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JEDNOSTKI PUBLICZNE\MAJĄTEK\STAROSTWO 2023 - 2024\DOKUMENTY DO PRZETARGU\"/>
    </mc:Choice>
  </mc:AlternateContent>
  <xr:revisionPtr revIDLastSave="0" documentId="13_ncr:1_{752B876B-1F57-4E62-975E-B23E4EFB331E}" xr6:coauthVersionLast="47" xr6:coauthVersionMax="47" xr10:uidLastSave="{00000000-0000-0000-0000-000000000000}"/>
  <bookViews>
    <workbookView xWindow="-28920" yWindow="-120" windowWidth="29040" windowHeight="15840" firstSheet="10" activeTab="16" xr2:uid="{00000000-000D-0000-FFFF-FFFF00000000}"/>
  </bookViews>
  <sheets>
    <sheet name="BURSA SZKOLNA" sheetId="2" r:id="rId1"/>
    <sheet name="CKZiU" sheetId="28" r:id="rId2"/>
    <sheet name="DPS GRABOWIECKA" sheetId="4" r:id="rId3"/>
    <sheet name="DPS Os. SŁONECZNE" sheetId="5" r:id="rId4"/>
    <sheet name="LO NR 2 im. J. Chreptowicza" sheetId="3" r:id="rId5"/>
    <sheet name="LO NR 3 im. W. Broniewskiego" sheetId="1" r:id="rId6"/>
    <sheet name="M O S" sheetId="6" r:id="rId7"/>
    <sheet name="MUZEUM" sheetId="27" r:id="rId8"/>
    <sheet name="OGNISKO PRACY POZASZKOLNEJ" sheetId="7" r:id="rId9"/>
    <sheet name="PORADNIA PSYCH. PEDAG." sheetId="9" r:id="rId10"/>
    <sheet name="PCPR" sheetId="8" r:id="rId11"/>
    <sheet name="PUP" sheetId="10" r:id="rId12"/>
    <sheet name="SOSW" sheetId="11" r:id="rId13"/>
    <sheet name="STAROSTWO" sheetId="29" r:id="rId14"/>
    <sheet name="ZAŁĄCZNIK NR 1 " sheetId="26" r:id="rId15"/>
    <sheet name="ZS NR 1" sheetId="12" r:id="rId16"/>
    <sheet name="ZS NR 2" sheetId="13" r:id="rId17"/>
    <sheet name="ZS NR 3" sheetId="14" r:id="rId18"/>
    <sheet name="ZSO im. S. Staszica" sheetId="15" r:id="rId19"/>
    <sheet name="ZSOMS" sheetId="16" r:id="rId20"/>
    <sheet name="ZSS" sheetId="1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3" l="1"/>
  <c r="I5" i="13"/>
  <c r="C5" i="13"/>
  <c r="Q89" i="3" l="1"/>
  <c r="K89" i="3"/>
  <c r="I5" i="3" s="1"/>
  <c r="E89" i="3"/>
  <c r="B92" i="3" s="1"/>
  <c r="M5" i="3"/>
  <c r="C5" i="3"/>
  <c r="M5" i="28" l="1"/>
  <c r="I5" i="28"/>
  <c r="C5" i="28"/>
  <c r="M5" i="2" l="1"/>
  <c r="I5" i="2"/>
  <c r="C5" i="2"/>
</calcChain>
</file>

<file path=xl/sharedStrings.xml><?xml version="1.0" encoding="utf-8"?>
<sst xmlns="http://schemas.openxmlformats.org/spreadsheetml/2006/main" count="4888" uniqueCount="999">
  <si>
    <r>
      <rPr>
        <b/>
        <u/>
        <sz val="10"/>
        <color rgb="FFFF0000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
- do sprzętu elektronicznego zaliczamy: zestawy komputerowe (jednostka centralna + monitor), drukarki, skanery, faksmodemy zewnętrzne, inny osprzęt komputerowy, kserokopiarki, centrale telefoniczne, aparaty telefoniczne i telefax o większej wartości </t>
    </r>
    <r>
      <rPr>
        <b/>
        <sz val="10"/>
        <color theme="1"/>
        <rFont val="Calibri"/>
        <family val="2"/>
        <charset val="238"/>
        <scheme val="minor"/>
      </rPr>
      <t>powyżej 200 zł</t>
    </r>
    <r>
      <rPr>
        <sz val="10"/>
        <color theme="1"/>
        <rFont val="Calibri"/>
        <family val="2"/>
        <charset val="238"/>
        <scheme val="minor"/>
      </rPr>
      <t xml:space="preserve">, sprzęt specjalistyczny sterowany komputerowo, kasy fiskalne, mikroskopy, sprzęt nagłośnieniowy, sieci, komputery przenośne, tablety, telefony komórkowe, kamery video, aparaty fotograficzne cyfrowe, itp.; oprogramowanie wpisujemy tylko takie, które należało kupić dodatkowo (nie dotyczy wersji OEM sprzedawanych razem z komputerem);  
- do poniższego zestawienia </t>
    </r>
    <r>
      <rPr>
        <b/>
        <u/>
        <sz val="10"/>
        <color rgb="FFFF0000"/>
        <rFont val="Calibri"/>
        <family val="2"/>
        <charset val="238"/>
        <scheme val="minor"/>
      </rPr>
      <t>nie wpisujemy</t>
    </r>
    <r>
      <rPr>
        <sz val="10"/>
        <color theme="1"/>
        <rFont val="Calibri"/>
        <family val="2"/>
        <charset val="238"/>
        <scheme val="minor"/>
      </rPr>
      <t xml:space="preserve">: sprzętu elektronicznego </t>
    </r>
    <r>
      <rPr>
        <b/>
        <sz val="10"/>
        <color rgb="FFFF0000"/>
        <rFont val="Calibri"/>
        <family val="2"/>
        <charset val="238"/>
        <scheme val="minor"/>
      </rPr>
      <t>starszego niż 6 lat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0"/>
        <color rgb="FFFF0000"/>
        <rFont val="Calibri"/>
        <family val="2"/>
        <charset val="238"/>
        <scheme val="minor"/>
      </rPr>
      <t>(nie dotyczy systemu monitoringu wewnętrznego i zewnętrznego - wpisujemy bez względu na wiek)</t>
    </r>
    <r>
      <rPr>
        <sz val="10"/>
        <color theme="1"/>
        <rFont val="Calibri"/>
        <family val="2"/>
        <charset val="238"/>
        <scheme val="minor"/>
      </rPr>
      <t xml:space="preserve"> oraz telewizorów, radioodbiorników, magnetowidów, magnetofonów, sprzętu AGD, itp. Taki sprzęt wpisujemy w tabelę "Mienie" jako maszyny, urządzenia, wyposażenie </t>
    </r>
  </si>
  <si>
    <t>Sprzęt stacjonarny</t>
  </si>
  <si>
    <t>Sprzęt przenośny</t>
  </si>
  <si>
    <t>Monitoring/Parkometry/Infomaty/Inne specjalistyczne</t>
  </si>
  <si>
    <t>Lp.</t>
  </si>
  <si>
    <t>Przedmiot</t>
  </si>
  <si>
    <t>Producent, typ, model</t>
  </si>
  <si>
    <t>Rok produkcji</t>
  </si>
  <si>
    <t>Wartość w zł (księgowa brutto)</t>
  </si>
  <si>
    <t>Laptop</t>
  </si>
  <si>
    <t>Notebook</t>
  </si>
  <si>
    <t>Komputer</t>
  </si>
  <si>
    <t>Kamera</t>
  </si>
  <si>
    <t>Urządzenie wielofunkcyjne</t>
  </si>
  <si>
    <t>HP DeskJet INK ADV2136</t>
  </si>
  <si>
    <t>Drukarka laserowa</t>
  </si>
  <si>
    <t>Projektor multimedialny</t>
  </si>
  <si>
    <t>BENQ TW 533</t>
  </si>
  <si>
    <t>Tablica interaktywna</t>
  </si>
  <si>
    <t>Projektor krótkoogniskowy</t>
  </si>
  <si>
    <t>Ekran Adeo Professional</t>
  </si>
  <si>
    <t>VisionWhite BE</t>
  </si>
  <si>
    <t>Kserokopiarka</t>
  </si>
  <si>
    <t>Bizhut 223</t>
  </si>
  <si>
    <t xml:space="preserve">Fax </t>
  </si>
  <si>
    <t>Panasonic KX-FC278</t>
  </si>
  <si>
    <t xml:space="preserve">Licencja - Office </t>
  </si>
  <si>
    <t>Office SNGL DLP MOLP</t>
  </si>
  <si>
    <t>Samsung</t>
  </si>
  <si>
    <t xml:space="preserve">Laptop </t>
  </si>
  <si>
    <t>Toshiba</t>
  </si>
  <si>
    <t>Centrala telefoniczna</t>
  </si>
  <si>
    <t>Kopiarka</t>
  </si>
  <si>
    <t>ASUS</t>
  </si>
  <si>
    <t>1.</t>
  </si>
  <si>
    <t>Zestaw komputerowy</t>
  </si>
  <si>
    <t>Monitoring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</si>
  <si>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</si>
  <si>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</si>
  <si>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</si>
  <si>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</si>
  <si>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</si>
  <si>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</si>
  <si>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</si>
  <si>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</si>
  <si>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</si>
  <si>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</si>
  <si>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</si>
  <si>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</si>
  <si>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</si>
  <si>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</si>
  <si>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</si>
  <si>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</si>
  <si>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</si>
  <si>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</si>
  <si>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</si>
  <si>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</si>
  <si>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</si>
  <si>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</si>
  <si>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</si>
  <si>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</si>
  <si>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</si>
  <si>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</si>
  <si>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</si>
  <si>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</si>
  <si>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</si>
  <si>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</si>
  <si>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</si>
  <si>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</si>
  <si>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</si>
  <si>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Projektor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</si>
  <si>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</si>
  <si>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</si>
  <si>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</si>
  <si>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</si>
  <si>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</si>
  <si>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</si>
  <si>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</si>
  <si>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</si>
  <si>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</si>
  <si>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</si>
  <si>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Dell</t>
  </si>
  <si>
    <t xml:space="preserve">monitor                                  </t>
  </si>
  <si>
    <t>Philips</t>
  </si>
  <si>
    <t xml:space="preserve">laptop 3 szt.                       </t>
  </si>
  <si>
    <t>kamera</t>
  </si>
  <si>
    <t>Nawigacja</t>
  </si>
  <si>
    <t xml:space="preserve">drukarka                               </t>
  </si>
  <si>
    <t>HP Laser</t>
  </si>
  <si>
    <t xml:space="preserve">komputer                              </t>
  </si>
  <si>
    <t>Kolumna szt. 2</t>
  </si>
  <si>
    <t>Soundsation</t>
  </si>
  <si>
    <t>Garmin</t>
  </si>
  <si>
    <t xml:space="preserve">UPS                                            </t>
  </si>
  <si>
    <t>Tel. stacjon.</t>
  </si>
  <si>
    <t>Goga Set</t>
  </si>
  <si>
    <t xml:space="preserve">drukarka                                  </t>
  </si>
  <si>
    <t xml:space="preserve">drukarka                                </t>
  </si>
  <si>
    <t xml:space="preserve">ksero                                        </t>
  </si>
  <si>
    <t>Rejestrator</t>
  </si>
  <si>
    <t xml:space="preserve">HP </t>
  </si>
  <si>
    <t>Optimus</t>
  </si>
  <si>
    <t xml:space="preserve">monitor                                 </t>
  </si>
  <si>
    <t>HP</t>
  </si>
  <si>
    <t>Lester</t>
  </si>
  <si>
    <t xml:space="preserve">komputer                                </t>
  </si>
  <si>
    <t xml:space="preserve">komputer 5 szt.                          </t>
  </si>
  <si>
    <t xml:space="preserve">ruter                                        </t>
  </si>
  <si>
    <t>Orange</t>
  </si>
  <si>
    <t>Ranger Security,ROTECH</t>
  </si>
  <si>
    <t>2017 i 2019 zwiększenie wartości</t>
  </si>
  <si>
    <t>Lenovo</t>
  </si>
  <si>
    <t xml:space="preserve">Optimus          </t>
  </si>
  <si>
    <t>Drukarka</t>
  </si>
  <si>
    <t xml:space="preserve">HP Laser JET   </t>
  </si>
  <si>
    <t>HP Laser jet pro MFP 225 dn</t>
  </si>
  <si>
    <t xml:space="preserve">HP M402dne         </t>
  </si>
  <si>
    <t xml:space="preserve">HP Laser JET pro M12w  </t>
  </si>
  <si>
    <t xml:space="preserve">EPSON L-310   </t>
  </si>
  <si>
    <t>Monitor</t>
  </si>
  <si>
    <t>PHILIPS</t>
  </si>
  <si>
    <t>LG</t>
  </si>
  <si>
    <t xml:space="preserve">Monitor </t>
  </si>
  <si>
    <t>NOC</t>
  </si>
  <si>
    <t xml:space="preserve">Drukarka </t>
  </si>
  <si>
    <t>HP LaserJet Pro M12a</t>
  </si>
  <si>
    <t>drukarka</t>
  </si>
  <si>
    <t>urządzenie wielofunkcyjne</t>
  </si>
  <si>
    <t>HP Laser Jet Pro M12w</t>
  </si>
  <si>
    <t>Lenovo Idea Pad</t>
  </si>
  <si>
    <t>Telefon</t>
  </si>
  <si>
    <t>Serwer</t>
  </si>
  <si>
    <t>Niszczarka</t>
  </si>
  <si>
    <t>Zasilacz UPS</t>
  </si>
  <si>
    <t>Switch</t>
  </si>
  <si>
    <t>Kobra 1CC4 Energy</t>
  </si>
  <si>
    <t>HP LaserJet P3015dn</t>
  </si>
  <si>
    <t>Skaner</t>
  </si>
  <si>
    <t>komp.PC</t>
  </si>
  <si>
    <t>laptop</t>
  </si>
  <si>
    <t>mionitor LCD</t>
  </si>
  <si>
    <t>kopm.PC</t>
  </si>
  <si>
    <t>LOGIC</t>
  </si>
  <si>
    <t>Philips HDMI</t>
  </si>
  <si>
    <r>
      <rPr>
        <b/>
        <u/>
        <sz val="10"/>
        <color indexed="10"/>
        <rFont val="Calibri"/>
        <family val="2"/>
        <charset val="238"/>
      </rPr>
      <t>UWAGA:</t>
    </r>
    <r>
      <rPr>
        <sz val="10"/>
        <color indexed="8"/>
        <rFont val="Calibri"/>
        <family val="2"/>
        <charset val="238"/>
      </rPr>
      <t xml:space="preserve">
- do sprzętu elektronicznego zaliczamy: zestawy komputerowe (jednostka centralna + monitor), drukarki, skanery, faksmodemy zewnętrzne, inny osprzęt komputerowy, kserokopiarki, centrale telefoniczne, aparaty telefoniczne i telefax o większej wartości </t>
    </r>
    <r>
      <rPr>
        <b/>
        <sz val="10"/>
        <color indexed="8"/>
        <rFont val="Calibri"/>
        <family val="2"/>
        <charset val="238"/>
      </rPr>
      <t>powyżej 200 zł</t>
    </r>
    <r>
      <rPr>
        <sz val="10"/>
        <color indexed="8"/>
        <rFont val="Calibri"/>
        <family val="2"/>
        <charset val="238"/>
      </rPr>
      <t xml:space="preserve">, sprzęt specjalistyczny sterowany komputerowo, kasy fiskalne, mikroskopy, sprzęt nagłośnieniowy, sieci, komputery przenośne, tablety, telefony komórkowe, kamery video, aparaty fotograficzne cyfrowe, itp.; oprogramowanie wpisujemy tylko takie, które należało kupić dodatkowo (nie dotyczy wersji OEM sprzedawanych razem z komputerem);  
- do poniższego zestawienia </t>
    </r>
    <r>
      <rPr>
        <b/>
        <u/>
        <sz val="10"/>
        <color indexed="10"/>
        <rFont val="Calibri"/>
        <family val="2"/>
        <charset val="238"/>
      </rPr>
      <t>nie wpisujemy</t>
    </r>
    <r>
      <rPr>
        <sz val="10"/>
        <color indexed="8"/>
        <rFont val="Calibri"/>
        <family val="2"/>
        <charset val="238"/>
      </rPr>
      <t xml:space="preserve">: sprzętu elektronicznego </t>
    </r>
    <r>
      <rPr>
        <b/>
        <sz val="10"/>
        <color indexed="10"/>
        <rFont val="Calibri"/>
        <family val="2"/>
        <charset val="238"/>
      </rPr>
      <t>starszego niż 6 lat</t>
    </r>
    <r>
      <rPr>
        <sz val="10"/>
        <color indexed="8"/>
        <rFont val="Calibri"/>
        <family val="2"/>
        <charset val="238"/>
      </rPr>
      <t xml:space="preserve"> </t>
    </r>
    <r>
      <rPr>
        <b/>
        <u/>
        <sz val="10"/>
        <color indexed="10"/>
        <rFont val="Calibri"/>
        <family val="2"/>
        <charset val="238"/>
      </rPr>
      <t>(nie dotyczy systemu monitoringu wewnętrznego i zewnętrznego - wpisujemy bez względu na wiek)</t>
    </r>
    <r>
      <rPr>
        <sz val="10"/>
        <color indexed="8"/>
        <rFont val="Calibri"/>
        <family val="2"/>
        <charset val="238"/>
      </rPr>
      <t xml:space="preserve"> oraz telewizorów, radioodbiorników, magnetowidów, magnetofonów, sprzętu AGD, itp. Taki sprzęt wpisujemy w tabelę "Mienie" jako maszyny, urządzenia, wyposażenie </t>
    </r>
  </si>
  <si>
    <t>Urzadzenie wielofunk. Konica Minolta BizHub 4020</t>
  </si>
  <si>
    <t>LAPTOP Lenovo IdeaPad 320-15IK/240GB SSd/12/GB/i5-8250U/MX150/Windows 10 Home (64-bit) 2Y Opis:81BG005DPB</t>
  </si>
  <si>
    <t>2018/01/10</t>
  </si>
  <si>
    <t>Notebook Dell Inspiron 7773 17,3'' FHD MT-i7-855OU 16GB 512SSD W10P</t>
  </si>
  <si>
    <t>2018/08/06</t>
  </si>
  <si>
    <t>Drukarka A4 monochromatyczna Konica Minolta BizHub 4000P</t>
  </si>
  <si>
    <t>Drukarka A4 monochromatyczna Konica Minolta Bizhub 4000P</t>
  </si>
  <si>
    <t>Urządzenie wielofunkcyjne Konica Minolta AiO bizhub C3351 A4</t>
  </si>
  <si>
    <t>Urządzenie wielofunkcyjne Konica Minolta AiO bizhub C3350 A4</t>
  </si>
  <si>
    <t xml:space="preserve"> Jednostka kontrolna systemu monitoringu parametrów środowiskowych VutlanVT335</t>
  </si>
  <si>
    <t>Komputer stacjonarny Dell OptiPlex 7050MT (N032O7050MT02)</t>
  </si>
  <si>
    <t>2018/06/22</t>
  </si>
  <si>
    <t>Monitor Dell E2218HN</t>
  </si>
  <si>
    <t>Skaner Fujitsu fi-7260</t>
  </si>
  <si>
    <t>Urządzenie wielofunkcyjne Konica Minolta Bizhub 4411 mono, A4, 44 ppm, RADF, PS/PCL</t>
  </si>
  <si>
    <t>Tablet</t>
  </si>
  <si>
    <t>Kasa fiskalna</t>
  </si>
  <si>
    <t>ELZAB JOTA E6k</t>
  </si>
  <si>
    <t>NOVUS</t>
  </si>
  <si>
    <t>Zestaw mikrofonów bezprzewodowych nauszne</t>
  </si>
  <si>
    <t>Baomic BM-7200</t>
  </si>
  <si>
    <t>Dell 7010 MT i5</t>
  </si>
  <si>
    <t>Waga</t>
  </si>
  <si>
    <t>Charder 4900</t>
  </si>
  <si>
    <t>VoiceKraft VK-670B</t>
  </si>
  <si>
    <t>Ciśnieniomierz</t>
  </si>
  <si>
    <t>NIDDEI DM-3000</t>
  </si>
  <si>
    <t>Zestaw nagłasniający w pracowni językowej</t>
  </si>
  <si>
    <t>NORDWECO MPJ-6 + Interactive PC</t>
  </si>
  <si>
    <t>Mobilny robot</t>
  </si>
  <si>
    <t>PHOTON</t>
  </si>
  <si>
    <t>DELL</t>
  </si>
  <si>
    <t>Zamek hotelowy</t>
  </si>
  <si>
    <t>Be-Tech z programatorem</t>
  </si>
  <si>
    <t>Asus VP229TA</t>
  </si>
  <si>
    <t>Lenevo IdeaPad 310-15IKB</t>
  </si>
  <si>
    <t>Iboard 82</t>
  </si>
  <si>
    <t>Optoma X305ST</t>
  </si>
  <si>
    <t>Piec konwekcyjno-parowy</t>
  </si>
  <si>
    <t>ChefLux</t>
  </si>
  <si>
    <t>Chłodziarka</t>
  </si>
  <si>
    <t>HENDI 232170</t>
  </si>
  <si>
    <t>Rolety sterowane elektronicznie</t>
  </si>
  <si>
    <t>Sejf hotelowy elektroniczny</t>
  </si>
  <si>
    <t>Brother</t>
  </si>
  <si>
    <t>Triumpf Adler</t>
  </si>
  <si>
    <t>BENQ MW705DLP</t>
  </si>
  <si>
    <t>Szuflada do kasy</t>
  </si>
  <si>
    <t>Aclas średnia</t>
  </si>
  <si>
    <t>Faks</t>
  </si>
  <si>
    <t>Panasonic KX-FT988</t>
  </si>
  <si>
    <t>EVER W/SRTXRT-002K25/00L-INT</t>
  </si>
  <si>
    <t>DELL 990 DT i7-2600 8GB, 120 GB SSD</t>
  </si>
  <si>
    <t>Pilarka</t>
  </si>
  <si>
    <t>1100 W 204323</t>
  </si>
  <si>
    <t>Dell 790 i7-2600</t>
  </si>
  <si>
    <t>HP CP3525dn</t>
  </si>
  <si>
    <t>Dell 990 USFF i5</t>
  </si>
  <si>
    <t>HP Enterprise JL382A</t>
  </si>
  <si>
    <t>Dell 990 USFF i5 Win10Pro</t>
  </si>
  <si>
    <t>Dell 390 DT i3</t>
  </si>
  <si>
    <t>ekran projekcyjny</t>
  </si>
  <si>
    <t>Maclean 594 100''4:3 ścienny</t>
  </si>
  <si>
    <t>AVTEK tripod pro 200200x200 ramka matt</t>
  </si>
  <si>
    <t>G4600/B250/4GB/SSD240/W10P</t>
  </si>
  <si>
    <t>drukarka laserowa</t>
  </si>
  <si>
    <t>HP IJ Pro M203 dw</t>
  </si>
  <si>
    <t>projektor</t>
  </si>
  <si>
    <r>
      <rPr>
        <b/>
        <u/>
        <sz val="10"/>
        <color rgb="FFFF0000"/>
        <rFont val="Calibri"/>
        <family val="2"/>
        <charset val="238"/>
      </rPr>
      <t>UWAGA:</t>
    </r>
    <r>
      <rPr>
        <b/>
        <u/>
        <sz val="10"/>
        <color rgb="FFFF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- do sprzętu elektronicznego zaliczamy: zestawy komputerowe (jednostka centralna + monitor), drukarki, skanery, faksmodemy zewnętrzne, inny osprzęt komputerowy, kserokopiarki, centrale telefoniczne, aparaty telefoniczne i telefax o większej wartości </t>
    </r>
    <r>
      <rPr>
        <b/>
        <sz val="10"/>
        <color rgb="FF000000"/>
        <rFont val="Calibri"/>
        <family val="2"/>
        <charset val="238"/>
      </rPr>
      <t>powyżej 200 zł</t>
    </r>
    <r>
      <rPr>
        <sz val="10"/>
        <color rgb="FF000000"/>
        <rFont val="Calibri"/>
        <family val="2"/>
        <charset val="238"/>
      </rPr>
      <t xml:space="preserve">, sprzęt specjalistyczny sterowany komputerowo, kasy fiskalne, mikroskopy, sprzęt nagłośnieniowy, sieci, komputery przenośne, tablety, telefony komórkowe, kamery video, aparaty fotograficzne cyfrowe, itp.; oprogramowanie wpisujemy tylko takie, które należało kupić dodatkowo (nie dotyczy wersji OEM sprzedawanych razem z komputerem);  
- do poniższego zestawienia </t>
    </r>
    <r>
      <rPr>
        <b/>
        <u/>
        <sz val="10"/>
        <color rgb="FFFF0000"/>
        <rFont val="Calibri"/>
        <family val="2"/>
        <charset val="238"/>
      </rPr>
      <t>nie wpisujemy</t>
    </r>
    <r>
      <rPr>
        <sz val="10"/>
        <color rgb="FF000000"/>
        <rFont val="Calibri"/>
        <family val="2"/>
        <charset val="238"/>
      </rPr>
      <t xml:space="preserve">: sprzętu elektronicznego </t>
    </r>
    <r>
      <rPr>
        <b/>
        <sz val="10"/>
        <color rgb="FFFF0000"/>
        <rFont val="Calibri"/>
        <family val="2"/>
        <charset val="238"/>
      </rPr>
      <t>starszego niż 6 lat</t>
    </r>
    <r>
      <rPr>
        <sz val="10"/>
        <color rgb="FF000000"/>
        <rFont val="Calibri"/>
        <family val="2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</rPr>
      <t>(nie dotyczy systemu monitoringu wewnętrznego i zewnętrznego - wpisujemy bez względu na wiek)</t>
    </r>
    <r>
      <rPr>
        <sz val="10"/>
        <color rgb="FF000000"/>
        <rFont val="Calibri"/>
        <family val="2"/>
        <charset val="238"/>
      </rPr>
      <t xml:space="preserve"> oraz telewizorów, radioodbiorników, magnetowidów, magnetofonów, sprzętu AGD, itp. Taki sprzęt wpisujemy w tabelę "Mienie" jako maszyny, urządzenia, wyposażenie</t>
    </r>
  </si>
  <si>
    <t>NISZCZARKA BIUROWA</t>
  </si>
  <si>
    <t>WALLNER FXD 85B DIN 3</t>
  </si>
  <si>
    <t>UPS</t>
  </si>
  <si>
    <t>EKRAN PROJEKCYJNY</t>
  </si>
  <si>
    <t>POP 145 * 195 FORMAT 4:3</t>
  </si>
  <si>
    <t>PROGRAM WINDOWS 10 HOME * 10 SZT.</t>
  </si>
  <si>
    <t>X86/X64PL</t>
  </si>
  <si>
    <t>komputer</t>
  </si>
  <si>
    <t>rejestrator</t>
  </si>
  <si>
    <t>MW POWER,CVR-8-2</t>
  </si>
  <si>
    <t>kamera zewnetrzna</t>
  </si>
  <si>
    <t>kamera wewnętrzna</t>
  </si>
  <si>
    <t>kamera zewnętrzna</t>
  </si>
  <si>
    <t>DELL OPTIPLEX 9020</t>
  </si>
  <si>
    <t>kamera  wewnętrzna</t>
  </si>
  <si>
    <t>Optoma W303ST</t>
  </si>
  <si>
    <t>Optoma DX349</t>
  </si>
  <si>
    <t>monitor</t>
  </si>
  <si>
    <t>tablica interaktywna</t>
  </si>
  <si>
    <t>QOMO</t>
  </si>
  <si>
    <t>LAPTOP</t>
  </si>
  <si>
    <t>PROJEKTOR</t>
  </si>
  <si>
    <t>ACER</t>
  </si>
  <si>
    <t>LENOVO</t>
  </si>
  <si>
    <t>TELEFON</t>
  </si>
  <si>
    <t>GIGASET</t>
  </si>
  <si>
    <t>Nazwa środka</t>
  </si>
  <si>
    <t xml:space="preserve">Projektor </t>
  </si>
  <si>
    <t>Rejestrator monitoring</t>
  </si>
  <si>
    <t>kamera obrotowa</t>
  </si>
  <si>
    <t>Pamięć Goodram 8/2133</t>
  </si>
  <si>
    <t>Goodram</t>
  </si>
  <si>
    <t>Dysk twardy Toshiba 1TB</t>
  </si>
  <si>
    <t>Toshiba 1T</t>
  </si>
  <si>
    <t>Zasilacz awaryjny ups</t>
  </si>
  <si>
    <t>UPS Qd tec 6004</t>
  </si>
  <si>
    <t>drukarka HP</t>
  </si>
  <si>
    <t>Urządzenie wielofunkcyjne HP</t>
  </si>
  <si>
    <t>HP 0J4620</t>
  </si>
  <si>
    <t>Urządzenie wielofunkcyjne Brother</t>
  </si>
  <si>
    <t>BrotherMEC J393ODW</t>
  </si>
  <si>
    <t xml:space="preserve">Urządzenie wielofunkcyjne </t>
  </si>
  <si>
    <t xml:space="preserve">Karta graficzna MSI </t>
  </si>
  <si>
    <t>MSI GTX1050</t>
  </si>
  <si>
    <t>Komputer Komputronik</t>
  </si>
  <si>
    <t>Komputronik</t>
  </si>
  <si>
    <t>Karta sieciowa (9sztx15zł)</t>
  </si>
  <si>
    <t>Digitus DN-7042-1</t>
  </si>
  <si>
    <t>Switch TP-Link</t>
  </si>
  <si>
    <t>TP-Link T1600G-28TS</t>
  </si>
  <si>
    <t>NAS-Austor AS</t>
  </si>
  <si>
    <t>AS 1002T+2x8gb</t>
  </si>
  <si>
    <t xml:space="preserve">Dysk zewnętrzny </t>
  </si>
  <si>
    <t>Maxtor M3 2TB</t>
  </si>
  <si>
    <t>UPS Qultec Monolith 720W</t>
  </si>
  <si>
    <t>Pendrive  (10sztx40zł)</t>
  </si>
  <si>
    <t>Adata Cash Drive UV</t>
  </si>
  <si>
    <t>T2500G-10TS</t>
  </si>
  <si>
    <t>SystemWindows PL</t>
  </si>
  <si>
    <t>Windows Office Proffesional Academic</t>
  </si>
  <si>
    <t>T2600G-52TS</t>
  </si>
  <si>
    <t>Laptop Dell</t>
  </si>
  <si>
    <t>Dell Inspirion 5570</t>
  </si>
  <si>
    <t xml:space="preserve">Komputer przenośny </t>
  </si>
  <si>
    <t>Monitor 22</t>
  </si>
  <si>
    <t>Ilyama</t>
  </si>
  <si>
    <t>Laptop Lenovo H50</t>
  </si>
  <si>
    <t>Lenovo GH50-50WIN10</t>
  </si>
  <si>
    <t xml:space="preserve">Netebook Asus </t>
  </si>
  <si>
    <t>Asus R 541 NA-GQ150T2018</t>
  </si>
  <si>
    <t xml:space="preserve">Mysz USB  (19sztx7,38) </t>
  </si>
  <si>
    <t>Klawiatura USB ( 19sztx10,45)</t>
  </si>
  <si>
    <t>Skaner Plustek Optic Slim 2610</t>
  </si>
  <si>
    <t>Brother HL-L5200DW</t>
  </si>
  <si>
    <t xml:space="preserve">Router </t>
  </si>
  <si>
    <t xml:space="preserve"> TP-Link WR 841 N</t>
  </si>
  <si>
    <t>Oprogramowanie Acronis True Image 2019</t>
  </si>
  <si>
    <t>Klimatyzator</t>
  </si>
  <si>
    <t>Gree LemoEco</t>
  </si>
  <si>
    <t>Instalacja oprogramowania Microsoft</t>
  </si>
  <si>
    <t xml:space="preserve"> 20 szt x460zł</t>
  </si>
  <si>
    <t>Tp link TG3468</t>
  </si>
  <si>
    <t>Kasa Elzab Mini</t>
  </si>
  <si>
    <t>Elzab 3K Grafit</t>
  </si>
  <si>
    <t>KOMPUTRONIK</t>
  </si>
  <si>
    <t>Plustek OpticSlim</t>
  </si>
  <si>
    <t>Drukarka 3D</t>
  </si>
  <si>
    <t>Vertex K8400</t>
  </si>
  <si>
    <t xml:space="preserve">Minolta Bizhup </t>
  </si>
  <si>
    <t>Fujtsu TX1330</t>
  </si>
  <si>
    <t>KONICA MINOLTA</t>
  </si>
  <si>
    <t>RICOH AFICIO MP</t>
  </si>
  <si>
    <t>PRINTING DAVINCI</t>
  </si>
  <si>
    <t>Komputer J.centr</t>
  </si>
  <si>
    <t>NORDEWCO</t>
  </si>
  <si>
    <t>NTT</t>
  </si>
  <si>
    <t>ALPLAST</t>
  </si>
  <si>
    <t xml:space="preserve">DELL </t>
  </si>
  <si>
    <t>LENOWO</t>
  </si>
  <si>
    <t>Dron z kamerą</t>
  </si>
  <si>
    <t>DJI 4 ADVANCED</t>
  </si>
  <si>
    <t>Dysk</t>
  </si>
  <si>
    <t>HDD 3,5</t>
  </si>
  <si>
    <t>Rejestratrator</t>
  </si>
  <si>
    <t>BCS-P-NCR-1602-4K-4K</t>
  </si>
  <si>
    <t>Komputer Intel Core</t>
  </si>
  <si>
    <t>PLA 441026/PC/DELL</t>
  </si>
  <si>
    <t>PLA 441021/PC/DELL</t>
  </si>
  <si>
    <t>PLA 435385/PC/DELL</t>
  </si>
  <si>
    <t>PLA 441009/PC/DELL</t>
  </si>
  <si>
    <t xml:space="preserve">Komputer </t>
  </si>
  <si>
    <t>PLA445907/PC/DELL</t>
  </si>
  <si>
    <t>PLA445896/PC/DELL</t>
  </si>
  <si>
    <t>PLA445793/PC/DELL</t>
  </si>
  <si>
    <t>PLA445802/PC/DELL</t>
  </si>
  <si>
    <t>PLA445826/PC/DELL</t>
  </si>
  <si>
    <t>PLA445855/PC/DELL</t>
  </si>
  <si>
    <t>PLA455376/PC/DELL</t>
  </si>
  <si>
    <t>PLA455374/PC/DELL</t>
  </si>
  <si>
    <t>PLA455373/PC/DELL</t>
  </si>
  <si>
    <t>Komputer ADAX ALFA</t>
  </si>
  <si>
    <t>Komputer PC Lenovo</t>
  </si>
  <si>
    <t>PLA465606</t>
  </si>
  <si>
    <t>PLA463112</t>
  </si>
  <si>
    <t>PLA463080</t>
  </si>
  <si>
    <t>PLA465511</t>
  </si>
  <si>
    <t>PLA463110</t>
  </si>
  <si>
    <t>PLA463111</t>
  </si>
  <si>
    <t>Urządzenie wielofunkcyjne BROTHER</t>
  </si>
  <si>
    <t>DCP-T510W</t>
  </si>
  <si>
    <t>HP LaserJet M28A</t>
  </si>
  <si>
    <t>HP LaserJet Pro</t>
  </si>
  <si>
    <t>BENQ MX560</t>
  </si>
  <si>
    <t>MS Office 2010</t>
  </si>
  <si>
    <t>Notebook Lenovo /Intel Core</t>
  </si>
  <si>
    <t>PLA427656</t>
  </si>
  <si>
    <t>Laptop HP250G78MJ12ES</t>
  </si>
  <si>
    <t>CND016614S</t>
  </si>
  <si>
    <t>CND016613G</t>
  </si>
  <si>
    <t>CND01660M6S</t>
  </si>
  <si>
    <t>CND01661F8</t>
  </si>
  <si>
    <t>Lenovo L340-17</t>
  </si>
  <si>
    <t>NOVUS AHD</t>
  </si>
  <si>
    <t xml:space="preserve">Lenovo </t>
  </si>
  <si>
    <t>Lenovo i 5 156</t>
  </si>
  <si>
    <t>Asus P543</t>
  </si>
  <si>
    <t>HP 250G7</t>
  </si>
  <si>
    <t xml:space="preserve">Telefon </t>
  </si>
  <si>
    <t>PanasoniC</t>
  </si>
  <si>
    <t>HP Laser Jet</t>
  </si>
  <si>
    <t xml:space="preserve">HP Laser Jet </t>
  </si>
  <si>
    <t>Serwer wirtualny</t>
  </si>
  <si>
    <t xml:space="preserve"> SPK WS</t>
  </si>
  <si>
    <t xml:space="preserve"> Canon Pixma</t>
  </si>
  <si>
    <t>Canon Pixma</t>
  </si>
  <si>
    <t>Epson</t>
  </si>
  <si>
    <t>HP LaserJet PRO400MFP</t>
  </si>
  <si>
    <t xml:space="preserve">Kserokopiarka </t>
  </si>
  <si>
    <t>Konika</t>
  </si>
  <si>
    <t>Slican</t>
  </si>
  <si>
    <t>kamera 5 szt</t>
  </si>
  <si>
    <t xml:space="preserve">Platan Libra </t>
  </si>
  <si>
    <t>Panasonic</t>
  </si>
  <si>
    <t xml:space="preserve">Lexmark </t>
  </si>
  <si>
    <t>Acer</t>
  </si>
  <si>
    <t>Telefon komórkowy</t>
  </si>
  <si>
    <t>Sprzęt nagłośnieniowy</t>
  </si>
  <si>
    <t>HP Smart tank 515</t>
  </si>
  <si>
    <t>desktop</t>
  </si>
  <si>
    <t xml:space="preserve">Urzadzenie wielofunk. </t>
  </si>
  <si>
    <t>KOMPUTER</t>
  </si>
  <si>
    <t>MONITORING+B64:B85B64:B86B64:B87B64:B64:B122+C40</t>
  </si>
  <si>
    <t>MONITOR</t>
  </si>
  <si>
    <t>TERMINAL</t>
  </si>
  <si>
    <t>Terminal danych Cipherlab RS31 1D</t>
  </si>
  <si>
    <t>UPS Liebert GXT4 3000VA (2700W) 230V Rack/Tower Emodel</t>
  </si>
  <si>
    <t>Urządzenie wielofunkcyjne Konica Minolta Bizhub C3110</t>
  </si>
  <si>
    <t>Urządzenie wielofunkcyjne Konica Minolta Bizhub C3350i</t>
  </si>
  <si>
    <t>Drukarka Printer Konica Minolta bizhub 4702P</t>
  </si>
  <si>
    <t>Drukarka KYOCERA ECOSYS P3060dn</t>
  </si>
  <si>
    <t>Komputer Dell OptiPlex 7060 Mini Tower</t>
  </si>
  <si>
    <t>PRZEŁĄCZNIK</t>
  </si>
  <si>
    <t>Przełącznik Cisco WS-C2960X48TSLL-RF</t>
  </si>
  <si>
    <t>DYSK</t>
  </si>
  <si>
    <t>Dysk twardy 2,5 WD GOLD 10TB WD102KRYZ</t>
  </si>
  <si>
    <t>SERWER</t>
  </si>
  <si>
    <t>Zestaw serwerowy z macierzą</t>
  </si>
  <si>
    <t>SKANER</t>
  </si>
  <si>
    <t>Fujitsu Skaner fi-7260</t>
  </si>
  <si>
    <t>Fujitsu Skaner fi-7160</t>
  </si>
  <si>
    <t>EPSON Skaner WorkForce DS-410 A4 600dpi ADF50 26PPM USB</t>
  </si>
  <si>
    <t>Urządzenie wielofunkcyjne Konic-Minolta bizhub C3320i</t>
  </si>
  <si>
    <t>Urządzenie wielofunkcyjne Konica-Minolta bizhub 4020i</t>
  </si>
  <si>
    <t>Dysk SSD WD Red SA500 1TB 2,5" (560/530 MB/s)</t>
  </si>
  <si>
    <t>KLIMATYZATOR</t>
  </si>
  <si>
    <t>KLIMATYZATOR przenośny HEIKO 3.4kW AM12HEIA4</t>
  </si>
  <si>
    <t>Oczyszczacz powietrza</t>
  </si>
  <si>
    <t>Oczyszczacz powietrza AIRKOMFORT AC-08</t>
  </si>
  <si>
    <t>GENERATOR OZONU</t>
  </si>
  <si>
    <t>Telefon systemowy Slican CTS-202.CL-TEW64</t>
  </si>
  <si>
    <t>Oprogramowanie</t>
  </si>
  <si>
    <t>Oprogramowanie GlassWire Elite</t>
  </si>
  <si>
    <t>Pakiet biurowy MS Office Standard 2016 OLP GOV - 5 SZTUK</t>
  </si>
  <si>
    <t>Oprogramowanie  do edycji, zarządzania, przeglądania plików PhantomPDF Business 7</t>
  </si>
  <si>
    <t>Pakiet biurowy MICROSOFT Office Standard 2016 MOLP GOV - dla 10 stanowisk</t>
  </si>
  <si>
    <t xml:space="preserve">Oprogramowanie SQLSvrSTD2019 OLP </t>
  </si>
  <si>
    <t>Licencja GOLP oprogramowania Microsoft Office Standard 2019 ( 5 sztuk)</t>
  </si>
  <si>
    <t>Program graficzny/video CorelDRAW Graphic Suite SE 2019 PL BOX</t>
  </si>
  <si>
    <t>Licencja Microsoft 365 Business Standard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</si>
  <si>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</si>
  <si>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</si>
  <si>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</si>
  <si>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</si>
  <si>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</si>
  <si>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</si>
  <si>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</si>
  <si>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</si>
  <si>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</si>
  <si>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</si>
  <si>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</si>
  <si>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Fujitsu RX2520M4                                                                                                                                                                                                                                      </t>
  </si>
  <si>
    <t>56.</t>
  </si>
  <si>
    <t>Uniquity</t>
  </si>
  <si>
    <t>57.</t>
  </si>
  <si>
    <t>Komputer z systemem</t>
  </si>
  <si>
    <t>Petrosoft/PCS Aer A320B AMD Ryzen 5 2400G/16GB/SSD256GB+HDD1 TB/DVD/350W/80+Bronze/moduł Bluetooth/W10Pro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</si>
  <si>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</si>
  <si>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</si>
  <si>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</si>
  <si>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</si>
  <si>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</si>
  <si>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</si>
  <si>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</si>
  <si>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</si>
  <si>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</si>
  <si>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</si>
  <si>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</si>
  <si>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</si>
  <si>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</si>
  <si>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</si>
  <si>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</si>
  <si>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</si>
  <si>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</si>
  <si>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</si>
  <si>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</si>
  <si>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</si>
  <si>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</si>
  <si>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</si>
  <si>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</si>
  <si>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</si>
  <si>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</si>
  <si>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</si>
  <si>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</si>
  <si>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</si>
  <si>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</si>
  <si>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</si>
  <si>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</si>
  <si>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</si>
  <si>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</si>
  <si>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</si>
  <si>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Asus/BE24AQLBH 24" wraz z uchwytem na kable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</si>
  <si>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</si>
  <si>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</si>
  <si>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</si>
  <si>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</si>
  <si>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</si>
  <si>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</si>
  <si>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</si>
  <si>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</si>
  <si>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</si>
  <si>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</si>
  <si>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</si>
  <si>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</si>
  <si>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</si>
  <si>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</si>
  <si>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</si>
  <si>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</si>
  <si>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</si>
  <si>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</si>
  <si>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</si>
  <si>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</si>
  <si>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</si>
  <si>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</si>
  <si>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</si>
  <si>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</si>
  <si>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</si>
  <si>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</si>
  <si>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</si>
  <si>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</si>
  <si>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</si>
  <si>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</si>
  <si>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</si>
  <si>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</si>
  <si>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</si>
  <si>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</si>
  <si>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Lexmark/B2338dw</t>
  </si>
  <si>
    <t>126.</t>
  </si>
  <si>
    <t>127.</t>
  </si>
  <si>
    <t>MyBoard/Siver 101"C Panorama</t>
  </si>
  <si>
    <t>128.</t>
  </si>
  <si>
    <t>129.</t>
  </si>
  <si>
    <t>Rolety zaciemniające sterowane elektronicznie</t>
  </si>
  <si>
    <t>Rolety materiałowe</t>
  </si>
  <si>
    <t>130.</t>
  </si>
  <si>
    <t>131.</t>
  </si>
  <si>
    <t>132.</t>
  </si>
  <si>
    <t>133.</t>
  </si>
  <si>
    <t>134.</t>
  </si>
  <si>
    <t>135.</t>
  </si>
  <si>
    <t>switch zarządzalny</t>
  </si>
  <si>
    <t>Ubiquiti UniFi Switch 48 Gigabait</t>
  </si>
  <si>
    <t>136.</t>
  </si>
  <si>
    <t>Dysk przenośny USB</t>
  </si>
  <si>
    <t>Adata 2 TB</t>
  </si>
  <si>
    <t>Casio XJ-V110W</t>
  </si>
  <si>
    <t>Hitachi/Maxell CP-EW5001 WN</t>
  </si>
  <si>
    <t>dynabook Satellite PRO C50-E-109</t>
  </si>
  <si>
    <t>Blow PlatinumTAB10 4G V1</t>
  </si>
  <si>
    <t>zestaw monitoringu</t>
  </si>
  <si>
    <t>zestaw monitoringu IP</t>
  </si>
  <si>
    <t>HIKVISION</t>
  </si>
  <si>
    <t>HP M227fdw Laser Jet PRO</t>
  </si>
  <si>
    <t>tablica wyników sportowych</t>
  </si>
  <si>
    <t>DTS10</t>
  </si>
  <si>
    <t>tablica multimedialna</t>
  </si>
  <si>
    <t>iBoard 85"</t>
  </si>
  <si>
    <t xml:space="preserve">projektor </t>
  </si>
  <si>
    <t>EPSON EB-X05</t>
  </si>
  <si>
    <t>EPSON TW740</t>
  </si>
  <si>
    <t>EPSON EB-W42</t>
  </si>
  <si>
    <t xml:space="preserve">kserokopiarka </t>
  </si>
  <si>
    <t>TOSHIBA E-STUDIO 2823AM</t>
  </si>
  <si>
    <t>EPSON EH-TW610 195/ projektor video</t>
  </si>
  <si>
    <t>manualny 240x180</t>
  </si>
  <si>
    <t>rejestrator monitoringu</t>
  </si>
  <si>
    <t>-</t>
  </si>
  <si>
    <t>2009-2010</t>
  </si>
  <si>
    <t>KOMPUTRONIK/ILAMA</t>
  </si>
  <si>
    <t>Ploter frezujący</t>
  </si>
  <si>
    <t>US-BIZ-01</t>
  </si>
  <si>
    <t>Monitoring obiektu</t>
  </si>
  <si>
    <t>Forti Gate 200B</t>
  </si>
  <si>
    <t>HP 250 G7/8MJ12ES</t>
  </si>
  <si>
    <t>MODECOM LOKI ATX</t>
  </si>
  <si>
    <t>BIZHUB 185</t>
  </si>
  <si>
    <t>8MJ12ES</t>
  </si>
  <si>
    <t>NOTEBOOK HP 255 G7</t>
  </si>
  <si>
    <t>ATHLON 3150U</t>
  </si>
  <si>
    <t>DELL 790 SFFi5</t>
  </si>
  <si>
    <t>EPSON L1110</t>
  </si>
  <si>
    <t>LED HP</t>
  </si>
  <si>
    <t>DELL Optiplex - 23 szt.</t>
  </si>
  <si>
    <t>zestaw komputerowy</t>
  </si>
  <si>
    <t>Actina Prime, monitor AOC</t>
  </si>
  <si>
    <t>ACER A315</t>
  </si>
  <si>
    <t>IPC-T304-F-1 - 2 szt</t>
  </si>
  <si>
    <t>AcuSense DS. - 2 szt</t>
  </si>
  <si>
    <t>IP NVR</t>
  </si>
  <si>
    <t xml:space="preserve">dysk Seagate </t>
  </si>
  <si>
    <t>6TB</t>
  </si>
  <si>
    <t>Philips IPS24"</t>
  </si>
  <si>
    <t>IPC</t>
  </si>
  <si>
    <t>Centrala telefiniczna</t>
  </si>
  <si>
    <t>Slican IPS-08.105</t>
  </si>
  <si>
    <t>Podłoga  interaktywna</t>
  </si>
  <si>
    <t>AV Multmedia</t>
  </si>
  <si>
    <t>Ploter</t>
  </si>
  <si>
    <t>STEP CREFT</t>
  </si>
  <si>
    <t>Asus</t>
  </si>
  <si>
    <t>Nr</t>
  </si>
  <si>
    <t>Numer
ewidencyjny</t>
  </si>
  <si>
    <t>Data
przyjęcia</t>
  </si>
  <si>
    <t>Typ
amortyzacji</t>
  </si>
  <si>
    <t>Stopa
[%]</t>
  </si>
  <si>
    <t>Wsp.
modyf.</t>
  </si>
  <si>
    <t>Wartość początkowa
po zmianach</t>
  </si>
  <si>
    <t>Wartość
nie podlegająca
umorzeniu</t>
  </si>
  <si>
    <t>Wartość
netto</t>
  </si>
  <si>
    <t>elektro</t>
  </si>
  <si>
    <t>grupa/wyposaż</t>
  </si>
  <si>
    <t>STAC/PRZEN/SPECJ</t>
  </si>
  <si>
    <t>Liniowa</t>
  </si>
  <si>
    <t>TAK</t>
  </si>
  <si>
    <t>SP.PRZEN.</t>
  </si>
  <si>
    <t>STORMSHIELD SN510 + UTM Security Pack na 12M</t>
  </si>
  <si>
    <t>Jednorazowa</t>
  </si>
  <si>
    <t>wyposaż</t>
  </si>
  <si>
    <t>Bezprzewodowy dostęp do internetu</t>
  </si>
  <si>
    <t>DELL Inspirion 3593 15,6 z Office Busines 2019 PL</t>
  </si>
  <si>
    <t>DELL laptop Inspiron 5570 + Office H&amp;B 2019 PL</t>
  </si>
  <si>
    <t>Drukarka etykiet Brother PTD600VPYJI</t>
  </si>
  <si>
    <t>Drukarka HP PageWide Pro 477dw MFP D3Q20B</t>
  </si>
  <si>
    <t>drukarka MFP ECOSYS M5521cdu</t>
  </si>
  <si>
    <t>Dysk HDD 2,5" 900GB HP SAS 12G 10K</t>
  </si>
  <si>
    <t>Dysk WD Blue SSD 2,5" 250GB SATA</t>
  </si>
  <si>
    <t>HP PAGE WIDE PRO MFP477DW</t>
  </si>
  <si>
    <t>Komp.Vostro 3580+Office HB 2019</t>
  </si>
  <si>
    <t>Komp.Vostro 3670+Monitor 21,5+Office HB 2019</t>
  </si>
  <si>
    <t>Komp.Vostro 3670+Monitor 21,5+Office HB 2019PL</t>
  </si>
  <si>
    <t>Komp.Vostro i3 3670+Monitor 21,5+Office HB</t>
  </si>
  <si>
    <t>Komp.Vostro i3 3670+Monitor 21,5+Office HB 2019</t>
  </si>
  <si>
    <t>Komp.Vostro i5 3670+Monitor 21,5+Office HB</t>
  </si>
  <si>
    <t>Komputer DELL Vostro 3671 i5 Office HB 2019 PL P6</t>
  </si>
  <si>
    <t>Komputer VOSTRO 3590/i5 W10Pro+Office HB 2019 Pl</t>
  </si>
  <si>
    <t>Laptop DEEL N511074STLP1 z pakietem biur. MS OFF</t>
  </si>
  <si>
    <t>Monitor BENQGW 2280 21,5 Full HD</t>
  </si>
  <si>
    <t>MONITOR DO KOMPUTERA</t>
  </si>
  <si>
    <t>Netbook DELL Vostro 5568 z oprogramowaniem OFFICE</t>
  </si>
  <si>
    <t>Notebook DEEL Vostro 3590 15.6 FHD i5-10210U 8GB</t>
  </si>
  <si>
    <t>Słuchawka nagłowna platora</t>
  </si>
  <si>
    <t>Smart Switch including 4 DSG-1210-52 D-Link</t>
  </si>
  <si>
    <t>Switch DGS-2000-52</t>
  </si>
  <si>
    <t>Tablet 10 cali</t>
  </si>
  <si>
    <t>UPS ON-Line PowerWalker</t>
  </si>
  <si>
    <t>Urządz. wielof. D3Q20B HP PageWide Pro 477dw MFP</t>
  </si>
  <si>
    <t>Urządzenie wielofunkcyjne HP MFP477DW</t>
  </si>
  <si>
    <t>Urządzenie wielofunkcyjne HP Pro 477dw</t>
  </si>
  <si>
    <t>Urządzenie wielofunkcyjne KYOCERA ECOSYS M</t>
  </si>
  <si>
    <t>Urządzenie wielofunkcyjne KYOCERA ECOSYS M2040dn</t>
  </si>
  <si>
    <t>Urządzenie wielofunkcyjne RICOH 2061</t>
  </si>
  <si>
    <t>Urządzenie wielofunkcyjne RICOH MPC 45</t>
  </si>
  <si>
    <t>ZESTAW KOMPUTEROWY</t>
  </si>
  <si>
    <t>ZESTAW KOMPUTEROWY DELL</t>
  </si>
  <si>
    <t>zestaw nagłaśnijący (centrala, 15 mikrof., kabel</t>
  </si>
  <si>
    <t>ELEKTRONIKA  - przenośny</t>
  </si>
  <si>
    <t>ELEKTRONIKA  - stacjonarny</t>
  </si>
  <si>
    <t>ELEKTRONIKA - specjalny</t>
  </si>
  <si>
    <t>Monitoring oddany wraz z budynkiem</t>
  </si>
  <si>
    <t>Wartość w sumie wartości budynku</t>
  </si>
  <si>
    <t>do 6 lat</t>
  </si>
  <si>
    <t>powyżej 6 lat</t>
  </si>
  <si>
    <t>Producent - NSS sp. z o.o.   Ul.  Modularna 11, Warszawa               BCS -P-414R-EII</t>
  </si>
  <si>
    <t>skaner</t>
  </si>
  <si>
    <t>Hp 250 G7</t>
  </si>
  <si>
    <t>Karta sieciowa (9 sztx35zł)</t>
  </si>
  <si>
    <t>smartphone</t>
  </si>
  <si>
    <t>Huawei honor 7x bmd</t>
  </si>
  <si>
    <t>telefon</t>
  </si>
  <si>
    <t>Panasonic KX-TG 6821pdb</t>
  </si>
  <si>
    <t>Nootebook</t>
  </si>
  <si>
    <t>Nootebook V330-15i</t>
  </si>
  <si>
    <t>Dysk zewnętrzny</t>
  </si>
  <si>
    <t>ADATA 2TB HV300</t>
  </si>
  <si>
    <t>Optoma GT1080e</t>
  </si>
  <si>
    <t>Notebook V330-15ikb</t>
  </si>
  <si>
    <t>Dell 23 E2318H</t>
  </si>
  <si>
    <t>Dell Vostr 3670</t>
  </si>
  <si>
    <t>Canon i-sens LB P654C</t>
  </si>
  <si>
    <t>HP OfficeJet PRO 6960</t>
  </si>
  <si>
    <t>Canon i-sens LBP 214 DW</t>
  </si>
  <si>
    <t>Lenovo Essential v530 tower i5-9400</t>
  </si>
  <si>
    <t>HP LaserJet M404dn</t>
  </si>
  <si>
    <t>Dell Vostr 3583</t>
  </si>
  <si>
    <t>Firewall</t>
  </si>
  <si>
    <t>Fortigate 30E plus</t>
  </si>
  <si>
    <t>Plustek PN2040</t>
  </si>
  <si>
    <t>Kserokopiarpa</t>
  </si>
  <si>
    <t>Rich MPC3501</t>
  </si>
  <si>
    <t>Ekspres</t>
  </si>
  <si>
    <t>Nivona 75T</t>
  </si>
  <si>
    <t>Delongi ecam 350.75</t>
  </si>
  <si>
    <t>Ricoh mpc 3502</t>
  </si>
  <si>
    <t>Canon i-sensys LBP214dw</t>
  </si>
  <si>
    <t>Dell Vostr 3681</t>
  </si>
  <si>
    <t>Ever 1600 VA SLINLINE</t>
  </si>
  <si>
    <t>Dell 24 P2419</t>
  </si>
  <si>
    <t>Philips 221B7QPJKEB</t>
  </si>
  <si>
    <t>Keyocera MFP M2040dn</t>
  </si>
  <si>
    <t>Kobra +1s4es</t>
  </si>
  <si>
    <r>
      <rPr>
        <b/>
        <u/>
        <sz val="10"/>
        <color rgb="FFFF0000"/>
        <rFont val="Calibri"/>
        <family val="2"/>
        <charset val="238"/>
      </rPr>
      <t xml:space="preserve">UWAGA:
</t>
    </r>
    <r>
      <rPr>
        <sz val="10"/>
        <color rgb="FF000000"/>
        <rFont val="Calibri"/>
        <family val="2"/>
        <charset val="238"/>
      </rPr>
      <t xml:space="preserve">- do sprzętu elektronicznego zaliczamy: zestawy komputerowe (jednostka centralna + monitor), drukarki, skanery, faksmodemy zewnętrzne, inny osprzęt komputerowy, kserokopiarki, centrale telefoniczne, aparaty telefoniczne i telefax o większej wartości </t>
    </r>
    <r>
      <rPr>
        <b/>
        <sz val="10"/>
        <color rgb="FF000000"/>
        <rFont val="Calibri"/>
        <family val="2"/>
        <charset val="238"/>
      </rPr>
      <t>powyżej 200 zł</t>
    </r>
    <r>
      <rPr>
        <sz val="10"/>
        <color rgb="FF000000"/>
        <rFont val="Calibri"/>
        <family val="2"/>
        <charset val="238"/>
      </rPr>
      <t xml:space="preserve">, sprzęt specjalistyczny sterowany komputerowo, kasy fiskalne, mikroskopy, sprzęt nagłośnieniowy, sieci, komputery przenośne, tablety, telefony komórkowe, kamery video, aparaty fotograficzne cyfrowe, itp.; oprogramowanie wpisujemy tylko takie, które należało kupić dodatkowo (nie dotyczy wersji OEM sprzedawanych razem z komputerem);  
- do poniższego zestawienia </t>
    </r>
    <r>
      <rPr>
        <b/>
        <u/>
        <sz val="10"/>
        <color rgb="FFFF0000"/>
        <rFont val="Calibri"/>
        <family val="2"/>
        <charset val="238"/>
      </rPr>
      <t>nie wpisujemy</t>
    </r>
    <r>
      <rPr>
        <sz val="10"/>
        <color rgb="FF000000"/>
        <rFont val="Calibri"/>
        <family val="2"/>
        <charset val="238"/>
      </rPr>
      <t xml:space="preserve">: sprzętu elektronicznego </t>
    </r>
    <r>
      <rPr>
        <b/>
        <sz val="10"/>
        <color rgb="FFFF0000"/>
        <rFont val="Calibri"/>
        <family val="2"/>
        <charset val="238"/>
      </rPr>
      <t>starszego niż 6 lat</t>
    </r>
    <r>
      <rPr>
        <sz val="10"/>
        <color rgb="FF000000"/>
        <rFont val="Calibri"/>
        <family val="2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</rPr>
      <t>(nie dotyczy systemu monitoringu wewnętrznego i zewnętrznego - wpisujemy bez względu na wiek)</t>
    </r>
    <r>
      <rPr>
        <sz val="10"/>
        <color rgb="FF000000"/>
        <rFont val="Calibri"/>
        <family val="2"/>
        <charset val="238"/>
      </rPr>
      <t xml:space="preserve"> oraz telewizorów, radioodbiorników, magnetowidów, magnetofonów, sprzętu AGD, itp. Taki sprzęt wpisujemy w tabelę "Mienie" jako maszyny, urządzenia, wyposażenie </t>
    </r>
  </si>
  <si>
    <t>program komputerowy</t>
  </si>
  <si>
    <t>Telewizor PHILIPS LED 4K</t>
  </si>
  <si>
    <t>Drukarka EPSON</t>
  </si>
  <si>
    <r>
      <t xml:space="preserve">Drukarka </t>
    </r>
    <r>
      <rPr>
        <sz val="8"/>
        <rFont val="Arial"/>
        <family val="2"/>
        <charset val="238"/>
      </rPr>
      <t>HP LASERJET PRO</t>
    </r>
  </si>
  <si>
    <t>749,00 zl</t>
  </si>
  <si>
    <t>Kamery</t>
  </si>
  <si>
    <t>BCS-P-TIP14FSR5</t>
  </si>
  <si>
    <t>Monitor interaktywny</t>
  </si>
  <si>
    <t>My board 65</t>
  </si>
  <si>
    <t>Projektor multimed</t>
  </si>
  <si>
    <t>El. Elran projekcyjny</t>
  </si>
  <si>
    <t>Avtek</t>
  </si>
  <si>
    <t>Dysk SDD</t>
  </si>
  <si>
    <t>Defiblyrator</t>
  </si>
  <si>
    <t>Projektor Optoma</t>
  </si>
  <si>
    <t>Tablet Lenovo</t>
  </si>
  <si>
    <t>Laptop Asus</t>
  </si>
  <si>
    <t>Power Audio Samsung</t>
  </si>
  <si>
    <t>Laptop FSC</t>
  </si>
  <si>
    <t>dell</t>
  </si>
  <si>
    <t>Lenovo IdeaPad Silver i5 W10</t>
  </si>
  <si>
    <t xml:space="preserve">2. </t>
  </si>
  <si>
    <t>Kserokopiarka administracja</t>
  </si>
  <si>
    <t>Canon GP285</t>
  </si>
  <si>
    <t>NTT Office A320 Edu</t>
  </si>
  <si>
    <t xml:space="preserve">Acer Swift i7-11 </t>
  </si>
  <si>
    <t>Asus X409</t>
  </si>
  <si>
    <t>Acer A5 R5-5500U</t>
  </si>
  <si>
    <t>Acer TravelMate P2</t>
  </si>
  <si>
    <t>AOC 24G2U/BK</t>
  </si>
  <si>
    <t>Samsung 65'WM65R</t>
  </si>
  <si>
    <t>XEROX Versalink</t>
  </si>
  <si>
    <t>Asus B1400CEAE-EB</t>
  </si>
  <si>
    <t>Wzmacniacz</t>
  </si>
  <si>
    <t>PA HQM2120BC</t>
  </si>
  <si>
    <t>10400/H410/16GB</t>
  </si>
  <si>
    <t>Acer SA240YAbi 24'</t>
  </si>
  <si>
    <t>Brother MFC</t>
  </si>
  <si>
    <t>XYZ Printing Da Vinci 1.0 Pro</t>
  </si>
  <si>
    <t>Skaner 3D</t>
  </si>
  <si>
    <t>EinScan Shining SE</t>
  </si>
  <si>
    <t>Zortrax M200 Plus z pokrywą Hepa Cover</t>
  </si>
  <si>
    <t>myBoard Silver 65'</t>
  </si>
  <si>
    <t>Myboard Grey 65'</t>
  </si>
  <si>
    <t>Panasonic KX-TG2511</t>
  </si>
  <si>
    <t>stacjonarny</t>
  </si>
  <si>
    <t>AKG</t>
  </si>
  <si>
    <t>Hyundai</t>
  </si>
  <si>
    <t>IPBOARD</t>
  </si>
  <si>
    <t>Brother DCP</t>
  </si>
  <si>
    <t>myBoard Silver75'</t>
  </si>
  <si>
    <t>Mentor Practice 2</t>
  </si>
  <si>
    <t>iiyama 27' Pro Lite</t>
  </si>
  <si>
    <t>Brother MFC-L6800DW</t>
  </si>
  <si>
    <t xml:space="preserve">myBoard Grey  </t>
  </si>
  <si>
    <t>RAZEM:</t>
  </si>
  <si>
    <t>Podsumowanie strony</t>
  </si>
  <si>
    <t>Komputer PC HP</t>
  </si>
  <si>
    <t>PLA 328121</t>
  </si>
  <si>
    <t>NotebookHP/Intel Core i5</t>
  </si>
  <si>
    <t>PLA538716</t>
  </si>
  <si>
    <t>PLA564621</t>
  </si>
  <si>
    <t>Notebook HP 255/GB/15,6"</t>
  </si>
  <si>
    <t>2M9P2EA</t>
  </si>
  <si>
    <t>PO16676364 CND13/oHTR</t>
  </si>
  <si>
    <t>Notebook Lenovo /Intel Core i 5</t>
  </si>
  <si>
    <t>PLA 597819</t>
  </si>
  <si>
    <t>PLA 598031</t>
  </si>
  <si>
    <t>PLA 598032</t>
  </si>
  <si>
    <t>Notebook HP 17</t>
  </si>
  <si>
    <t>I5-1135G7</t>
  </si>
  <si>
    <t>PLA 576150</t>
  </si>
  <si>
    <t>PLA 572491</t>
  </si>
  <si>
    <t>PLA 572349</t>
  </si>
  <si>
    <t>PLA 572421</t>
  </si>
  <si>
    <t>PLA 572419</t>
  </si>
  <si>
    <t>PLA 576151</t>
  </si>
  <si>
    <t>PLA 572441</t>
  </si>
  <si>
    <t>PLA 572457</t>
  </si>
  <si>
    <t>PLA 572334</t>
  </si>
  <si>
    <t>PLA 572350</t>
  </si>
  <si>
    <t>PLA 571078</t>
  </si>
  <si>
    <t>PLA 571068</t>
  </si>
  <si>
    <t>PLA 571073</t>
  </si>
  <si>
    <t>PLA 601132</t>
  </si>
  <si>
    <t>PLA 601260</t>
  </si>
  <si>
    <t>PLA 601269</t>
  </si>
  <si>
    <t>PLA 613202</t>
  </si>
  <si>
    <t>PLA 613204</t>
  </si>
  <si>
    <t>PLA 613211</t>
  </si>
  <si>
    <t>PLA 607349</t>
  </si>
  <si>
    <t>PLA 607350</t>
  </si>
  <si>
    <t>PLA 607353</t>
  </si>
  <si>
    <t>PLA 607355</t>
  </si>
  <si>
    <t>PLA 607356</t>
  </si>
  <si>
    <t>PLA 607357</t>
  </si>
  <si>
    <t>PLA 607358</t>
  </si>
  <si>
    <t>PLA 607359</t>
  </si>
  <si>
    <t>PLA 607361</t>
  </si>
  <si>
    <t>PLA 607362</t>
  </si>
  <si>
    <t>PLA 607368</t>
  </si>
  <si>
    <t>PLA 607370</t>
  </si>
  <si>
    <t>PLA 613625</t>
  </si>
  <si>
    <t>PLA 613628</t>
  </si>
  <si>
    <t>PLA 607279</t>
  </si>
  <si>
    <t>PLA 607280</t>
  </si>
  <si>
    <t>PLA 613201</t>
  </si>
  <si>
    <t>PLA 613340</t>
  </si>
  <si>
    <t>PLA 607363</t>
  </si>
  <si>
    <t>Komputer PC/HP/Intel</t>
  </si>
  <si>
    <t>PLA 633602</t>
  </si>
  <si>
    <t>PLA 633601</t>
  </si>
  <si>
    <t>Komputer HP</t>
  </si>
  <si>
    <t>C2C2314H2K</t>
  </si>
  <si>
    <t>Drukarka HP LJ Pro 400</t>
  </si>
  <si>
    <t>HP LaserJet Pro 400</t>
  </si>
  <si>
    <t>INFO CUS P110</t>
  </si>
  <si>
    <t>Optoma HD 146X</t>
  </si>
  <si>
    <t>EPSON EBW06</t>
  </si>
  <si>
    <t>Optoma H185X DLP</t>
  </si>
  <si>
    <t xml:space="preserve">Ekran elektryczny Avers Stella </t>
  </si>
  <si>
    <t>Office Std SNGL OLP NL Acdme</t>
  </si>
  <si>
    <t>MS Office 2019</t>
  </si>
  <si>
    <t>Office 2019</t>
  </si>
  <si>
    <t>KONICA-MINOLTA</t>
  </si>
  <si>
    <t>Dysk zewnętrzny SSD</t>
  </si>
  <si>
    <t>WD Blue 500 WDS500G2B0A</t>
  </si>
  <si>
    <t xml:space="preserve">Nootebook </t>
  </si>
  <si>
    <t>Asus vivobook go n4020</t>
  </si>
  <si>
    <t>Goodram 512 GB CX400</t>
  </si>
  <si>
    <t>HP Offocejet 200</t>
  </si>
  <si>
    <t>Keyocera M2040dn</t>
  </si>
  <si>
    <t>Konica Minolta</t>
  </si>
  <si>
    <t>Dell Vostro 3710</t>
  </si>
  <si>
    <t>Kobra</t>
  </si>
  <si>
    <t>2017-05-31</t>
  </si>
  <si>
    <t>Oprogramowanie Windows Serwer 2022-Datacenter - 16 Core</t>
  </si>
  <si>
    <t>Windows Serwer 2022-Datacenter- 2 Core - 4 sztuki</t>
  </si>
  <si>
    <t>Yubikey 5 NFC - klucz sprzętowy</t>
  </si>
  <si>
    <t>Urządzenie wielofunkcyjne Konica Minolta Bizhub C257i</t>
  </si>
  <si>
    <t>Dysk twardy 10TB WD 3,5" WD101FZBX</t>
  </si>
  <si>
    <t>Klimatyzator typu SPLIT SEVR-12FV/1 3.5 kW</t>
  </si>
  <si>
    <t>Klimatyzator AUX-18QP/I</t>
  </si>
  <si>
    <t>Translator VASCO V3</t>
  </si>
  <si>
    <t>Urządzenie wielofunkcyjne Konica Minolta Bizhub 4020i</t>
  </si>
  <si>
    <t>Jednostka centralna Dell OptiPlex 7000MT</t>
  </si>
  <si>
    <t>Monitor Dell E2222HS czarny</t>
  </si>
  <si>
    <t>Jednostka Dell Precision T3660 MT</t>
  </si>
  <si>
    <t>Monitor Dell E2423H czarny</t>
  </si>
  <si>
    <t>Klimatyzator typu SPLIT SEVR-09FV/1 2.5 kW</t>
  </si>
  <si>
    <t>Ekspres DeLonghi Eletta</t>
  </si>
  <si>
    <t>2023-08-10</t>
  </si>
  <si>
    <t>komputer stacjonarny</t>
  </si>
  <si>
    <t>Zgodnie z zał.Nr 1</t>
  </si>
  <si>
    <t>Zgodnie z zał. Nr 1</t>
  </si>
  <si>
    <t>STAC.</t>
  </si>
  <si>
    <t>SP.SPEC.</t>
  </si>
  <si>
    <t>Komputer Dell + oprogr. Office Home-kwalif. wojsk</t>
  </si>
  <si>
    <t>Komputer Dell Dsktop Vostro+ oprogramowanie</t>
  </si>
  <si>
    <t>Komputer Dell Optiplex+ oprogramowanie</t>
  </si>
  <si>
    <t>Kserokopiarka RICOH MPC 2003 FULL</t>
  </si>
  <si>
    <t>Mikrofon Delegata</t>
  </si>
  <si>
    <t>Monitor BENQ</t>
  </si>
  <si>
    <t>Monitor dodatkowy-geodezja</t>
  </si>
  <si>
    <t>Monitor Philips 22</t>
  </si>
  <si>
    <t>Monitor Philips 24</t>
  </si>
  <si>
    <t>Radiotelefon Motorola</t>
  </si>
  <si>
    <t>Serwer HPml350Pr08 z UPS</t>
  </si>
  <si>
    <t>Serwer plików+dyski 4TB(8 sztuk) poł. 2 faktur</t>
  </si>
  <si>
    <t>Switch DGS</t>
  </si>
  <si>
    <t>Telewizor LG 86 cali</t>
  </si>
  <si>
    <t>Urządzenie wielofunkcyjne ECOSYS M2040</t>
  </si>
  <si>
    <t>Urządzenie wielofunkcyjne ECOSYS M240dn</t>
  </si>
  <si>
    <t>Urządzenie wielofunkcyjne HP Pge Wide Pro 477</t>
  </si>
  <si>
    <t>Zestaw kom.(dell vostro+monitor+MS Office)</t>
  </si>
  <si>
    <t>Zestaw komputerowy +dodatkowy monitor-geod</t>
  </si>
  <si>
    <t>Zestaw komputerowy +dodatkowy monitor-geodezja</t>
  </si>
  <si>
    <t>Zestw głośnikowy+Statyw głośnikowy</t>
  </si>
  <si>
    <t>Serwer dla GK</t>
  </si>
  <si>
    <t>Mikrofon przewodniczącego</t>
  </si>
  <si>
    <t>Projektor Led Laser Casio KJ-V11OW</t>
  </si>
  <si>
    <t>Synology DS SATA + Western Digital SATA (4 szt)</t>
  </si>
  <si>
    <t>System monitoringu budynku</t>
  </si>
  <si>
    <t>Monitoring wizyjny CCTV wokół budynku+ kamera</t>
  </si>
  <si>
    <t>OT-2/OR/2021</t>
  </si>
  <si>
    <t>Komputer Dell Vostro 3910 +monitor AOC</t>
  </si>
  <si>
    <t>WYPOSAŻ</t>
  </si>
  <si>
    <t>SPRAWDZ.</t>
  </si>
  <si>
    <t>Komputer HP PROBOOK 450 G8 I5</t>
  </si>
  <si>
    <t>Switch D- Link DGS-1250-52XSmart 48xGE 4XSFP+</t>
  </si>
  <si>
    <t>Switch D- Link DGS-1250-52XSmart 48xGE 4XS</t>
  </si>
  <si>
    <t>Drukarka etykiet Zebra GK 42t</t>
  </si>
  <si>
    <t>Czytnik kodów LI4278-TRBU0100ZER</t>
  </si>
  <si>
    <t>Skaner dokumentów CANON DR-S150</t>
  </si>
  <si>
    <t>Drukarka etykiet ZEBRA GK 42-102220-000</t>
  </si>
  <si>
    <t>Switch 8P Multi-Gigabit</t>
  </si>
  <si>
    <t>Urządzenie wielofunkcyjne MFP ECOSYS M204dn</t>
  </si>
  <si>
    <t>Kserokopiarka RICOH MPC 2003FUUL</t>
  </si>
  <si>
    <t>Urządzenie wielofunkcyjne HP Smart Tank</t>
  </si>
  <si>
    <t>Tablet Samsung Galaxy Tab S6</t>
  </si>
  <si>
    <t>Skaner CANON DR-S150</t>
  </si>
  <si>
    <t>Notebook Dell Vostro i oprogramowanie Office 2021</t>
  </si>
  <si>
    <t>Server Dell PowerEdgeR550+oprogr.-100licencjiCAL</t>
  </si>
  <si>
    <t>SUMA</t>
  </si>
  <si>
    <t>SUMA SPRAWDZ.</t>
  </si>
  <si>
    <t>ELEKTRONIKA RAZEM</t>
  </si>
  <si>
    <t>Kolumna1</t>
  </si>
  <si>
    <t>2 szt. kamera IP</t>
  </si>
  <si>
    <t>ADATA 512 GB SSD</t>
  </si>
  <si>
    <t>HP 250 G7</t>
  </si>
  <si>
    <t>Klimatyzator przenośny</t>
  </si>
  <si>
    <t xml:space="preserve">Monitor interaktywny insGraf Digital 75  </t>
  </si>
  <si>
    <t>13 DELL 7380 i5-7300U 8GB DDR4 USB-C WIN10</t>
  </si>
  <si>
    <t>Access Point ubiquiti</t>
  </si>
  <si>
    <t>Kontroler ubiquiti</t>
  </si>
  <si>
    <t>137.</t>
  </si>
  <si>
    <t xml:space="preserve">HP LaserJet Pro 400 M404dn </t>
  </si>
  <si>
    <t>138.</t>
  </si>
  <si>
    <t>139.</t>
  </si>
  <si>
    <t>140.</t>
  </si>
  <si>
    <t>141.</t>
  </si>
  <si>
    <t>142.</t>
  </si>
  <si>
    <t>LED PHILIPS 21,5 221B7QPJKEB</t>
  </si>
  <si>
    <t>143.</t>
  </si>
  <si>
    <t>Pralka autoamtyczna</t>
  </si>
  <si>
    <t xml:space="preserve"> beko MWUE6536CW 6 kg    </t>
  </si>
  <si>
    <t>144.</t>
  </si>
  <si>
    <t>PCF AQUA H8131840G G18300</t>
  </si>
  <si>
    <t>laptop DELL I 15-5570235582SA i3-8130U/15.6" FHD TOUCH SCREEN/12 GB/1 TB+240/DVD/W10 T+M</t>
  </si>
  <si>
    <t>ekran projekcyjny 200x200 manual</t>
  </si>
  <si>
    <t>projektor EPSON EB-u05</t>
  </si>
  <si>
    <t>mikrofon</t>
  </si>
  <si>
    <t>zestaw 3 szt. mikrofon˘w (reporterski Boya BY-HM100, studyjny Maono XLR , pojemnožciowy RODE VideoMic Go Rycote)</t>
  </si>
  <si>
    <t>aparat fotograficzny</t>
  </si>
  <si>
    <t>lustrzanka PENTAX K-70+obiektyw</t>
  </si>
  <si>
    <t>drukarka fotoatramentowa CANON PIXMA TS705</t>
  </si>
  <si>
    <t>drukarka 3D FLASHFORGE Adventurer 3</t>
  </si>
  <si>
    <t>drukarka HP PRO M254 NW</t>
  </si>
  <si>
    <t>tablet</t>
  </si>
  <si>
    <t>tablet WACOM CTL-4100WLKN</t>
  </si>
  <si>
    <t>iBoard104 (IB-104P)</t>
  </si>
  <si>
    <t>projektor  HITACHI LPAW3001 z uchwytem</t>
  </si>
  <si>
    <t>projektor HITACHI  LPAW3001 z uchwytem</t>
  </si>
  <si>
    <t>ploter</t>
  </si>
  <si>
    <t>ploter tn†cy MAXTECH XL-00721</t>
  </si>
  <si>
    <t>Canon DSC SELPHY CP1300 2235C002 bia’a</t>
  </si>
  <si>
    <t>switch</t>
  </si>
  <si>
    <t>D-link DGS-1210-16</t>
  </si>
  <si>
    <t>router</t>
  </si>
  <si>
    <t>TP-link Archer C7</t>
  </si>
  <si>
    <t>komputer NTT S.A. Buisness W512M (midi ATX)</t>
  </si>
  <si>
    <t>notebook ACER ASPIRE 7 15,6 cala</t>
  </si>
  <si>
    <t>głośniki</t>
  </si>
  <si>
    <t>kolumny 2,0 Audience HQ MT3143 Media-Tech</t>
  </si>
  <si>
    <t>dysk komputerowy</t>
  </si>
  <si>
    <t>Dysk zewn‘trzny WDBS4B0020BBK-WESN</t>
  </si>
  <si>
    <t xml:space="preserve">Laptop 15,6'' HP 250 G7, 8MJ12ES, nr ser: CND01660WJ  </t>
  </si>
  <si>
    <t>Laptop 15,6'' HP 250 G7, 8MJ12ES, nr ser: CND01661B7</t>
  </si>
  <si>
    <t>Laptop 15,6'' HP 250 G7, 8MJ12ES, nr ser: CND01661GD</t>
  </si>
  <si>
    <t>Laptop 15,6'' HP 250 G7, 8MJ12ES, nr ser: CND016613N</t>
  </si>
  <si>
    <t>acer extensa 15 EX215-31 15,6'' FHD W10</t>
  </si>
  <si>
    <t>acer extensa 15 EX215-31 15,6'' FHD W11</t>
  </si>
  <si>
    <t>acer extensa 15 EX215-31 15,6'' FHD W12</t>
  </si>
  <si>
    <t>laptop lenovo IP3 ATHLON 3050 8 GB 512SSD</t>
  </si>
  <si>
    <t>laminator</t>
  </si>
  <si>
    <t>monitor Philips 23,8" 243V7QDSB/00</t>
  </si>
  <si>
    <t>COREL DRAW Graphics suite 2019 classroom 15+1</t>
  </si>
  <si>
    <t>Pakiet Microsoft OfficeProPlus 2019 SNGL OLP NL Acdmc 16 stanowisk</t>
  </si>
  <si>
    <t>Adobe PHOTOSHOP CREATIVE cloud na 16 stanowisk</t>
  </si>
  <si>
    <t xml:space="preserve">komputer I3/8GB/SSD480/GT210/H410/W10   </t>
  </si>
  <si>
    <t>urządzenie wielofunkcyjne A-3 BROTHER MFC-J693</t>
  </si>
  <si>
    <t>Licencja edukacyjna bezterminowa programu IMPOZYCJONER (wariant  pełny ABC) na 25 stanowisk</t>
  </si>
  <si>
    <t xml:space="preserve">projektor Epson CO-W01 V11HA86040 </t>
  </si>
  <si>
    <t xml:space="preserve">projektor EPSON CO-W01 V11HA86040       </t>
  </si>
  <si>
    <t>urządzenie wielof. BROTHER MFC-L2712DW</t>
  </si>
  <si>
    <t>kserokopiarka/drukarka</t>
  </si>
  <si>
    <t>HP/M479FDW</t>
  </si>
  <si>
    <t>kompleksowy pakiet edukacyjny COMAX bramka -korektor danych</t>
  </si>
  <si>
    <t>COMAX</t>
  </si>
  <si>
    <r>
      <rPr>
        <b/>
        <u/>
        <sz val="10"/>
        <color rgb="FFFF0000"/>
        <rFont val="Calibri"/>
        <family val="2"/>
        <charset val="238"/>
      </rPr>
      <t>UWAGA:</t>
    </r>
    <r>
      <rPr>
        <b/>
        <u/>
        <sz val="10"/>
        <color rgb="FFFF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- do sprzętu elektronicznego zaliczamy: zestawy komputerowe (jednostka centralna + monitor), drukarki, skanery, faksmodemy zewnętrzne, inny osprzęt komputerowy, kserokopiarki, centrale telefoniczne, aparaty telefoniczne i telefax o większej wartości </t>
    </r>
    <r>
      <rPr>
        <b/>
        <sz val="10"/>
        <color rgb="FF000000"/>
        <rFont val="Calibri"/>
        <family val="2"/>
        <charset val="238"/>
      </rPr>
      <t>powyżej 200 zł</t>
    </r>
    <r>
      <rPr>
        <sz val="10"/>
        <color rgb="FF000000"/>
        <rFont val="Calibri"/>
        <family val="2"/>
        <charset val="238"/>
      </rPr>
      <t xml:space="preserve">, sprzęt specjalistyczny sterowany komputerowo, kasy fiskalne, mikroskopy, sprzęt nagłośnieniowy, sieci, komputery przenośne, tablety, telefony komórkowe, kamery video, aparaty fotograficzne cyfrowe, itp.; oprogramowanie wpisujemy tylko takie, które należało kupić dodatkowo (nie dotyczy wersji OEM sprzedawanych razem z komputerem);
- do poniższego zestawienia </t>
    </r>
    <r>
      <rPr>
        <b/>
        <u/>
        <sz val="10"/>
        <color rgb="FFFF0000"/>
        <rFont val="Calibri"/>
        <family val="2"/>
        <charset val="238"/>
      </rPr>
      <t>nie wpisujemy</t>
    </r>
    <r>
      <rPr>
        <sz val="10"/>
        <color rgb="FF000000"/>
        <rFont val="Calibri"/>
        <family val="2"/>
        <charset val="238"/>
      </rPr>
      <t xml:space="preserve">: sprzętu elektronicznego </t>
    </r>
    <r>
      <rPr>
        <b/>
        <sz val="10"/>
        <color rgb="FFFF0000"/>
        <rFont val="Calibri"/>
        <family val="2"/>
        <charset val="238"/>
      </rPr>
      <t>starszego niż 6 lat</t>
    </r>
    <r>
      <rPr>
        <sz val="10"/>
        <color rgb="FF000000"/>
        <rFont val="Calibri"/>
        <family val="2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</rPr>
      <t>(nie dotyczy systemu monitoringu wewnętrznego i zewnętrznego - wpisujemy bez względu na wiek)</t>
    </r>
    <r>
      <rPr>
        <sz val="10"/>
        <color rgb="FF000000"/>
        <rFont val="Calibri"/>
        <family val="2"/>
        <charset val="238"/>
      </rPr>
      <t xml:space="preserve"> oraz telewizorów, radioodbiorników, magnetowidów, magnetofonów, sprzętu AGD, itp. Taki sprzęt wpisujemy w tabelę "Mienie" jako maszyny, urządzenia, wyposażenie</t>
    </r>
  </si>
  <si>
    <t>KSEROKOPIARKA</t>
  </si>
  <si>
    <t>WALLNER XD 1012 CD</t>
  </si>
  <si>
    <t>LAPTOP HP 250G7 (4 szt.)</t>
  </si>
  <si>
    <t>WALLNER JP6215CD DIN 3</t>
  </si>
  <si>
    <t>TABLICA INTERAKTYWNA (MONITOR) 3 szt.</t>
  </si>
  <si>
    <t>MYBOARD GREY UP TE-MP 65</t>
  </si>
  <si>
    <t>PROJEKTOR 6 szt</t>
  </si>
  <si>
    <t>URZĄDZENIE WIELOFUNKCYJNE</t>
  </si>
  <si>
    <t>EPSON L3251</t>
  </si>
  <si>
    <t>LAPTOP ACER (5 szt.)</t>
  </si>
  <si>
    <t>TRAVELMATE P2 TMP215-53</t>
  </si>
  <si>
    <t>LAPTOP ACER (20 szt.)</t>
  </si>
  <si>
    <t>elektroniczna tablica wyników</t>
  </si>
  <si>
    <t>DTS-10K PRO</t>
  </si>
  <si>
    <t>LaserJet Pro</t>
  </si>
  <si>
    <t>HP MFP M140we</t>
  </si>
  <si>
    <t>Program wspomaganie rozwoju2szt.</t>
  </si>
  <si>
    <t>edu Sensus</t>
  </si>
  <si>
    <t>Tablet + zestaw Autyzm 2 szt.</t>
  </si>
  <si>
    <t>IIYAMA</t>
  </si>
  <si>
    <t>Drukarka  3D-zestaw</t>
  </si>
  <si>
    <t>Banach School</t>
  </si>
  <si>
    <t>Kamera cyfrowa+gimbal</t>
  </si>
  <si>
    <t>Sony</t>
  </si>
  <si>
    <t xml:space="preserve">Aparat cyfrowy </t>
  </si>
  <si>
    <t>Canon</t>
  </si>
  <si>
    <t>Tablet-8 szt.</t>
  </si>
  <si>
    <t>Monitor interaktywny FLIP 2</t>
  </si>
  <si>
    <t xml:space="preserve">Zestaw tablet- Logopedia PRO </t>
  </si>
  <si>
    <t>Platinum</t>
  </si>
  <si>
    <t>Laptop  -2szt.</t>
  </si>
  <si>
    <t xml:space="preserve">Drukarka  </t>
  </si>
  <si>
    <t>telewizor</t>
  </si>
  <si>
    <t>TOSHIBA 65" 65UA2363DG UHD AndroidTV</t>
  </si>
  <si>
    <t xml:space="preserve">INTEL CORE I5 16 GB 256SSD W10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</si>
</sst>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&quot; zł&quot;"/>
    <numFmt numFmtId="166" formatCode="[$-415]General"/>
    <numFmt numFmtId="167" formatCode="_-* #,##0.00\ _z_ł_-;\-* #,##0.00\ _z_ł_-;_-* &quot;-&quot;??\ _z_ł_-;_-@_-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#,##0.00&quot; &quot;[$zł-415];[Red]&quot;-&quot;#,##0.00&quot; &quot;[$zł-415]"/>
    <numFmt numFmtId="171" formatCode="&quot; &quot;#,##0.00&quot;      &quot;;&quot;-&quot;#,##0.00&quot;      &quot;;&quot; -&quot;#&quot;      &quot;;@&quot; &quot;"/>
    <numFmt numFmtId="172" formatCode="&quot; &quot;#,##0.00&quot; zł &quot;;&quot;-&quot;#,##0.00&quot; zł &quot;;&quot; -&quot;#&quot; zł &quot;;@&quot; &quot;"/>
    <numFmt numFmtId="173" formatCode="&quot; &quot;#,##0.00&quot;      &quot;;&quot;-&quot;#,##0.00&quot;      &quot;;&quot; -&quot;#&quot;      &quot;;&quot; &quot;@&quot; &quot;"/>
    <numFmt numFmtId="174" formatCode="&quot; &quot;#,##0.00&quot; zł &quot;;&quot;-&quot;#,##0.00&quot; zł &quot;;&quot; -&quot;#&quot; zł &quot;;&quot; &quot;@&quot; &quot;"/>
    <numFmt numFmtId="175" formatCode="yyyy&quot;.&quot;mm&quot;.&quot;dd"/>
    <numFmt numFmtId="176" formatCode="#,##0.00;&quot;-&quot;#,##0.00;&quot;-&quot;00"/>
    <numFmt numFmtId="177" formatCode="#,##0.00;\-#,##0.00;&quot;-&quot;??"/>
    <numFmt numFmtId="178" formatCode="yyyy/mm/dd"/>
    <numFmt numFmtId="179" formatCode="#,##0.00\ [$zł-415];[Red]\-#,##0.00\ [$zł-415]"/>
    <numFmt numFmtId="180" formatCode="yyyy/mm/dd;@"/>
    <numFmt numFmtId="181" formatCode="&quot; &quot;#,##0.00&quot;      &quot;;&quot;-&quot;#,##0.00&quot;      &quot;;&quot;-&quot;#&quot;      &quot;;&quot; &quot;@&quot; &quot;"/>
    <numFmt numFmtId="182" formatCode="&quot; &quot;#,##0.00&quot; zł &quot;;&quot;-&quot;#,##0.00&quot; zł &quot;;&quot;-&quot;#&quot; zł &quot;;&quot; &quot;@&quot; &quot;"/>
    <numFmt numFmtId="185" formatCode="_-* #,##0.00\ &quot;zł&quot;_-;\-* #,##0.00\ &quot;zł&quot;_-;_-* &quot;-&quot;??\ &quot;zł&quot;_-;_-@_-"/>
  </numFmts>
  <fonts count="7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u/>
      <sz val="8"/>
      <color indexed="12"/>
      <name val="Arial CE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rgb="FF0000FF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8"/>
      <color theme="1"/>
      <name val="Cambria"/>
      <family val="1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7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000000"/>
      <name val="Calibri (Tekst podstawowy)_x0000_"/>
      <charset val="238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(Tekst podstawowy)_x0000_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Calibri"/>
      <family val="2"/>
    </font>
    <font>
      <u/>
      <sz val="11"/>
      <color rgb="FF0000FF"/>
      <name val="Arial"/>
      <family val="2"/>
      <charset val="238"/>
    </font>
    <font>
      <b/>
      <sz val="9"/>
      <color rgb="FF000000"/>
      <name val="Calibri"/>
      <family val="2"/>
      <charset val="238"/>
    </font>
    <font>
      <u/>
      <sz val="8.8000000000000007"/>
      <color theme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FAADC"/>
        <bgColor rgb="FF8FAADC"/>
      </patternFill>
    </fill>
    <fill>
      <patternFill patternType="solid">
        <fgColor rgb="FFFFD966"/>
        <bgColor rgb="FFFFD966"/>
      </patternFill>
    </fill>
    <fill>
      <patternFill patternType="solid">
        <fgColor rgb="FFB4C7E7"/>
        <bgColor rgb="FFB4C7E7"/>
      </patternFill>
    </fill>
    <fill>
      <patternFill patternType="solid">
        <fgColor rgb="FFFFE699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8FAADC"/>
      </patternFill>
    </fill>
    <fill>
      <patternFill patternType="solid">
        <fgColor rgb="FFFFCC99"/>
        <bgColor rgb="FFC5E0B4"/>
      </patternFill>
    </fill>
    <fill>
      <patternFill patternType="solid">
        <fgColor rgb="FFC0C0C0"/>
        <bgColor rgb="FFB4C7E7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30">
    <xf numFmtId="0" fontId="0" fillId="0" borderId="0"/>
    <xf numFmtId="0" fontId="6" fillId="0" borderId="0"/>
    <xf numFmtId="166" fontId="18" fillId="0" borderId="0" applyBorder="0" applyProtection="0"/>
    <xf numFmtId="0" fontId="28" fillId="0" borderId="0"/>
    <xf numFmtId="0" fontId="6" fillId="0" borderId="0"/>
    <xf numFmtId="167" fontId="27" fillId="0" borderId="0" applyFont="0" applyFill="0" applyBorder="0" applyAlignment="0" applyProtection="0"/>
    <xf numFmtId="0" fontId="30" fillId="0" borderId="0"/>
    <xf numFmtId="167" fontId="30" fillId="0" borderId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44" fontId="30" fillId="0" borderId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  <xf numFmtId="0" fontId="37" fillId="0" borderId="0"/>
    <xf numFmtId="169" fontId="30" fillId="0" borderId="0" applyBorder="0" applyProtection="0"/>
    <xf numFmtId="0" fontId="18" fillId="0" borderId="0"/>
    <xf numFmtId="166" fontId="26" fillId="0" borderId="0"/>
    <xf numFmtId="166" fontId="26" fillId="0" borderId="0"/>
    <xf numFmtId="171" fontId="26" fillId="0" borderId="0"/>
    <xf numFmtId="0" fontId="34" fillId="0" borderId="0"/>
    <xf numFmtId="168" fontId="18" fillId="0" borderId="0" applyBorder="0" applyProtection="0"/>
    <xf numFmtId="0" fontId="35" fillId="0" borderId="0"/>
    <xf numFmtId="44" fontId="30" fillId="0" borderId="0" applyFill="0" applyBorder="0" applyAlignment="0" applyProtection="0"/>
    <xf numFmtId="0" fontId="34" fillId="0" borderId="0" applyBorder="0" applyProtection="0"/>
    <xf numFmtId="0" fontId="18" fillId="0" borderId="0"/>
    <xf numFmtId="168" fontId="30" fillId="0" borderId="0" applyBorder="0" applyProtection="0"/>
    <xf numFmtId="44" fontId="27" fillId="0" borderId="0" applyFont="0" applyFill="0" applyBorder="0" applyAlignment="0" applyProtection="0"/>
    <xf numFmtId="0" fontId="34" fillId="0" borderId="0" applyBorder="0" applyProtection="0"/>
    <xf numFmtId="0" fontId="28" fillId="0" borderId="0"/>
    <xf numFmtId="166" fontId="18" fillId="0" borderId="0"/>
    <xf numFmtId="169" fontId="30" fillId="0" borderId="0" applyBorder="0" applyProtection="0"/>
    <xf numFmtId="0" fontId="28" fillId="0" borderId="0"/>
    <xf numFmtId="0" fontId="28" fillId="0" borderId="0"/>
    <xf numFmtId="171" fontId="37" fillId="0" borderId="0"/>
    <xf numFmtId="0" fontId="38" fillId="0" borderId="0"/>
    <xf numFmtId="166" fontId="26" fillId="0" borderId="0"/>
    <xf numFmtId="166" fontId="18" fillId="0" borderId="0"/>
    <xf numFmtId="0" fontId="34" fillId="0" borderId="0"/>
    <xf numFmtId="0" fontId="37" fillId="13" borderId="0"/>
    <xf numFmtId="166" fontId="18" fillId="0" borderId="0"/>
    <xf numFmtId="166" fontId="26" fillId="0" borderId="0"/>
    <xf numFmtId="166" fontId="26" fillId="0" borderId="0"/>
    <xf numFmtId="0" fontId="39" fillId="0" borderId="0">
      <alignment horizontal="center"/>
    </xf>
    <xf numFmtId="0" fontId="39" fillId="0" borderId="0">
      <alignment horizontal="center" textRotation="90"/>
    </xf>
    <xf numFmtId="166" fontId="26" fillId="0" borderId="0"/>
    <xf numFmtId="166" fontId="18" fillId="0" borderId="0"/>
    <xf numFmtId="166" fontId="40" fillId="0" borderId="0"/>
    <xf numFmtId="0" fontId="41" fillId="0" borderId="0"/>
    <xf numFmtId="170" fontId="41" fillId="0" borderId="0"/>
    <xf numFmtId="166" fontId="18" fillId="0" borderId="0"/>
    <xf numFmtId="172" fontId="26" fillId="0" borderId="0"/>
    <xf numFmtId="0" fontId="43" fillId="0" borderId="0"/>
    <xf numFmtId="173" fontId="11" fillId="0" borderId="0" applyBorder="0" applyProtection="0"/>
    <xf numFmtId="173" fontId="43" fillId="0" borderId="0" applyFont="0" applyBorder="0" applyProtection="0"/>
    <xf numFmtId="0" fontId="38" fillId="0" borderId="0" applyNumberFormat="0" applyBorder="0" applyProtection="0"/>
    <xf numFmtId="0" fontId="43" fillId="0" borderId="0" applyNumberFormat="0" applyFont="0" applyFill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34" fillId="0" borderId="0" applyNumberFormat="0" applyBorder="0" applyProtection="0"/>
    <xf numFmtId="0" fontId="34" fillId="0" borderId="0" applyNumberFormat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8" fillId="0" borderId="0" applyBorder="0" applyProtection="0"/>
    <xf numFmtId="166" fontId="18" fillId="0" borderId="0" applyBorder="0" applyProtection="0"/>
    <xf numFmtId="166" fontId="18" fillId="0" borderId="0" applyBorder="0" applyProtection="0"/>
    <xf numFmtId="166" fontId="18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40" fillId="0" borderId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166" fontId="18" fillId="0" borderId="0" applyBorder="0" applyProtection="0"/>
    <xf numFmtId="174" fontId="11" fillId="0" borderId="0" applyBorder="0" applyProtection="0"/>
    <xf numFmtId="43" fontId="27" fillId="0" borderId="0" applyFont="0" applyFill="0" applyBorder="0" applyAlignment="0" applyProtection="0"/>
    <xf numFmtId="44" fontId="30" fillId="0" borderId="0" applyFill="0" applyBorder="0" applyAlignment="0" applyProtection="0"/>
    <xf numFmtId="44" fontId="30" fillId="0" borderId="0" applyFill="0" applyBorder="0" applyAlignment="0" applyProtection="0"/>
    <xf numFmtId="44" fontId="27" fillId="0" borderId="0" applyFont="0" applyFill="0" applyBorder="0" applyAlignment="0" applyProtection="0"/>
    <xf numFmtId="44" fontId="30" fillId="0" borderId="0" applyFill="0" applyBorder="0" applyAlignment="0" applyProtection="0"/>
    <xf numFmtId="44" fontId="30" fillId="0" borderId="0" applyFill="0" applyBorder="0" applyAlignment="0" applyProtection="0"/>
    <xf numFmtId="167" fontId="30" fillId="0" borderId="0" applyFill="0" applyBorder="0" applyAlignment="0" applyProtection="0"/>
    <xf numFmtId="44" fontId="30" fillId="0" borderId="0" applyFill="0" applyBorder="0" applyAlignment="0" applyProtection="0"/>
    <xf numFmtId="44" fontId="30" fillId="0" borderId="0" applyFill="0" applyBorder="0" applyAlignment="0" applyProtection="0"/>
    <xf numFmtId="44" fontId="30" fillId="0" borderId="0" applyFill="0" applyBorder="0" applyAlignment="0" applyProtection="0"/>
    <xf numFmtId="44" fontId="27" fillId="0" borderId="0" applyFont="0" applyFill="0" applyBorder="0" applyAlignment="0" applyProtection="0"/>
    <xf numFmtId="171" fontId="11" fillId="0" borderId="0" applyBorder="0" applyProtection="0"/>
    <xf numFmtId="171" fontId="43" fillId="0" borderId="0" applyFont="0" applyBorder="0" applyProtection="0"/>
    <xf numFmtId="0" fontId="59" fillId="0" borderId="0" applyNumberFormat="0" applyFill="0" applyBorder="0" applyAlignment="0" applyProtection="0"/>
    <xf numFmtId="170" fontId="45" fillId="0" borderId="0" applyBorder="0" applyProtection="0"/>
    <xf numFmtId="172" fontId="11" fillId="0" borderId="0" applyBorder="0" applyProtection="0"/>
    <xf numFmtId="43" fontId="27" fillId="0" borderId="0" applyFont="0" applyFill="0" applyBorder="0" applyAlignment="0" applyProtection="0"/>
    <xf numFmtId="0" fontId="44" fillId="0" borderId="0">
      <alignment horizontal="center"/>
    </xf>
    <xf numFmtId="0" fontId="63" fillId="33" borderId="0"/>
    <xf numFmtId="0" fontId="66" fillId="0" borderId="0"/>
    <xf numFmtId="0" fontId="43" fillId="34" borderId="0"/>
    <xf numFmtId="0" fontId="65" fillId="36" borderId="0"/>
    <xf numFmtId="0" fontId="64" fillId="35" borderId="0"/>
    <xf numFmtId="0" fontId="61" fillId="0" borderId="0" applyNumberFormat="0" applyFill="0" applyBorder="0" applyAlignment="0" applyProtection="0">
      <alignment vertical="top"/>
      <protection locked="0"/>
    </xf>
    <xf numFmtId="0" fontId="44" fillId="0" borderId="0">
      <alignment horizontal="center" textRotation="90"/>
    </xf>
    <xf numFmtId="0" fontId="62" fillId="0" borderId="0"/>
    <xf numFmtId="0" fontId="67" fillId="37" borderId="0"/>
    <xf numFmtId="181" fontId="11" fillId="0" borderId="0"/>
    <xf numFmtId="181" fontId="43" fillId="0" borderId="0"/>
    <xf numFmtId="0" fontId="43" fillId="0" borderId="0"/>
    <xf numFmtId="0" fontId="68" fillId="0" borderId="0"/>
    <xf numFmtId="0" fontId="63" fillId="19" borderId="0"/>
    <xf numFmtId="0" fontId="69" fillId="0" borderId="0"/>
    <xf numFmtId="0" fontId="70" fillId="38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71" fillId="38" borderId="23"/>
    <xf numFmtId="0" fontId="45" fillId="0" borderId="0"/>
    <xf numFmtId="0" fontId="45" fillId="0" borderId="0"/>
    <xf numFmtId="0" fontId="43" fillId="0" borderId="0"/>
    <xf numFmtId="0" fontId="43" fillId="0" borderId="0"/>
    <xf numFmtId="182" fontId="11" fillId="0" borderId="0"/>
    <xf numFmtId="0" fontId="64" fillId="0" borderId="0"/>
    <xf numFmtId="185" fontId="30" fillId="0" borderId="0" applyFill="0" applyBorder="0" applyAlignment="0" applyProtection="0"/>
  </cellStyleXfs>
  <cellXfs count="61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0" borderId="1" xfId="0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/>
    </xf>
    <xf numFmtId="0" fontId="9" fillId="0" borderId="0" xfId="0" applyFont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164" fontId="0" fillId="0" borderId="0" xfId="0" applyNumberFormat="1"/>
    <xf numFmtId="0" fontId="11" fillId="0" borderId="0" xfId="0" applyFont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/>
    <xf numFmtId="164" fontId="1" fillId="0" borderId="0" xfId="0" applyNumberFormat="1" applyFont="1"/>
    <xf numFmtId="165" fontId="0" fillId="0" borderId="0" xfId="0" applyNumberFormat="1"/>
    <xf numFmtId="49" fontId="0" fillId="0" borderId="0" xfId="0" applyNumberFormat="1"/>
    <xf numFmtId="0" fontId="22" fillId="7" borderId="2" xfId="0" applyFont="1" applyFill="1" applyBorder="1" applyAlignment="1">
      <alignment horizontal="center" vertical="center"/>
    </xf>
    <xf numFmtId="0" fontId="22" fillId="7" borderId="0" xfId="0" applyFont="1" applyFill="1"/>
    <xf numFmtId="0" fontId="22" fillId="7" borderId="2" xfId="0" applyFont="1" applyFill="1" applyBorder="1" applyAlignment="1">
      <alignment horizontal="left" vertical="center"/>
    </xf>
    <xf numFmtId="0" fontId="22" fillId="0" borderId="2" xfId="0" applyFont="1" applyBorder="1"/>
    <xf numFmtId="0" fontId="22" fillId="7" borderId="2" xfId="0" applyFont="1" applyFill="1" applyBorder="1" applyAlignment="1">
      <alignment vertical="center"/>
    </xf>
    <xf numFmtId="165" fontId="22" fillId="7" borderId="2" xfId="0" applyNumberFormat="1" applyFont="1" applyFill="1" applyBorder="1" applyAlignment="1">
      <alignment horizontal="right"/>
    </xf>
    <xf numFmtId="0" fontId="22" fillId="0" borderId="0" xfId="0" applyFont="1"/>
    <xf numFmtId="0" fontId="22" fillId="7" borderId="2" xfId="0" applyFont="1" applyFill="1" applyBorder="1"/>
    <xf numFmtId="0" fontId="22" fillId="7" borderId="2" xfId="0" applyFont="1" applyFill="1" applyBorder="1" applyAlignment="1">
      <alignment horizontal="left"/>
    </xf>
    <xf numFmtId="0" fontId="22" fillId="7" borderId="2" xfId="0" applyFont="1" applyFill="1" applyBorder="1" applyAlignment="1">
      <alignment horizontal="center"/>
    </xf>
    <xf numFmtId="165" fontId="22" fillId="7" borderId="2" xfId="0" applyNumberFormat="1" applyFont="1" applyFill="1" applyBorder="1" applyAlignment="1">
      <alignment horizontal="center"/>
    </xf>
    <xf numFmtId="0" fontId="22" fillId="7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5" fontId="22" fillId="7" borderId="2" xfId="0" applyNumberFormat="1" applyFont="1" applyFill="1" applyBorder="1"/>
    <xf numFmtId="0" fontId="0" fillId="0" borderId="2" xfId="0" applyBorder="1" applyAlignment="1">
      <alignment horizontal="left"/>
    </xf>
    <xf numFmtId="165" fontId="0" fillId="0" borderId="2" xfId="0" applyNumberFormat="1" applyBorder="1"/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right" vertical="center"/>
    </xf>
    <xf numFmtId="0" fontId="0" fillId="0" borderId="8" xfId="0" applyBorder="1"/>
    <xf numFmtId="0" fontId="0" fillId="2" borderId="8" xfId="0" applyFill="1" applyBorder="1"/>
    <xf numFmtId="164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right" vertical="center" wrapText="1"/>
    </xf>
    <xf numFmtId="0" fontId="7" fillId="0" borderId="8" xfId="0" applyFont="1" applyBorder="1" applyAlignment="1">
      <alignment wrapText="1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right"/>
    </xf>
    <xf numFmtId="14" fontId="23" fillId="0" borderId="8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/>
    </xf>
    <xf numFmtId="0" fontId="23" fillId="0" borderId="8" xfId="0" applyFont="1" applyBorder="1"/>
    <xf numFmtId="0" fontId="23" fillId="0" borderId="8" xfId="0" applyFont="1" applyBorder="1" applyAlignment="1">
      <alignment horizontal="left"/>
    </xf>
    <xf numFmtId="164" fontId="23" fillId="0" borderId="8" xfId="0" applyNumberFormat="1" applyFont="1" applyBorder="1" applyAlignment="1">
      <alignment horizontal="center" vertical="center"/>
    </xf>
    <xf numFmtId="0" fontId="8" fillId="0" borderId="8" xfId="0" applyFont="1" applyBorder="1"/>
    <xf numFmtId="0" fontId="36" fillId="0" borderId="8" xfId="0" applyFont="1" applyBorder="1"/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horizontal="left" wrapText="1"/>
    </xf>
    <xf numFmtId="14" fontId="23" fillId="0" borderId="8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164" fontId="9" fillId="0" borderId="8" xfId="0" applyNumberFormat="1" applyFont="1" applyBorder="1"/>
    <xf numFmtId="0" fontId="9" fillId="0" borderId="8" xfId="0" applyFont="1" applyBorder="1"/>
    <xf numFmtId="0" fontId="9" fillId="2" borderId="8" xfId="0" applyFont="1" applyFill="1" applyBorder="1"/>
    <xf numFmtId="164" fontId="9" fillId="2" borderId="8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164" fontId="0" fillId="0" borderId="8" xfId="0" applyNumberFormat="1" applyBorder="1"/>
    <xf numFmtId="0" fontId="0" fillId="0" borderId="8" xfId="0" applyBorder="1" applyAlignment="1">
      <alignment wrapText="1"/>
    </xf>
    <xf numFmtId="0" fontId="9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/>
    <xf numFmtId="0" fontId="0" fillId="0" borderId="9" xfId="0" applyBorder="1"/>
    <xf numFmtId="164" fontId="0" fillId="2" borderId="9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7" fillId="6" borderId="8" xfId="1" applyFont="1" applyFill="1" applyBorder="1" applyAlignment="1">
      <alignment horizontal="center" vertical="center" wrapText="1"/>
    </xf>
    <xf numFmtId="164" fontId="7" fillId="6" borderId="8" xfId="1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/>
    <xf numFmtId="0" fontId="8" fillId="6" borderId="8" xfId="1" applyFont="1" applyFill="1" applyBorder="1" applyAlignment="1">
      <alignment horizontal="center" vertical="center" wrapText="1"/>
    </xf>
    <xf numFmtId="164" fontId="8" fillId="6" borderId="8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46" fillId="14" borderId="13" xfId="0" applyFont="1" applyFill="1" applyBorder="1" applyAlignment="1">
      <alignment horizontal="center" vertical="center" wrapText="1"/>
    </xf>
    <xf numFmtId="164" fontId="1" fillId="5" borderId="10" xfId="0" applyNumberFormat="1" applyFont="1" applyFill="1" applyBorder="1"/>
    <xf numFmtId="164" fontId="1" fillId="5" borderId="12" xfId="0" applyNumberFormat="1" applyFont="1" applyFill="1" applyBorder="1"/>
    <xf numFmtId="164" fontId="1" fillId="5" borderId="12" xfId="0" applyNumberFormat="1" applyFont="1" applyFill="1" applyBorder="1" applyAlignment="1">
      <alignment horizontal="center"/>
    </xf>
    <xf numFmtId="164" fontId="1" fillId="5" borderId="11" xfId="0" applyNumberFormat="1" applyFont="1" applyFill="1" applyBorder="1"/>
    <xf numFmtId="164" fontId="1" fillId="5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164" fontId="50" fillId="2" borderId="8" xfId="0" applyNumberFormat="1" applyFont="1" applyFill="1" applyBorder="1" applyAlignment="1">
      <alignment horizontal="right"/>
    </xf>
    <xf numFmtId="0" fontId="33" fillId="2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51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/>
    </xf>
    <xf numFmtId="0" fontId="55" fillId="0" borderId="8" xfId="0" applyFont="1" applyBorder="1"/>
    <xf numFmtId="164" fontId="55" fillId="0" borderId="8" xfId="0" applyNumberFormat="1" applyFont="1" applyBorder="1"/>
    <xf numFmtId="166" fontId="52" fillId="7" borderId="8" xfId="2" applyFont="1" applyFill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22" fillId="12" borderId="0" xfId="0" applyFont="1" applyFill="1"/>
    <xf numFmtId="0" fontId="22" fillId="12" borderId="8" xfId="0" applyFont="1" applyFill="1" applyBorder="1" applyAlignment="1">
      <alignment horizontal="left" vertical="center"/>
    </xf>
    <xf numFmtId="0" fontId="22" fillId="12" borderId="8" xfId="0" applyFont="1" applyFill="1" applyBorder="1" applyAlignment="1">
      <alignment vertical="center"/>
    </xf>
    <xf numFmtId="0" fontId="22" fillId="12" borderId="8" xfId="0" applyFont="1" applyFill="1" applyBorder="1"/>
    <xf numFmtId="165" fontId="22" fillId="12" borderId="8" xfId="0" applyNumberFormat="1" applyFont="1" applyFill="1" applyBorder="1"/>
    <xf numFmtId="0" fontId="23" fillId="2" borderId="8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0" fontId="56" fillId="0" borderId="8" xfId="0" applyFont="1" applyBorder="1"/>
    <xf numFmtId="164" fontId="49" fillId="2" borderId="8" xfId="0" applyNumberFormat="1" applyFont="1" applyFill="1" applyBorder="1" applyAlignment="1">
      <alignment horizontal="right"/>
    </xf>
    <xf numFmtId="0" fontId="11" fillId="0" borderId="8" xfId="0" applyFont="1" applyBorder="1"/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0" fillId="2" borderId="8" xfId="0" applyFill="1" applyBorder="1" applyAlignment="1">
      <alignment vertical="center"/>
    </xf>
    <xf numFmtId="164" fontId="8" fillId="6" borderId="8" xfId="1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49" fillId="2" borderId="8" xfId="0" applyFont="1" applyFill="1" applyBorder="1" applyAlignment="1">
      <alignment horizontal="center" vertical="center"/>
    </xf>
    <xf numFmtId="0" fontId="18" fillId="0" borderId="0" xfId="22"/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left" wrapText="1"/>
    </xf>
    <xf numFmtId="0" fontId="8" fillId="6" borderId="8" xfId="1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2" fillId="0" borderId="0" xfId="0" applyFont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right"/>
    </xf>
    <xf numFmtId="164" fontId="2" fillId="0" borderId="8" xfId="0" applyNumberFormat="1" applyFont="1" applyBorder="1"/>
    <xf numFmtId="164" fontId="0" fillId="2" borderId="0" xfId="0" applyNumberForma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8" fontId="2" fillId="0" borderId="0" xfId="0" applyNumberFormat="1" applyFont="1"/>
    <xf numFmtId="8" fontId="2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7" fillId="2" borderId="8" xfId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18" fillId="12" borderId="0" xfId="22" applyFill="1"/>
    <xf numFmtId="0" fontId="22" fillId="0" borderId="0" xfId="22" applyFont="1"/>
    <xf numFmtId="165" fontId="18" fillId="0" borderId="0" xfId="22" applyNumberFormat="1"/>
    <xf numFmtId="165" fontId="18" fillId="12" borderId="0" xfId="22" applyNumberFormat="1" applyFill="1"/>
    <xf numFmtId="0" fontId="18" fillId="12" borderId="0" xfId="22" applyFill="1" applyAlignment="1">
      <alignment horizontal="center"/>
    </xf>
    <xf numFmtId="165" fontId="18" fillId="12" borderId="0" xfId="22" applyNumberFormat="1" applyFill="1" applyAlignment="1">
      <alignment horizontal="center"/>
    </xf>
    <xf numFmtId="0" fontId="18" fillId="12" borderId="0" xfId="22" applyFill="1" applyAlignment="1">
      <alignment vertical="center"/>
    </xf>
    <xf numFmtId="165" fontId="19" fillId="17" borderId="10" xfId="22" applyNumberFormat="1" applyFont="1" applyFill="1" applyBorder="1"/>
    <xf numFmtId="165" fontId="19" fillId="17" borderId="12" xfId="22" applyNumberFormat="1" applyFont="1" applyFill="1" applyBorder="1"/>
    <xf numFmtId="165" fontId="19" fillId="17" borderId="12" xfId="22" applyNumberFormat="1" applyFont="1" applyFill="1" applyBorder="1" applyAlignment="1">
      <alignment horizontal="center"/>
    </xf>
    <xf numFmtId="165" fontId="19" fillId="17" borderId="11" xfId="22" applyNumberFormat="1" applyFont="1" applyFill="1" applyBorder="1"/>
    <xf numFmtId="165" fontId="19" fillId="17" borderId="12" xfId="22" applyNumberFormat="1" applyFont="1" applyFill="1" applyBorder="1" applyAlignment="1">
      <alignment horizontal="center" vertical="center"/>
    </xf>
    <xf numFmtId="0" fontId="16" fillId="18" borderId="8" xfId="35" applyFont="1" applyFill="1" applyBorder="1" applyAlignment="1">
      <alignment horizontal="center" vertical="center" wrapText="1"/>
    </xf>
    <xf numFmtId="165" fontId="16" fillId="18" borderId="8" xfId="35" applyNumberFormat="1" applyFont="1" applyFill="1" applyBorder="1" applyAlignment="1">
      <alignment horizontal="center" vertical="center" wrapText="1"/>
    </xf>
    <xf numFmtId="0" fontId="17" fillId="18" borderId="8" xfId="35" applyFont="1" applyFill="1" applyBorder="1" applyAlignment="1">
      <alignment horizontal="center" vertical="center" wrapText="1"/>
    </xf>
    <xf numFmtId="165" fontId="17" fillId="18" borderId="8" xfId="35" applyNumberFormat="1" applyFont="1" applyFill="1" applyBorder="1" applyAlignment="1">
      <alignment horizontal="center" vertical="center" wrapText="1"/>
    </xf>
    <xf numFmtId="0" fontId="22" fillId="12" borderId="8" xfId="22" applyFont="1" applyFill="1" applyBorder="1" applyAlignment="1">
      <alignment horizontal="center" vertical="center"/>
    </xf>
    <xf numFmtId="0" fontId="22" fillId="12" borderId="8" xfId="22" applyFont="1" applyFill="1" applyBorder="1" applyAlignment="1">
      <alignment horizontal="left" vertical="center" wrapText="1"/>
    </xf>
    <xf numFmtId="0" fontId="22" fillId="12" borderId="8" xfId="22" applyFont="1" applyFill="1" applyBorder="1" applyAlignment="1">
      <alignment horizontal="center" vertical="center" wrapText="1"/>
    </xf>
    <xf numFmtId="165" fontId="22" fillId="12" borderId="8" xfId="22" applyNumberFormat="1" applyFont="1" applyFill="1" applyBorder="1" applyAlignment="1">
      <alignment horizontal="right" vertical="center" wrapText="1"/>
    </xf>
    <xf numFmtId="0" fontId="22" fillId="12" borderId="0" xfId="22" applyFont="1" applyFill="1"/>
    <xf numFmtId="0" fontId="22" fillId="0" borderId="8" xfId="22" applyFont="1" applyBorder="1"/>
    <xf numFmtId="0" fontId="22" fillId="12" borderId="8" xfId="22" applyFont="1" applyFill="1" applyBorder="1" applyAlignment="1">
      <alignment horizontal="left" vertical="center"/>
    </xf>
    <xf numFmtId="165" fontId="22" fillId="12" borderId="8" xfId="22" applyNumberFormat="1" applyFont="1" applyFill="1" applyBorder="1" applyAlignment="1">
      <alignment horizontal="right" vertical="center"/>
    </xf>
    <xf numFmtId="0" fontId="22" fillId="12" borderId="8" xfId="22" applyFont="1" applyFill="1" applyBorder="1" applyAlignment="1">
      <alignment vertical="center"/>
    </xf>
    <xf numFmtId="165" fontId="22" fillId="12" borderId="8" xfId="22" applyNumberFormat="1" applyFont="1" applyFill="1" applyBorder="1" applyAlignment="1">
      <alignment horizontal="right"/>
    </xf>
    <xf numFmtId="0" fontId="22" fillId="12" borderId="8" xfId="22" applyFont="1" applyFill="1" applyBorder="1" applyAlignment="1">
      <alignment horizontal="center"/>
    </xf>
    <xf numFmtId="0" fontId="22" fillId="12" borderId="8" xfId="22" applyFont="1" applyFill="1" applyBorder="1"/>
    <xf numFmtId="0" fontId="22" fillId="12" borderId="0" xfId="22" applyFont="1" applyFill="1" applyAlignment="1">
      <alignment horizontal="center" vertical="center"/>
    </xf>
    <xf numFmtId="0" fontId="22" fillId="12" borderId="0" xfId="22" applyFont="1" applyFill="1" applyAlignment="1">
      <alignment horizontal="left" vertical="center"/>
    </xf>
    <xf numFmtId="0" fontId="22" fillId="12" borderId="0" xfId="22" applyFont="1" applyFill="1" applyAlignment="1">
      <alignment vertical="center"/>
    </xf>
    <xf numFmtId="165" fontId="22" fillId="12" borderId="0" xfId="22" applyNumberFormat="1" applyFont="1" applyFill="1" applyAlignment="1">
      <alignment horizontal="right"/>
    </xf>
    <xf numFmtId="0" fontId="22" fillId="12" borderId="8" xfId="22" applyFont="1" applyFill="1" applyBorder="1" applyAlignment="1">
      <alignment horizontal="left"/>
    </xf>
    <xf numFmtId="0" fontId="22" fillId="12" borderId="16" xfId="22" applyFont="1" applyFill="1" applyBorder="1" applyAlignment="1">
      <alignment horizontal="center"/>
    </xf>
    <xf numFmtId="0" fontId="22" fillId="0" borderId="16" xfId="22" applyFont="1" applyBorder="1"/>
    <xf numFmtId="0" fontId="22" fillId="12" borderId="16" xfId="22" applyFont="1" applyFill="1" applyBorder="1"/>
    <xf numFmtId="179" fontId="22" fillId="12" borderId="16" xfId="22" applyNumberFormat="1" applyFont="1" applyFill="1" applyBorder="1" applyAlignment="1">
      <alignment horizontal="right"/>
    </xf>
    <xf numFmtId="0" fontId="22" fillId="0" borderId="16" xfId="22" applyFont="1" applyBorder="1" applyAlignment="1">
      <alignment horizontal="center"/>
    </xf>
    <xf numFmtId="179" fontId="22" fillId="0" borderId="16" xfId="22" applyNumberFormat="1" applyFont="1" applyBorder="1"/>
    <xf numFmtId="165" fontId="22" fillId="12" borderId="16" xfId="22" applyNumberFormat="1" applyFont="1" applyFill="1" applyBorder="1" applyAlignment="1">
      <alignment horizontal="right"/>
    </xf>
    <xf numFmtId="0" fontId="22" fillId="12" borderId="6" xfId="22" applyFont="1" applyFill="1" applyBorder="1" applyAlignment="1">
      <alignment horizontal="left"/>
    </xf>
    <xf numFmtId="0" fontId="22" fillId="12" borderId="6" xfId="22" applyFont="1" applyFill="1" applyBorder="1" applyAlignment="1">
      <alignment horizontal="center"/>
    </xf>
    <xf numFmtId="165" fontId="22" fillId="12" borderId="6" xfId="22" applyNumberFormat="1" applyFont="1" applyFill="1" applyBorder="1" applyAlignment="1">
      <alignment horizontal="right"/>
    </xf>
    <xf numFmtId="0" fontId="22" fillId="0" borderId="7" xfId="22" applyFont="1" applyBorder="1"/>
    <xf numFmtId="0" fontId="22" fillId="0" borderId="7" xfId="22" applyFont="1" applyBorder="1" applyAlignment="1">
      <alignment horizontal="center"/>
    </xf>
    <xf numFmtId="165" fontId="22" fillId="0" borderId="7" xfId="22" applyNumberFormat="1" applyFont="1" applyBorder="1"/>
    <xf numFmtId="0" fontId="22" fillId="0" borderId="8" xfId="22" applyFont="1" applyBorder="1" applyAlignment="1">
      <alignment horizontal="center"/>
    </xf>
    <xf numFmtId="179" fontId="22" fillId="0" borderId="8" xfId="22" applyNumberFormat="1" applyFont="1" applyBorder="1"/>
    <xf numFmtId="0" fontId="22" fillId="12" borderId="0" xfId="22" applyFont="1" applyFill="1" applyAlignment="1">
      <alignment horizontal="center"/>
    </xf>
    <xf numFmtId="0" fontId="22" fillId="0" borderId="0" xfId="22" applyFont="1" applyAlignment="1">
      <alignment horizontal="center"/>
    </xf>
    <xf numFmtId="165" fontId="22" fillId="12" borderId="0" xfId="22" applyNumberFormat="1" applyFont="1" applyFill="1"/>
    <xf numFmtId="0" fontId="0" fillId="2" borderId="8" xfId="0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2" borderId="8" xfId="0" applyFont="1" applyFill="1" applyBorder="1" applyAlignment="1">
      <alignment vertical="center" wrapText="1"/>
    </xf>
    <xf numFmtId="8" fontId="0" fillId="0" borderId="8" xfId="0" applyNumberFormat="1" applyBorder="1"/>
    <xf numFmtId="0" fontId="0" fillId="2" borderId="8" xfId="0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9" fillId="2" borderId="8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 applyAlignment="1">
      <alignment horizontal="center" vertical="top"/>
    </xf>
    <xf numFmtId="164" fontId="9" fillId="2" borderId="8" xfId="0" applyNumberFormat="1" applyFont="1" applyFill="1" applyBorder="1" applyAlignment="1">
      <alignment horizontal="right" vertical="top"/>
    </xf>
    <xf numFmtId="8" fontId="9" fillId="0" borderId="8" xfId="0" applyNumberFormat="1" applyFont="1" applyBorder="1" applyAlignment="1">
      <alignment wrapText="1"/>
    </xf>
    <xf numFmtId="0" fontId="9" fillId="2" borderId="8" xfId="0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0" fontId="47" fillId="2" borderId="8" xfId="0" applyFont="1" applyFill="1" applyBorder="1" applyAlignment="1">
      <alignment horizontal="left" vertical="center"/>
    </xf>
    <xf numFmtId="0" fontId="48" fillId="0" borderId="0" xfId="0" applyFont="1"/>
    <xf numFmtId="0" fontId="2" fillId="2" borderId="8" xfId="0" applyFont="1" applyFill="1" applyBorder="1" applyAlignment="1">
      <alignment horizontal="left" vertical="center" wrapText="1"/>
    </xf>
    <xf numFmtId="0" fontId="7" fillId="6" borderId="8" xfId="1" applyFont="1" applyFill="1" applyBorder="1" applyAlignment="1">
      <alignment horizontal="left" vertical="center" wrapText="1"/>
    </xf>
    <xf numFmtId="164" fontId="7" fillId="6" borderId="8" xfId="1" applyNumberFormat="1" applyFont="1" applyFill="1" applyBorder="1" applyAlignment="1">
      <alignment horizontal="right" vertical="center" wrapText="1"/>
    </xf>
    <xf numFmtId="0" fontId="7" fillId="0" borderId="8" xfId="0" applyFont="1" applyBorder="1"/>
    <xf numFmtId="166" fontId="18" fillId="7" borderId="0" xfId="2" applyFill="1"/>
    <xf numFmtId="166" fontId="18" fillId="0" borderId="0" xfId="2"/>
    <xf numFmtId="166" fontId="22" fillId="7" borderId="0" xfId="2" applyFont="1" applyFill="1"/>
    <xf numFmtId="166" fontId="22" fillId="0" borderId="0" xfId="2" applyFont="1"/>
    <xf numFmtId="166" fontId="18" fillId="7" borderId="0" xfId="2" applyFill="1" applyAlignment="1">
      <alignment horizontal="center"/>
    </xf>
    <xf numFmtId="165" fontId="18" fillId="7" borderId="0" xfId="2" applyNumberFormat="1" applyFill="1" applyAlignment="1">
      <alignment horizontal="center"/>
    </xf>
    <xf numFmtId="166" fontId="18" fillId="7" borderId="0" xfId="2" applyFill="1" applyAlignment="1">
      <alignment vertical="center"/>
    </xf>
    <xf numFmtId="165" fontId="19" fillId="9" borderId="3" xfId="2" applyNumberFormat="1" applyFont="1" applyFill="1" applyBorder="1"/>
    <xf numFmtId="165" fontId="19" fillId="9" borderId="4" xfId="2" applyNumberFormat="1" applyFont="1" applyFill="1" applyBorder="1"/>
    <xf numFmtId="165" fontId="19" fillId="9" borderId="4" xfId="2" applyNumberFormat="1" applyFont="1" applyFill="1" applyBorder="1" applyAlignment="1">
      <alignment horizontal="center"/>
    </xf>
    <xf numFmtId="165" fontId="19" fillId="9" borderId="5" xfId="2" applyNumberFormat="1" applyFont="1" applyFill="1" applyBorder="1"/>
    <xf numFmtId="0" fontId="21" fillId="10" borderId="2" xfId="1" applyFont="1" applyFill="1" applyBorder="1" applyAlignment="1">
      <alignment horizontal="center" vertical="center" wrapText="1"/>
    </xf>
    <xf numFmtId="165" fontId="21" fillId="10" borderId="2" xfId="1" applyNumberFormat="1" applyFont="1" applyFill="1" applyBorder="1" applyAlignment="1">
      <alignment horizontal="center" vertical="center" wrapText="1"/>
    </xf>
    <xf numFmtId="0" fontId="18" fillId="10" borderId="2" xfId="1" applyFont="1" applyFill="1" applyBorder="1" applyAlignment="1">
      <alignment horizontal="center" vertical="center" wrapText="1"/>
    </xf>
    <xf numFmtId="166" fontId="53" fillId="7" borderId="8" xfId="2" applyFont="1" applyFill="1" applyBorder="1" applyAlignment="1">
      <alignment horizontal="center" vertical="center"/>
    </xf>
    <xf numFmtId="166" fontId="53" fillId="0" borderId="8" xfId="2" applyFont="1" applyBorder="1"/>
    <xf numFmtId="165" fontId="53" fillId="0" borderId="8" xfId="2" applyNumberFormat="1" applyFont="1" applyBorder="1"/>
    <xf numFmtId="0" fontId="54" fillId="0" borderId="8" xfId="0" applyFont="1" applyBorder="1"/>
    <xf numFmtId="164" fontId="54" fillId="0" borderId="8" xfId="0" applyNumberFormat="1" applyFont="1" applyBorder="1"/>
    <xf numFmtId="166" fontId="53" fillId="0" borderId="8" xfId="2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164" fontId="53" fillId="0" borderId="8" xfId="2" applyNumberFormat="1" applyFont="1" applyBorder="1"/>
    <xf numFmtId="0" fontId="53" fillId="0" borderId="8" xfId="2" applyNumberFormat="1" applyFont="1" applyBorder="1" applyAlignment="1">
      <alignment horizontal="right"/>
    </xf>
    <xf numFmtId="166" fontId="52" fillId="7" borderId="2" xfId="2" applyFont="1" applyFill="1" applyBorder="1" applyAlignment="1">
      <alignment horizontal="center" vertical="center"/>
    </xf>
    <xf numFmtId="166" fontId="52" fillId="0" borderId="2" xfId="2" applyFont="1" applyBorder="1"/>
    <xf numFmtId="0" fontId="52" fillId="0" borderId="2" xfId="2" applyNumberFormat="1" applyFont="1" applyBorder="1"/>
    <xf numFmtId="165" fontId="52" fillId="0" borderId="2" xfId="2" applyNumberFormat="1" applyFont="1" applyBorder="1"/>
    <xf numFmtId="166" fontId="52" fillId="0" borderId="14" xfId="2" applyFont="1" applyBorder="1"/>
    <xf numFmtId="0" fontId="52" fillId="0" borderId="14" xfId="2" applyNumberFormat="1" applyFont="1" applyBorder="1"/>
    <xf numFmtId="165" fontId="52" fillId="0" borderId="14" xfId="2" applyNumberFormat="1" applyFont="1" applyBorder="1"/>
    <xf numFmtId="166" fontId="52" fillId="0" borderId="8" xfId="2" applyFont="1" applyBorder="1"/>
    <xf numFmtId="0" fontId="52" fillId="0" borderId="8" xfId="2" applyNumberFormat="1" applyFont="1" applyBorder="1"/>
    <xf numFmtId="165" fontId="52" fillId="0" borderId="8" xfId="2" applyNumberFormat="1" applyFont="1" applyBorder="1"/>
    <xf numFmtId="49" fontId="55" fillId="0" borderId="8" xfId="0" applyNumberFormat="1" applyFont="1" applyBorder="1" applyAlignment="1">
      <alignment horizontal="right"/>
    </xf>
    <xf numFmtId="166" fontId="52" fillId="7" borderId="14" xfId="2" applyFont="1" applyFill="1" applyBorder="1" applyAlignment="1">
      <alignment horizontal="center" vertical="center"/>
    </xf>
    <xf numFmtId="0" fontId="55" fillId="0" borderId="9" xfId="0" applyFont="1" applyBorder="1"/>
    <xf numFmtId="49" fontId="55" fillId="0" borderId="9" xfId="0" applyNumberFormat="1" applyFont="1" applyBorder="1" applyAlignment="1">
      <alignment horizontal="right"/>
    </xf>
    <xf numFmtId="164" fontId="55" fillId="0" borderId="9" xfId="0" applyNumberFormat="1" applyFont="1" applyBorder="1"/>
    <xf numFmtId="166" fontId="53" fillId="0" borderId="8" xfId="2" applyFont="1" applyBorder="1" applyAlignment="1">
      <alignment wrapText="1"/>
    </xf>
    <xf numFmtId="166" fontId="58" fillId="7" borderId="8" xfId="2" applyFont="1" applyFill="1" applyBorder="1" applyAlignment="1">
      <alignment horizontal="center"/>
    </xf>
    <xf numFmtId="166" fontId="58" fillId="0" borderId="8" xfId="2" applyFont="1" applyBorder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1" fillId="5" borderId="12" xfId="0" applyNumberFormat="1" applyFont="1" applyFill="1" applyBorder="1"/>
    <xf numFmtId="49" fontId="7" fillId="6" borderId="8" xfId="1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right"/>
    </xf>
    <xf numFmtId="164" fontId="23" fillId="2" borderId="8" xfId="0" applyNumberFormat="1" applyFont="1" applyFill="1" applyBorder="1" applyAlignment="1">
      <alignment horizontal="center"/>
    </xf>
    <xf numFmtId="180" fontId="9" fillId="2" borderId="8" xfId="0" applyNumberFormat="1" applyFont="1" applyFill="1" applyBorder="1" applyAlignment="1">
      <alignment horizontal="center" vertical="center" wrapText="1"/>
    </xf>
    <xf numFmtId="180" fontId="23" fillId="2" borderId="8" xfId="0" applyNumberFormat="1" applyFont="1" applyFill="1" applyBorder="1" applyAlignment="1">
      <alignment horizontal="center" vertical="center"/>
    </xf>
    <xf numFmtId="180" fontId="23" fillId="0" borderId="8" xfId="0" applyNumberFormat="1" applyFont="1" applyBorder="1" applyAlignment="1">
      <alignment horizontal="center" vertical="center"/>
    </xf>
    <xf numFmtId="180" fontId="2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/>
    <xf numFmtId="49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43" fillId="0" borderId="0" xfId="58"/>
    <xf numFmtId="0" fontId="43" fillId="7" borderId="0" xfId="58" applyFill="1"/>
    <xf numFmtId="0" fontId="22" fillId="7" borderId="2" xfId="58" applyFont="1" applyFill="1" applyBorder="1" applyAlignment="1">
      <alignment horizontal="left" vertical="center"/>
    </xf>
    <xf numFmtId="0" fontId="22" fillId="7" borderId="2" xfId="58" applyFont="1" applyFill="1" applyBorder="1" applyAlignment="1">
      <alignment horizontal="center" vertical="center"/>
    </xf>
    <xf numFmtId="0" fontId="22" fillId="7" borderId="2" xfId="58" applyFont="1" applyFill="1" applyBorder="1" applyAlignment="1">
      <alignment horizontal="center" vertical="center" wrapText="1"/>
    </xf>
    <xf numFmtId="165" fontId="43" fillId="7" borderId="0" xfId="58" applyNumberFormat="1" applyFill="1"/>
    <xf numFmtId="0" fontId="43" fillId="7" borderId="0" xfId="58" applyFill="1" applyAlignment="1">
      <alignment horizontal="center"/>
    </xf>
    <xf numFmtId="165" fontId="43" fillId="7" borderId="0" xfId="58" applyNumberFormat="1" applyFill="1" applyAlignment="1">
      <alignment horizontal="center"/>
    </xf>
    <xf numFmtId="0" fontId="43" fillId="7" borderId="0" xfId="58" applyFill="1" applyAlignment="1">
      <alignment vertical="center"/>
    </xf>
    <xf numFmtId="165" fontId="19" fillId="9" borderId="3" xfId="58" applyNumberFormat="1" applyFont="1" applyFill="1" applyBorder="1"/>
    <xf numFmtId="165" fontId="19" fillId="9" borderId="4" xfId="58" applyNumberFormat="1" applyFont="1" applyFill="1" applyBorder="1"/>
    <xf numFmtId="165" fontId="19" fillId="9" borderId="4" xfId="58" applyNumberFormat="1" applyFont="1" applyFill="1" applyBorder="1" applyAlignment="1">
      <alignment horizontal="center"/>
    </xf>
    <xf numFmtId="165" fontId="19" fillId="9" borderId="5" xfId="58" applyNumberFormat="1" applyFont="1" applyFill="1" applyBorder="1"/>
    <xf numFmtId="165" fontId="19" fillId="9" borderId="4" xfId="58" applyNumberFormat="1" applyFont="1" applyFill="1" applyBorder="1" applyAlignment="1">
      <alignment horizontal="center" vertical="center"/>
    </xf>
    <xf numFmtId="166" fontId="21" fillId="10" borderId="2" xfId="71" applyFont="1" applyFill="1" applyBorder="1" applyAlignment="1">
      <alignment horizontal="center" vertical="center" wrapText="1"/>
    </xf>
    <xf numFmtId="165" fontId="21" fillId="10" borderId="2" xfId="71" applyNumberFormat="1" applyFont="1" applyFill="1" applyBorder="1" applyAlignment="1">
      <alignment horizontal="center" vertical="center" wrapText="1"/>
    </xf>
    <xf numFmtId="166" fontId="18" fillId="10" borderId="2" xfId="71" applyFill="1" applyBorder="1" applyAlignment="1">
      <alignment horizontal="center" vertical="center" wrapText="1"/>
    </xf>
    <xf numFmtId="165" fontId="18" fillId="10" borderId="2" xfId="71" applyNumberFormat="1" applyFill="1" applyBorder="1" applyAlignment="1">
      <alignment horizontal="center" vertical="center" wrapText="1"/>
    </xf>
    <xf numFmtId="0" fontId="22" fillId="7" borderId="2" xfId="58" applyFont="1" applyFill="1" applyBorder="1" applyAlignment="1">
      <alignment horizontal="left" vertical="center" wrapText="1"/>
    </xf>
    <xf numFmtId="165" fontId="22" fillId="7" borderId="2" xfId="58" applyNumberFormat="1" applyFont="1" applyFill="1" applyBorder="1" applyAlignment="1">
      <alignment horizontal="right" vertical="center" wrapText="1"/>
    </xf>
    <xf numFmtId="0" fontId="22" fillId="7" borderId="0" xfId="58" applyFont="1" applyFill="1"/>
    <xf numFmtId="0" fontId="22" fillId="7" borderId="2" xfId="58" applyFont="1" applyFill="1" applyBorder="1"/>
    <xf numFmtId="0" fontId="22" fillId="0" borderId="2" xfId="58" applyFont="1" applyBorder="1"/>
    <xf numFmtId="165" fontId="22" fillId="7" borderId="2" xfId="58" applyNumberFormat="1" applyFont="1" applyFill="1" applyBorder="1" applyAlignment="1">
      <alignment horizontal="right" vertical="center"/>
    </xf>
    <xf numFmtId="0" fontId="22" fillId="7" borderId="2" xfId="58" applyFont="1" applyFill="1" applyBorder="1" applyAlignment="1">
      <alignment vertical="center"/>
    </xf>
    <xf numFmtId="165" fontId="22" fillId="7" borderId="2" xfId="58" applyNumberFormat="1" applyFont="1" applyFill="1" applyBorder="1" applyAlignment="1">
      <alignment horizontal="right"/>
    </xf>
    <xf numFmtId="0" fontId="22" fillId="7" borderId="2" xfId="58" applyFont="1" applyFill="1" applyBorder="1" applyAlignment="1">
      <alignment horizontal="center"/>
    </xf>
    <xf numFmtId="0" fontId="22" fillId="7" borderId="2" xfId="58" applyFont="1" applyFill="1" applyBorder="1" applyAlignment="1">
      <alignment wrapText="1"/>
    </xf>
    <xf numFmtId="0" fontId="22" fillId="7" borderId="2" xfId="58" applyFont="1" applyFill="1" applyBorder="1" applyAlignment="1">
      <alignment horizontal="left" wrapText="1"/>
    </xf>
    <xf numFmtId="0" fontId="22" fillId="7" borderId="2" xfId="58" applyFont="1" applyFill="1" applyBorder="1" applyAlignment="1">
      <alignment horizontal="left"/>
    </xf>
    <xf numFmtId="165" fontId="22" fillId="7" borderId="2" xfId="58" applyNumberFormat="1" applyFont="1" applyFill="1" applyBorder="1"/>
    <xf numFmtId="0" fontId="10" fillId="0" borderId="8" xfId="0" applyFont="1" applyBorder="1"/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43" fontId="9" fillId="2" borderId="8" xfId="0" applyNumberFormat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164" fontId="7" fillId="6" borderId="15" xfId="1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7" fontId="4" fillId="5" borderId="12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176" fontId="22" fillId="0" borderId="17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left" vertical="center"/>
    </xf>
    <xf numFmtId="177" fontId="23" fillId="0" borderId="17" xfId="0" applyNumberFormat="1" applyFont="1" applyBorder="1" applyAlignment="1">
      <alignment vertical="center"/>
    </xf>
    <xf numFmtId="0" fontId="0" fillId="20" borderId="17" xfId="0" applyFill="1" applyBorder="1"/>
    <xf numFmtId="49" fontId="23" fillId="20" borderId="17" xfId="0" applyNumberFormat="1" applyFont="1" applyFill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0" fontId="46" fillId="14" borderId="17" xfId="0" applyFont="1" applyFill="1" applyBorder="1" applyAlignment="1">
      <alignment horizontal="center" vertical="center"/>
    </xf>
    <xf numFmtId="0" fontId="46" fillId="14" borderId="17" xfId="0" applyFont="1" applyFill="1" applyBorder="1" applyAlignment="1">
      <alignment horizontal="center" vertical="center" wrapText="1"/>
    </xf>
    <xf numFmtId="1" fontId="46" fillId="14" borderId="17" xfId="0" applyNumberFormat="1" applyFont="1" applyFill="1" applyBorder="1" applyAlignment="1">
      <alignment horizontal="center" vertical="center" wrapText="1"/>
    </xf>
    <xf numFmtId="177" fontId="23" fillId="20" borderId="17" xfId="0" applyNumberFormat="1" applyFont="1" applyFill="1" applyBorder="1" applyAlignment="1">
      <alignment vertical="center"/>
    </xf>
    <xf numFmtId="49" fontId="22" fillId="20" borderId="17" xfId="0" applyNumberFormat="1" applyFont="1" applyFill="1" applyBorder="1" applyAlignment="1">
      <alignment horizontal="left" vertical="center"/>
    </xf>
    <xf numFmtId="176" fontId="22" fillId="20" borderId="17" xfId="0" applyNumberFormat="1" applyFont="1" applyFill="1" applyBorder="1" applyAlignment="1">
      <alignment vertical="center"/>
    </xf>
    <xf numFmtId="49" fontId="22" fillId="23" borderId="17" xfId="0" applyNumberFormat="1" applyFont="1" applyFill="1" applyBorder="1" applyAlignment="1">
      <alignment horizontal="left" vertical="center"/>
    </xf>
    <xf numFmtId="176" fontId="22" fillId="23" borderId="17" xfId="0" applyNumberFormat="1" applyFont="1" applyFill="1" applyBorder="1" applyAlignment="1">
      <alignment vertical="center"/>
    </xf>
    <xf numFmtId="49" fontId="22" fillId="24" borderId="17" xfId="0" applyNumberFormat="1" applyFont="1" applyFill="1" applyBorder="1" applyAlignment="1">
      <alignment horizontal="left" vertical="center"/>
    </xf>
    <xf numFmtId="176" fontId="22" fillId="24" borderId="17" xfId="0" applyNumberFormat="1" applyFont="1" applyFill="1" applyBorder="1" applyAlignment="1">
      <alignment vertical="center"/>
    </xf>
    <xf numFmtId="0" fontId="22" fillId="26" borderId="17" xfId="0" applyFont="1" applyFill="1" applyBorder="1" applyAlignment="1">
      <alignment vertical="center"/>
    </xf>
    <xf numFmtId="0" fontId="23" fillId="26" borderId="17" xfId="0" applyFont="1" applyFill="1" applyBorder="1" applyAlignment="1">
      <alignment vertical="center"/>
    </xf>
    <xf numFmtId="49" fontId="23" fillId="26" borderId="17" xfId="0" applyNumberFormat="1" applyFont="1" applyFill="1" applyBorder="1" applyAlignment="1">
      <alignment horizontal="left" vertical="center"/>
    </xf>
    <xf numFmtId="14" fontId="23" fillId="26" borderId="17" xfId="0" applyNumberFormat="1" applyFont="1" applyFill="1" applyBorder="1" applyAlignment="1">
      <alignment vertical="center"/>
    </xf>
    <xf numFmtId="177" fontId="23" fillId="26" borderId="17" xfId="0" applyNumberFormat="1" applyFont="1" applyFill="1" applyBorder="1" applyAlignment="1">
      <alignment vertical="center"/>
    </xf>
    <xf numFmtId="0" fontId="0" fillId="26" borderId="17" xfId="0" applyFill="1" applyBorder="1"/>
    <xf numFmtId="1" fontId="0" fillId="26" borderId="17" xfId="0" applyNumberFormat="1" applyFill="1" applyBorder="1" applyAlignment="1">
      <alignment horizontal="center"/>
    </xf>
    <xf numFmtId="0" fontId="22" fillId="27" borderId="17" xfId="0" applyFont="1" applyFill="1" applyBorder="1" applyAlignment="1">
      <alignment vertical="center"/>
    </xf>
    <xf numFmtId="49" fontId="22" fillId="27" borderId="17" xfId="0" applyNumberFormat="1" applyFont="1" applyFill="1" applyBorder="1" applyAlignment="1">
      <alignment horizontal="left" vertical="center"/>
    </xf>
    <xf numFmtId="175" fontId="22" fillId="27" borderId="17" xfId="0" applyNumberFormat="1" applyFont="1" applyFill="1" applyBorder="1" applyAlignment="1">
      <alignment vertical="center"/>
    </xf>
    <xf numFmtId="176" fontId="60" fillId="27" borderId="17" xfId="0" applyNumberFormat="1" applyFont="1" applyFill="1" applyBorder="1" applyAlignment="1">
      <alignment vertical="center"/>
    </xf>
    <xf numFmtId="176" fontId="22" fillId="27" borderId="17" xfId="0" applyNumberFormat="1" applyFont="1" applyFill="1" applyBorder="1" applyAlignment="1">
      <alignment vertical="center"/>
    </xf>
    <xf numFmtId="0" fontId="46" fillId="28" borderId="17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vertical="center"/>
    </xf>
    <xf numFmtId="0" fontId="23" fillId="21" borderId="17" xfId="0" applyFont="1" applyFill="1" applyBorder="1" applyAlignment="1">
      <alignment vertical="center"/>
    </xf>
    <xf numFmtId="49" fontId="23" fillId="21" borderId="17" xfId="0" applyNumberFormat="1" applyFont="1" applyFill="1" applyBorder="1" applyAlignment="1">
      <alignment horizontal="left" vertical="center"/>
    </xf>
    <xf numFmtId="14" fontId="23" fillId="21" borderId="17" xfId="0" applyNumberFormat="1" applyFont="1" applyFill="1" applyBorder="1" applyAlignment="1">
      <alignment vertical="center"/>
    </xf>
    <xf numFmtId="177" fontId="23" fillId="21" borderId="17" xfId="0" applyNumberFormat="1" applyFont="1" applyFill="1" applyBorder="1" applyAlignment="1">
      <alignment vertical="center"/>
    </xf>
    <xf numFmtId="0" fontId="0" fillId="21" borderId="17" xfId="0" applyFill="1" applyBorder="1"/>
    <xf numFmtId="1" fontId="0" fillId="21" borderId="17" xfId="0" applyNumberFormat="1" applyFill="1" applyBorder="1" applyAlignment="1">
      <alignment horizontal="center"/>
    </xf>
    <xf numFmtId="49" fontId="22" fillId="21" borderId="17" xfId="0" applyNumberFormat="1" applyFont="1" applyFill="1" applyBorder="1" applyAlignment="1">
      <alignment horizontal="left" vertical="center"/>
    </xf>
    <xf numFmtId="175" fontId="22" fillId="21" borderId="17" xfId="0" applyNumberFormat="1" applyFont="1" applyFill="1" applyBorder="1" applyAlignment="1">
      <alignment vertical="center"/>
    </xf>
    <xf numFmtId="176" fontId="22" fillId="21" borderId="17" xfId="0" applyNumberFormat="1" applyFont="1" applyFill="1" applyBorder="1" applyAlignment="1">
      <alignment vertical="center"/>
    </xf>
    <xf numFmtId="1" fontId="22" fillId="21" borderId="17" xfId="0" applyNumberFormat="1" applyFont="1" applyFill="1" applyBorder="1" applyAlignment="1">
      <alignment horizontal="center" vertical="center"/>
    </xf>
    <xf numFmtId="14" fontId="9" fillId="21" borderId="17" xfId="0" applyNumberFormat="1" applyFont="1" applyFill="1" applyBorder="1"/>
    <xf numFmtId="0" fontId="9" fillId="21" borderId="17" xfId="0" applyFont="1" applyFill="1" applyBorder="1"/>
    <xf numFmtId="0" fontId="9" fillId="21" borderId="17" xfId="0" applyFont="1" applyFill="1" applyBorder="1" applyAlignment="1">
      <alignment horizontal="center"/>
    </xf>
    <xf numFmtId="0" fontId="22" fillId="25" borderId="17" xfId="0" applyFont="1" applyFill="1" applyBorder="1" applyAlignment="1">
      <alignment vertical="center"/>
    </xf>
    <xf numFmtId="49" fontId="22" fillId="25" borderId="17" xfId="0" applyNumberFormat="1" applyFont="1" applyFill="1" applyBorder="1" applyAlignment="1">
      <alignment horizontal="left" vertical="center"/>
    </xf>
    <xf numFmtId="0" fontId="23" fillId="25" borderId="17" xfId="0" applyFont="1" applyFill="1" applyBorder="1" applyAlignment="1">
      <alignment vertical="center"/>
    </xf>
    <xf numFmtId="49" fontId="23" fillId="25" borderId="17" xfId="0" applyNumberFormat="1" applyFont="1" applyFill="1" applyBorder="1" applyAlignment="1">
      <alignment horizontal="left" vertical="center"/>
    </xf>
    <xf numFmtId="175" fontId="22" fillId="25" borderId="17" xfId="0" applyNumberFormat="1" applyFont="1" applyFill="1" applyBorder="1" applyAlignment="1">
      <alignment vertical="center"/>
    </xf>
    <xf numFmtId="14" fontId="23" fillId="25" borderId="17" xfId="0" applyNumberFormat="1" applyFont="1" applyFill="1" applyBorder="1" applyAlignment="1">
      <alignment vertical="center"/>
    </xf>
    <xf numFmtId="176" fontId="22" fillId="25" borderId="17" xfId="0" applyNumberFormat="1" applyFont="1" applyFill="1" applyBorder="1" applyAlignment="1">
      <alignment vertical="center"/>
    </xf>
    <xf numFmtId="177" fontId="23" fillId="25" borderId="17" xfId="0" applyNumberFormat="1" applyFont="1" applyFill="1" applyBorder="1" applyAlignment="1">
      <alignment vertical="center"/>
    </xf>
    <xf numFmtId="0" fontId="0" fillId="25" borderId="17" xfId="0" applyFill="1" applyBorder="1"/>
    <xf numFmtId="1" fontId="0" fillId="25" borderId="17" xfId="0" applyNumberFormat="1" applyFill="1" applyBorder="1" applyAlignment="1">
      <alignment horizontal="center"/>
    </xf>
    <xf numFmtId="1" fontId="0" fillId="21" borderId="17" xfId="0" applyNumberFormat="1" applyFill="1" applyBorder="1" applyAlignment="1">
      <alignment horizontal="left"/>
    </xf>
    <xf numFmtId="0" fontId="22" fillId="31" borderId="2" xfId="0" applyFont="1" applyFill="1" applyBorder="1" applyAlignment="1">
      <alignment vertical="center"/>
    </xf>
    <xf numFmtId="49" fontId="22" fillId="31" borderId="2" xfId="0" applyNumberFormat="1" applyFont="1" applyFill="1" applyBorder="1" applyAlignment="1">
      <alignment horizontal="left" vertical="center"/>
    </xf>
    <xf numFmtId="49" fontId="22" fillId="21" borderId="0" xfId="0" applyNumberFormat="1" applyFont="1" applyFill="1" applyAlignment="1">
      <alignment horizontal="left" vertical="center"/>
    </xf>
    <xf numFmtId="175" fontId="22" fillId="31" borderId="2" xfId="0" applyNumberFormat="1" applyFont="1" applyFill="1" applyBorder="1" applyAlignment="1">
      <alignment vertical="center"/>
    </xf>
    <xf numFmtId="176" fontId="22" fillId="21" borderId="0" xfId="0" applyNumberFormat="1" applyFont="1" applyFill="1" applyAlignment="1">
      <alignment vertical="center"/>
    </xf>
    <xf numFmtId="176" fontId="22" fillId="31" borderId="2" xfId="0" applyNumberFormat="1" applyFont="1" applyFill="1" applyBorder="1" applyAlignment="1">
      <alignment vertical="center"/>
    </xf>
    <xf numFmtId="0" fontId="0" fillId="21" borderId="2" xfId="0" applyFill="1" applyBorder="1"/>
    <xf numFmtId="0" fontId="0" fillId="21" borderId="0" xfId="0" applyFill="1"/>
    <xf numFmtId="4" fontId="9" fillId="21" borderId="17" xfId="0" applyNumberFormat="1" applyFont="1" applyFill="1" applyBorder="1"/>
    <xf numFmtId="0" fontId="22" fillId="0" borderId="17" xfId="0" applyFont="1" applyBorder="1" applyAlignment="1">
      <alignment vertical="center"/>
    </xf>
    <xf numFmtId="0" fontId="23" fillId="31" borderId="17" xfId="0" applyFont="1" applyFill="1" applyBorder="1" applyAlignment="1">
      <alignment vertical="center"/>
    </xf>
    <xf numFmtId="0" fontId="23" fillId="32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49" fontId="23" fillId="31" borderId="17" xfId="0" applyNumberFormat="1" applyFont="1" applyFill="1" applyBorder="1" applyAlignment="1">
      <alignment horizontal="left" vertical="center"/>
    </xf>
    <xf numFmtId="49" fontId="23" fillId="32" borderId="17" xfId="0" applyNumberFormat="1" applyFont="1" applyFill="1" applyBorder="1" applyAlignment="1">
      <alignment horizontal="left" vertical="center"/>
    </xf>
    <xf numFmtId="49" fontId="23" fillId="6" borderId="17" xfId="0" applyNumberFormat="1" applyFont="1" applyFill="1" applyBorder="1" applyAlignment="1">
      <alignment horizontal="left" vertical="center"/>
    </xf>
    <xf numFmtId="49" fontId="23" fillId="30" borderId="17" xfId="0" applyNumberFormat="1" applyFont="1" applyFill="1" applyBorder="1" applyAlignment="1">
      <alignment horizontal="left" vertical="center"/>
    </xf>
    <xf numFmtId="49" fontId="23" fillId="22" borderId="17" xfId="0" applyNumberFormat="1" applyFont="1" applyFill="1" applyBorder="1" applyAlignment="1">
      <alignment horizontal="left" vertical="center"/>
    </xf>
    <xf numFmtId="49" fontId="23" fillId="25" borderId="17" xfId="98" applyNumberFormat="1" applyFont="1" applyFill="1" applyBorder="1" applyAlignment="1">
      <alignment horizontal="left" vertical="center"/>
    </xf>
    <xf numFmtId="49" fontId="23" fillId="6" borderId="17" xfId="98" applyNumberFormat="1" applyFont="1" applyFill="1" applyBorder="1" applyAlignment="1">
      <alignment horizontal="left" vertical="center"/>
    </xf>
    <xf numFmtId="49" fontId="23" fillId="30" borderId="17" xfId="98" applyNumberFormat="1" applyFont="1" applyFill="1" applyBorder="1" applyAlignment="1">
      <alignment horizontal="left" vertical="center"/>
    </xf>
    <xf numFmtId="49" fontId="23" fillId="22" borderId="17" xfId="98" applyNumberFormat="1" applyFont="1" applyFill="1" applyBorder="1" applyAlignment="1">
      <alignment horizontal="left" vertical="center"/>
    </xf>
    <xf numFmtId="178" fontId="23" fillId="31" borderId="17" xfId="0" applyNumberFormat="1" applyFont="1" applyFill="1" applyBorder="1" applyAlignment="1">
      <alignment vertical="center"/>
    </xf>
    <xf numFmtId="178" fontId="23" fillId="32" borderId="17" xfId="0" applyNumberFormat="1" applyFont="1" applyFill="1" applyBorder="1" applyAlignment="1">
      <alignment vertical="center"/>
    </xf>
    <xf numFmtId="178" fontId="23" fillId="0" borderId="17" xfId="0" applyNumberFormat="1" applyFont="1" applyBorder="1" applyAlignment="1">
      <alignment vertical="center"/>
    </xf>
    <xf numFmtId="178" fontId="23" fillId="29" borderId="17" xfId="0" applyNumberFormat="1" applyFont="1" applyFill="1" applyBorder="1" applyAlignment="1">
      <alignment vertical="center"/>
    </xf>
    <xf numFmtId="178" fontId="23" fillId="25" borderId="17" xfId="98" applyNumberFormat="1" applyFont="1" applyFill="1" applyBorder="1" applyAlignment="1">
      <alignment vertical="center"/>
    </xf>
    <xf numFmtId="178" fontId="23" fillId="6" borderId="17" xfId="98" applyNumberFormat="1" applyFont="1" applyFill="1" applyBorder="1" applyAlignment="1">
      <alignment vertical="center"/>
    </xf>
    <xf numFmtId="178" fontId="23" fillId="30" borderId="17" xfId="98" applyNumberFormat="1" applyFont="1" applyFill="1" applyBorder="1" applyAlignment="1">
      <alignment vertical="center"/>
    </xf>
    <xf numFmtId="178" fontId="23" fillId="22" borderId="17" xfId="98" applyNumberFormat="1" applyFont="1" applyFill="1" applyBorder="1" applyAlignment="1">
      <alignment vertical="center"/>
    </xf>
    <xf numFmtId="43" fontId="23" fillId="0" borderId="17" xfId="98" applyFont="1" applyBorder="1" applyAlignment="1">
      <alignment vertical="center"/>
    </xf>
    <xf numFmtId="177" fontId="23" fillId="29" borderId="17" xfId="0" applyNumberFormat="1" applyFont="1" applyFill="1" applyBorder="1" applyAlignment="1">
      <alignment vertical="center"/>
    </xf>
    <xf numFmtId="177" fontId="23" fillId="6" borderId="17" xfId="0" applyNumberFormat="1" applyFont="1" applyFill="1" applyBorder="1" applyAlignment="1">
      <alignment vertical="center"/>
    </xf>
    <xf numFmtId="177" fontId="23" fillId="31" borderId="17" xfId="0" applyNumberFormat="1" applyFont="1" applyFill="1" applyBorder="1" applyAlignment="1">
      <alignment vertical="center"/>
    </xf>
    <xf numFmtId="177" fontId="23" fillId="32" borderId="17" xfId="0" applyNumberFormat="1" applyFont="1" applyFill="1" applyBorder="1" applyAlignment="1">
      <alignment vertical="center"/>
    </xf>
    <xf numFmtId="177" fontId="23" fillId="21" borderId="17" xfId="98" applyNumberFormat="1" applyFont="1" applyFill="1" applyBorder="1" applyAlignment="1">
      <alignment vertical="center"/>
    </xf>
    <xf numFmtId="0" fontId="0" fillId="0" borderId="17" xfId="0" applyBorder="1"/>
    <xf numFmtId="1" fontId="0" fillId="0" borderId="17" xfId="0" applyNumberFormat="1" applyBorder="1" applyAlignment="1">
      <alignment horizontal="center"/>
    </xf>
    <xf numFmtId="164" fontId="1" fillId="5" borderId="20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 wrapText="1"/>
    </xf>
    <xf numFmtId="164" fontId="7" fillId="6" borderId="17" xfId="1" applyNumberFormat="1" applyFont="1" applyFill="1" applyBorder="1" applyAlignment="1">
      <alignment horizontal="center" vertical="center" wrapText="1"/>
    </xf>
    <xf numFmtId="164" fontId="1" fillId="5" borderId="19" xfId="0" applyNumberFormat="1" applyFont="1" applyFill="1" applyBorder="1"/>
    <xf numFmtId="16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1" fillId="5" borderId="20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/>
    <xf numFmtId="164" fontId="9" fillId="2" borderId="17" xfId="0" applyNumberFormat="1" applyFont="1" applyFill="1" applyBorder="1" applyAlignment="1">
      <alignment horizontal="right" vertical="center" wrapText="1"/>
    </xf>
    <xf numFmtId="164" fontId="9" fillId="2" borderId="17" xfId="0" applyNumberFormat="1" applyFont="1" applyFill="1" applyBorder="1" applyAlignment="1">
      <alignment horizontal="right"/>
    </xf>
    <xf numFmtId="0" fontId="9" fillId="2" borderId="17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 vertical="center"/>
    </xf>
    <xf numFmtId="0" fontId="0" fillId="2" borderId="17" xfId="0" applyFill="1" applyBorder="1"/>
    <xf numFmtId="0" fontId="8" fillId="6" borderId="17" xfId="1" applyFont="1" applyFill="1" applyBorder="1" applyAlignment="1">
      <alignment horizontal="center" vertical="center" wrapText="1"/>
    </xf>
    <xf numFmtId="164" fontId="8" fillId="6" borderId="17" xfId="1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right"/>
    </xf>
    <xf numFmtId="0" fontId="0" fillId="2" borderId="17" xfId="0" applyFill="1" applyBorder="1" applyAlignment="1">
      <alignment horizontal="left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wrapText="1"/>
    </xf>
    <xf numFmtId="0" fontId="9" fillId="0" borderId="17" xfId="0" applyFont="1" applyBorder="1"/>
    <xf numFmtId="0" fontId="9" fillId="0" borderId="17" xfId="0" applyFont="1" applyBorder="1" applyAlignment="1">
      <alignment wrapText="1"/>
    </xf>
    <xf numFmtId="0" fontId="0" fillId="2" borderId="17" xfId="0" applyFill="1" applyBorder="1" applyAlignment="1">
      <alignment wrapText="1"/>
    </xf>
    <xf numFmtId="164" fontId="9" fillId="0" borderId="17" xfId="0" applyNumberFormat="1" applyFont="1" applyBorder="1"/>
    <xf numFmtId="0" fontId="0" fillId="2" borderId="18" xfId="0" applyFill="1" applyBorder="1"/>
    <xf numFmtId="0" fontId="0" fillId="0" borderId="18" xfId="0" applyBorder="1"/>
    <xf numFmtId="164" fontId="0" fillId="2" borderId="18" xfId="0" applyNumberFormat="1" applyFill="1" applyBorder="1" applyAlignment="1">
      <alignment horizontal="right"/>
    </xf>
    <xf numFmtId="164" fontId="23" fillId="2" borderId="17" xfId="0" applyNumberFormat="1" applyFont="1" applyFill="1" applyBorder="1" applyAlignment="1">
      <alignment horizontal="right"/>
    </xf>
    <xf numFmtId="0" fontId="23" fillId="2" borderId="17" xfId="0" applyFont="1" applyFill="1" applyBorder="1" applyAlignment="1">
      <alignment horizontal="left"/>
    </xf>
    <xf numFmtId="0" fontId="23" fillId="2" borderId="17" xfId="0" applyFont="1" applyFill="1" applyBorder="1"/>
    <xf numFmtId="164" fontId="0" fillId="0" borderId="17" xfId="0" applyNumberFormat="1" applyBorder="1"/>
    <xf numFmtId="0" fontId="0" fillId="0" borderId="17" xfId="0" applyBorder="1" applyAlignment="1">
      <alignment wrapText="1"/>
    </xf>
    <xf numFmtId="0" fontId="33" fillId="2" borderId="17" xfId="0" applyFont="1" applyFill="1" applyBorder="1"/>
    <xf numFmtId="0" fontId="42" fillId="0" borderId="17" xfId="0" applyFont="1" applyBorder="1"/>
    <xf numFmtId="164" fontId="23" fillId="2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4" fontId="9" fillId="2" borderId="0" xfId="0" applyNumberFormat="1" applyFont="1" applyFill="1" applyAlignment="1">
      <alignment vertical="center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9" fillId="2" borderId="17" xfId="0" applyNumberFormat="1" applyFont="1" applyFill="1" applyBorder="1"/>
    <xf numFmtId="0" fontId="9" fillId="2" borderId="17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right" vertical="center"/>
    </xf>
    <xf numFmtId="0" fontId="2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2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8" fillId="0" borderId="17" xfId="0" applyFont="1" applyBorder="1"/>
    <xf numFmtId="164" fontId="8" fillId="0" borderId="17" xfId="0" applyNumberFormat="1" applyFont="1" applyBorder="1"/>
    <xf numFmtId="166" fontId="21" fillId="10" borderId="2" xfId="46" applyFont="1" applyFill="1" applyBorder="1" applyAlignment="1">
      <alignment horizontal="center" vertical="center" wrapText="1"/>
    </xf>
    <xf numFmtId="165" fontId="21" fillId="10" borderId="2" xfId="46" applyNumberFormat="1" applyFont="1" applyFill="1" applyBorder="1" applyAlignment="1">
      <alignment horizontal="center" vertical="center" wrapText="1"/>
    </xf>
    <xf numFmtId="166" fontId="18" fillId="10" borderId="2" xfId="46" applyFill="1" applyBorder="1" applyAlignment="1">
      <alignment horizontal="center" vertical="center" wrapText="1"/>
    </xf>
    <xf numFmtId="165" fontId="18" fillId="10" borderId="2" xfId="46" applyNumberFormat="1" applyFill="1" applyBorder="1" applyAlignment="1">
      <alignment horizontal="center" vertical="center" wrapText="1"/>
    </xf>
    <xf numFmtId="0" fontId="10" fillId="7" borderId="2" xfId="58" applyFont="1" applyFill="1" applyBorder="1" applyAlignment="1">
      <alignment horizontal="center" vertical="center"/>
    </xf>
    <xf numFmtId="0" fontId="10" fillId="7" borderId="2" xfId="58" applyFont="1" applyFill="1" applyBorder="1" applyAlignment="1">
      <alignment horizontal="left"/>
    </xf>
    <xf numFmtId="0" fontId="10" fillId="7" borderId="2" xfId="58" applyFont="1" applyFill="1" applyBorder="1"/>
    <xf numFmtId="0" fontId="10" fillId="7" borderId="2" xfId="58" applyFont="1" applyFill="1" applyBorder="1" applyAlignment="1">
      <alignment horizontal="right"/>
    </xf>
    <xf numFmtId="165" fontId="10" fillId="7" borderId="2" xfId="58" applyNumberFormat="1" applyFont="1" applyFill="1" applyBorder="1" applyAlignment="1">
      <alignment horizontal="right"/>
    </xf>
    <xf numFmtId="0" fontId="10" fillId="0" borderId="2" xfId="58" applyFont="1" applyBorder="1"/>
    <xf numFmtId="165" fontId="10" fillId="0" borderId="2" xfId="58" applyNumberFormat="1" applyFont="1" applyBorder="1" applyAlignment="1">
      <alignment horizontal="right"/>
    </xf>
    <xf numFmtId="0" fontId="10" fillId="7" borderId="2" xfId="58" applyFont="1" applyFill="1" applyBorder="1" applyAlignment="1">
      <alignment horizontal="left" vertical="center" wrapText="1"/>
    </xf>
    <xf numFmtId="0" fontId="10" fillId="0" borderId="0" xfId="58" applyFont="1"/>
    <xf numFmtId="165" fontId="10" fillId="7" borderId="2" xfId="58" applyNumberFormat="1" applyFont="1" applyFill="1" applyBorder="1" applyAlignment="1">
      <alignment horizontal="right" vertical="center" wrapText="1"/>
    </xf>
    <xf numFmtId="0" fontId="10" fillId="0" borderId="2" xfId="58" applyFont="1" applyBorder="1" applyAlignment="1">
      <alignment wrapText="1"/>
    </xf>
    <xf numFmtId="0" fontId="10" fillId="0" borderId="2" xfId="58" applyFont="1" applyBorder="1" applyAlignment="1">
      <alignment horizontal="right"/>
    </xf>
    <xf numFmtId="0" fontId="10" fillId="7" borderId="2" xfId="58" applyFont="1" applyFill="1" applyBorder="1" applyAlignment="1">
      <alignment horizontal="right" vertical="center" wrapText="1"/>
    </xf>
    <xf numFmtId="0" fontId="10" fillId="7" borderId="2" xfId="58" applyFont="1" applyFill="1" applyBorder="1" applyAlignment="1">
      <alignment horizontal="left" wrapText="1"/>
    </xf>
    <xf numFmtId="0" fontId="10" fillId="7" borderId="2" xfId="58" applyFont="1" applyFill="1" applyBorder="1" applyAlignment="1">
      <alignment horizontal="center" vertical="center" wrapText="1"/>
    </xf>
    <xf numFmtId="0" fontId="22" fillId="7" borderId="2" xfId="58" applyFont="1" applyFill="1" applyBorder="1" applyAlignment="1">
      <alignment horizontal="right"/>
    </xf>
    <xf numFmtId="165" fontId="10" fillId="0" borderId="2" xfId="58" applyNumberFormat="1" applyFont="1" applyBorder="1" applyAlignment="1">
      <alignment horizontal="center"/>
    </xf>
    <xf numFmtId="0" fontId="43" fillId="0" borderId="2" xfId="58" applyBorder="1"/>
    <xf numFmtId="165" fontId="43" fillId="0" borderId="2" xfId="58" applyNumberFormat="1" applyBorder="1" applyAlignment="1">
      <alignment horizontal="center"/>
    </xf>
    <xf numFmtId="0" fontId="43" fillId="0" borderId="2" xfId="58" applyBorder="1" applyAlignment="1">
      <alignment wrapText="1"/>
    </xf>
    <xf numFmtId="165" fontId="22" fillId="7" borderId="2" xfId="58" applyNumberFormat="1" applyFont="1" applyFill="1" applyBorder="1" applyAlignment="1">
      <alignment horizontal="center"/>
    </xf>
    <xf numFmtId="0" fontId="43" fillId="0" borderId="2" xfId="58" applyBorder="1" applyAlignment="1">
      <alignment horizontal="left"/>
    </xf>
    <xf numFmtId="165" fontId="43" fillId="0" borderId="2" xfId="58" applyNumberFormat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7" xfId="0" applyFont="1" applyBorder="1"/>
    <xf numFmtId="164" fontId="2" fillId="0" borderId="17" xfId="0" applyNumberFormat="1" applyFont="1" applyBorder="1"/>
    <xf numFmtId="0" fontId="2" fillId="0" borderId="17" xfId="0" applyFont="1" applyBorder="1" applyAlignment="1">
      <alignment horizontal="center"/>
    </xf>
    <xf numFmtId="164" fontId="0" fillId="0" borderId="17" xfId="0" applyNumberFormat="1" applyBorder="1" applyAlignment="1">
      <alignment vertical="center"/>
    </xf>
    <xf numFmtId="0" fontId="33" fillId="0" borderId="17" xfId="0" applyFont="1" applyBorder="1"/>
    <xf numFmtId="164" fontId="1" fillId="5" borderId="19" xfId="0" applyNumberFormat="1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0" fontId="24" fillId="15" borderId="8" xfId="22" applyFont="1" applyFill="1" applyBorder="1" applyAlignment="1">
      <alignment horizontal="center" vertical="center" wrapText="1"/>
    </xf>
    <xf numFmtId="0" fontId="19" fillId="16" borderId="8" xfId="22" applyFont="1" applyFill="1" applyBorder="1" applyAlignment="1">
      <alignment horizontal="center" vertical="center"/>
    </xf>
    <xf numFmtId="0" fontId="20" fillId="16" borderId="8" xfId="22" applyFont="1" applyFill="1" applyBorder="1" applyAlignment="1">
      <alignment horizontal="center" vertical="center"/>
    </xf>
    <xf numFmtId="165" fontId="19" fillId="17" borderId="8" xfId="22" applyNumberFormat="1" applyFont="1" applyFill="1" applyBorder="1" applyAlignment="1">
      <alignment horizontal="center" vertical="center"/>
    </xf>
    <xf numFmtId="165" fontId="19" fillId="9" borderId="3" xfId="2" applyNumberFormat="1" applyFont="1" applyFill="1" applyBorder="1" applyAlignment="1">
      <alignment horizontal="center" vertical="center"/>
    </xf>
    <xf numFmtId="165" fontId="19" fillId="9" borderId="4" xfId="2" applyNumberFormat="1" applyFont="1" applyFill="1" applyBorder="1" applyAlignment="1">
      <alignment horizontal="center" vertical="center"/>
    </xf>
    <xf numFmtId="165" fontId="19" fillId="9" borderId="5" xfId="2" applyNumberFormat="1" applyFont="1" applyFill="1" applyBorder="1" applyAlignment="1">
      <alignment horizontal="center" vertical="center"/>
    </xf>
    <xf numFmtId="166" fontId="19" fillId="8" borderId="2" xfId="2" applyFont="1" applyFill="1" applyBorder="1" applyAlignment="1">
      <alignment horizontal="center" vertical="center"/>
    </xf>
    <xf numFmtId="166" fontId="19" fillId="8" borderId="3" xfId="2" applyFont="1" applyFill="1" applyBorder="1" applyAlignment="1">
      <alignment horizontal="center" vertical="center"/>
    </xf>
    <xf numFmtId="166" fontId="19" fillId="8" borderId="4" xfId="2" applyFont="1" applyFill="1" applyBorder="1" applyAlignment="1">
      <alignment horizontal="center" vertical="center"/>
    </xf>
    <xf numFmtId="166" fontId="19" fillId="8" borderId="5" xfId="2" applyFont="1" applyFill="1" applyBorder="1" applyAlignment="1">
      <alignment horizontal="center" vertical="center"/>
    </xf>
    <xf numFmtId="0" fontId="21" fillId="11" borderId="2" xfId="58" applyFont="1" applyFill="1" applyBorder="1" applyAlignment="1">
      <alignment horizontal="center" vertical="center" wrapText="1"/>
    </xf>
    <xf numFmtId="0" fontId="19" fillId="8" borderId="2" xfId="58" applyFont="1" applyFill="1" applyBorder="1" applyAlignment="1">
      <alignment horizontal="center" vertical="center"/>
    </xf>
    <xf numFmtId="0" fontId="20" fillId="8" borderId="2" xfId="58" applyFont="1" applyFill="1" applyBorder="1" applyAlignment="1">
      <alignment horizontal="center" vertical="center"/>
    </xf>
    <xf numFmtId="165" fontId="19" fillId="9" borderId="2" xfId="58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0" fontId="0" fillId="0" borderId="0" xfId="0"/>
    <xf numFmtId="0" fontId="7" fillId="6" borderId="17" xfId="1" applyFont="1" applyFill="1" applyBorder="1" applyAlignment="1">
      <alignment horizontal="center" vertical="center" wrapText="1"/>
    </xf>
    <xf numFmtId="164" fontId="7" fillId="6" borderId="17" xfId="1" applyNumberFormat="1" applyFont="1" applyFill="1" applyBorder="1" applyAlignment="1">
      <alignment horizontal="center" vertical="center" wrapText="1"/>
    </xf>
    <xf numFmtId="164" fontId="1" fillId="5" borderId="19" xfId="0" applyNumberFormat="1" applyFont="1" applyFill="1" applyBorder="1"/>
    <xf numFmtId="164" fontId="1" fillId="5" borderId="20" xfId="0" applyNumberFormat="1" applyFont="1" applyFill="1" applyBorder="1"/>
    <xf numFmtId="164" fontId="1" fillId="5" borderId="21" xfId="0" applyNumberFormat="1" applyFont="1" applyFill="1" applyBorder="1"/>
    <xf numFmtId="0" fontId="0" fillId="2" borderId="0" xfId="0" applyFill="1"/>
    <xf numFmtId="164" fontId="2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0" xfId="0" applyFont="1" applyFill="1"/>
    <xf numFmtId="0" fontId="9" fillId="0" borderId="0" xfId="0" applyFont="1"/>
    <xf numFmtId="0" fontId="0" fillId="0" borderId="17" xfId="0" applyBorder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17" xfId="0" applyFill="1" applyBorder="1"/>
    <xf numFmtId="164" fontId="0" fillId="0" borderId="0" xfId="0" applyNumberFormat="1"/>
    <xf numFmtId="0" fontId="8" fillId="6" borderId="17" xfId="1" applyFont="1" applyFill="1" applyBorder="1" applyAlignment="1">
      <alignment horizontal="center" vertical="center" wrapText="1"/>
    </xf>
    <xf numFmtId="164" fontId="8" fillId="6" borderId="17" xfId="1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4" fontId="1" fillId="5" borderId="19" xfId="0" applyNumberFormat="1" applyFont="1" applyFill="1" applyBorder="1" applyAlignment="1">
      <alignment horizontal="left"/>
    </xf>
    <xf numFmtId="0" fontId="7" fillId="6" borderId="17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/>
    <xf numFmtId="164" fontId="1" fillId="5" borderId="20" xfId="0" applyNumberFormat="1" applyFont="1" applyFill="1" applyBorder="1" applyAlignment="1">
      <alignment wrapText="1"/>
    </xf>
    <xf numFmtId="0" fontId="0" fillId="2" borderId="0" xfId="0" applyFill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center" vertical="top" wrapText="1"/>
    </xf>
    <xf numFmtId="0" fontId="7" fillId="6" borderId="17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6" borderId="17" xfId="1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164" fontId="0" fillId="2" borderId="17" xfId="0" applyNumberForma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vertical="top" wrapText="1"/>
    </xf>
    <xf numFmtId="164" fontId="0" fillId="0" borderId="22" xfId="0" applyNumberFormat="1" applyBorder="1"/>
    <xf numFmtId="0" fontId="0" fillId="0" borderId="17" xfId="0" applyBorder="1" applyAlignment="1">
      <alignment horizontal="center" wrapText="1"/>
    </xf>
  </cellXfs>
  <cellStyles count="130">
    <cellStyle name="Accent" xfId="107" xr:uid="{F066D92C-B0AE-471F-98AF-FD56542B8224}"/>
    <cellStyle name="Accent 1" xfId="113" xr:uid="{4B89D6C8-9911-4D1E-9BA0-A5E282717249}"/>
    <cellStyle name="Accent 2" xfId="100" xr:uid="{C6A47A42-DED8-4D70-B100-EB8B45ED500F}"/>
    <cellStyle name="Accent 3" xfId="102" xr:uid="{FBC38B2D-83F9-46B8-A550-DDC6E0D33866}"/>
    <cellStyle name="Bad" xfId="104" xr:uid="{3FDF387F-B8C2-4ECA-A76E-50651F2EAB03}"/>
    <cellStyle name="ConditionalStyle_1" xfId="45" xr:uid="{FCC89923-9276-463E-A83C-6BB6BE4B30C5}"/>
    <cellStyle name="Dziesiętny 2" xfId="7" xr:uid="{0A9E2B51-3F2A-4A3E-A1E8-DA689FE7A386}"/>
    <cellStyle name="Dziesiętny 2 2" xfId="32" xr:uid="{5FCFE39F-6720-4272-BEC2-8FF760248964}"/>
    <cellStyle name="Dziesiętny 2 2 2" xfId="88" xr:uid="{72C29C6A-CFBA-4891-8B4F-9EBC54E5C3C9}"/>
    <cellStyle name="Dziesiętny 2 3" xfId="25" xr:uid="{1B21F50A-EC1C-44D9-B638-4EAB3C955404}"/>
    <cellStyle name="Dziesiętny 2 4" xfId="59" xr:uid="{BF9A82C2-D0B7-483E-8FBA-D30D5BCFD019}"/>
    <cellStyle name="Dziesiętny 2 5" xfId="93" xr:uid="{984A5A71-63A2-42B6-A278-B2D965107803}"/>
    <cellStyle name="Dziesiętny 2 6" xfId="109" xr:uid="{C9A29B98-3881-4A91-9D9B-3E99DB1C6D16}"/>
    <cellStyle name="Dziesiętny 3" xfId="5" xr:uid="{D2B74AF1-595C-4618-BE9A-295A6046E583}"/>
    <cellStyle name="Dziesiętny 4" xfId="27" xr:uid="{5F951F5B-EA6D-43A4-9174-D12D5B8F7FF5}"/>
    <cellStyle name="Dziesiętny 5" xfId="82" xr:uid="{B4854582-A0C1-4BDD-8EDB-B874E0CC0E7B}"/>
    <cellStyle name="Dziesiętny 6" xfId="98" xr:uid="{3D27C9CB-39D4-4685-B554-3EAADEBB2B14}"/>
    <cellStyle name="Error" xfId="103" xr:uid="{7835DCB7-3D33-4AAD-9A87-921D4AC207D6}"/>
    <cellStyle name="Excel Built-in Comma" xfId="40" xr:uid="{C07CAB1C-CCCA-460C-82A9-1DB9395588DB}"/>
    <cellStyle name="Excel Built-in Comma 2" xfId="60" xr:uid="{9AF52CF2-6B66-438A-AFBF-9463CAB1A7C6}"/>
    <cellStyle name="Excel Built-in Comma 3" xfId="94" xr:uid="{5B355CBC-CB62-45C1-8BEB-B5799009586F}"/>
    <cellStyle name="Excel Built-in Comma 4" xfId="110" xr:uid="{987F8A3B-D0B5-4231-8FE8-752F8470CECB}"/>
    <cellStyle name="Excel Built-in Hyperlink" xfId="41" xr:uid="{EF734209-E391-4F0E-B8F8-B06A982FF988}"/>
    <cellStyle name="Excel Built-in Hyperlink 2" xfId="61" xr:uid="{F5DF7B6E-7A17-44E5-9DA6-3AB9B94BCBCF}"/>
    <cellStyle name="Excel Built-in Normal" xfId="2" xr:uid="{00000000-0005-0000-0000-000000000000}"/>
    <cellStyle name="Footnote" xfId="101" xr:uid="{55C50AAE-167B-4372-9355-75669B82FAA2}"/>
    <cellStyle name="Good" xfId="108" xr:uid="{13396564-EBDC-4519-B001-96445F9102A8}"/>
    <cellStyle name="Graphics" xfId="62" xr:uid="{DA2F1BAF-5B79-4163-B72A-32080C570D0C}"/>
    <cellStyle name="Graphics 2" xfId="111" xr:uid="{98CBA870-C80D-48F4-9361-3D7E685BB41F}"/>
    <cellStyle name="Heading" xfId="49" xr:uid="{F9764D35-9C65-4EAE-AA31-DAABB1AFD434}"/>
    <cellStyle name="Heading 1" xfId="106" xr:uid="{DC1DF178-872A-4756-8E91-F8C0648CA32C}"/>
    <cellStyle name="Heading 2" xfId="63" xr:uid="{34D6CEE3-BD34-4002-B1A3-F8546212FDA7}"/>
    <cellStyle name="Heading 2 2" xfId="112" xr:uid="{D679548E-44AF-4E32-9787-7ECB1740487C}"/>
    <cellStyle name="Heading 3" xfId="99" xr:uid="{839363E9-A863-4D5B-BEDE-700B24BB3A96}"/>
    <cellStyle name="Heading1" xfId="50" xr:uid="{80EF6512-0819-4761-B16E-B301F9C0E76B}"/>
    <cellStyle name="Heading1 2" xfId="64" xr:uid="{0EC8B226-C346-4BB2-AC20-8209ADA53270}"/>
    <cellStyle name="Hiperłącze 2" xfId="8" xr:uid="{09F96939-E7AC-4258-A3F2-41DEFFAAB2E7}"/>
    <cellStyle name="Hiperłącze 2 2" xfId="34" xr:uid="{6D4BAEA7-F3E0-482B-A014-A22CF62600E1}"/>
    <cellStyle name="Hiperłącze 2 3" xfId="44" xr:uid="{A78108AC-DB6E-4ED0-9813-ECBC805FB56D}"/>
    <cellStyle name="Hiperłącze 2 4" xfId="65" xr:uid="{FA5C9953-281B-45F3-8A1D-BC964FD05B72}"/>
    <cellStyle name="Hiperłącze 3" xfId="95" xr:uid="{533D97A5-C3C4-4806-807D-39ED2D5A3654}"/>
    <cellStyle name="Hiperłącze 4" xfId="18" xr:uid="{BB98F231-A247-42AE-BEAC-35B9285A1FC8}"/>
    <cellStyle name="Hiperłącze 4 2" xfId="30" xr:uid="{A74152AD-6F6A-4576-8F5F-CA9E6202EFA3}"/>
    <cellStyle name="Hiperłącze 4 3" xfId="26" xr:uid="{1D4762B9-F99F-4BA4-8276-0CA0724927B4}"/>
    <cellStyle name="Hiperłącze 4 4" xfId="66" xr:uid="{FE1D3423-E365-4CBE-9CF5-F58B667E20CB}"/>
    <cellStyle name="Hiperłącze 5" xfId="105" xr:uid="{2203B2F3-98E3-45C4-98F8-497369BD6BED}"/>
    <cellStyle name="Hyperlink" xfId="114" xr:uid="{8CD338E0-8265-4CB1-A58B-FDBFC2A7E0D0}"/>
    <cellStyle name="Neutral" xfId="115" xr:uid="{8A29B49F-8FFE-488E-BBFB-05CCEE9D71D9}"/>
    <cellStyle name="Normalny" xfId="0" builtinId="0"/>
    <cellStyle name="Normalny 10" xfId="6" xr:uid="{FC0F5E5C-E5CD-45BA-8243-85BCFAAF78F1}"/>
    <cellStyle name="Normalny 10 2" xfId="48" xr:uid="{1D946095-4B0D-4F22-A24C-5FB544893828}"/>
    <cellStyle name="Normalny 10 3" xfId="67" xr:uid="{FD16C385-C68D-4B52-B50D-B0E61BD550B0}"/>
    <cellStyle name="Normalny 10 4" xfId="116" xr:uid="{202BFC5F-B85C-4CAF-8CFC-1022D85592C9}"/>
    <cellStyle name="Normalny 11" xfId="22" xr:uid="{80A47AF7-6F4C-4CB4-8A23-9577D0D7344A}"/>
    <cellStyle name="Normalny 12" xfId="20" xr:uid="{B2D89500-A976-462E-B056-9D14580FEB2A}"/>
    <cellStyle name="Normalny 13" xfId="58" xr:uid="{9DC8E15B-FBFE-4FED-8269-345D42430DDF}"/>
    <cellStyle name="Normalny 2" xfId="9" xr:uid="{7824A078-DB7F-406B-8455-27346350A392}"/>
    <cellStyle name="Normalny 2 2" xfId="47" xr:uid="{D727334E-B0DD-4154-A339-B3385D861F69}"/>
    <cellStyle name="Normalny 2 3" xfId="68" xr:uid="{A483B172-1740-4FEA-AF77-2B7D5518D53B}"/>
    <cellStyle name="Normalny 2 4" xfId="117" xr:uid="{2F18AAC1-4967-4F33-93EA-B70C618D1B8C}"/>
    <cellStyle name="Normalny 3" xfId="10" xr:uid="{A6596F33-7320-4BF2-81CC-56AAD37AC4C2}"/>
    <cellStyle name="Normalny 3 2" xfId="42" xr:uid="{943C16C3-D79C-47AC-B648-11306405FA5C}"/>
    <cellStyle name="Normalny 3 3" xfId="69" xr:uid="{699B2FB1-8137-460A-8E50-179D81DBA249}"/>
    <cellStyle name="Normalny 3 4" xfId="118" xr:uid="{72A23593-58F3-4797-B8C0-F57228F60C86}"/>
    <cellStyle name="Normalny 4" xfId="1" xr:uid="{00000000-0005-0000-0000-000002000000}"/>
    <cellStyle name="Normalny 4 2" xfId="11" xr:uid="{91F24FFC-13A7-44A6-8270-23FF6AD620ED}"/>
    <cellStyle name="Normalny 4 2 2" xfId="35" xr:uid="{E8936B74-B5E6-487A-8BAB-8DE93C66670B}"/>
    <cellStyle name="Normalny 4 2 3" xfId="46" xr:uid="{5E6D9B00-DF28-43D2-8F31-ED00967FC887}"/>
    <cellStyle name="Normalny 4 2 4" xfId="71" xr:uid="{03BA0018-C742-4869-AE65-88279F1E95C7}"/>
    <cellStyle name="Normalny 4 3" xfId="39" xr:uid="{395FB3DE-31B1-4006-9ADD-680BFDD331A0}"/>
    <cellStyle name="Normalny 4 4" xfId="36" xr:uid="{AEAA4DA8-35A1-4B93-AB0A-AB3A714E8D80}"/>
    <cellStyle name="Normalny 4 5" xfId="70" xr:uid="{3F40CFF7-8F08-49D0-B604-75D36B8534BD}"/>
    <cellStyle name="Normalny 5" xfId="4" xr:uid="{111F3095-043A-4A7E-9018-D3AF1DF51E44}"/>
    <cellStyle name="Normalny 5 2" xfId="17" xr:uid="{912DEC39-7A71-49D5-B923-F99B70B7757C}"/>
    <cellStyle name="Normalny 5 2 2" xfId="31" xr:uid="{4D4154FF-A8D4-41CA-ACFE-EA0101E96E83}"/>
    <cellStyle name="Normalny 5 2 3" xfId="52" xr:uid="{0E6BF62F-2C64-44C0-9782-B074FA9263DA}"/>
    <cellStyle name="Normalny 5 2 4" xfId="73" xr:uid="{AC8631ED-F997-4EE7-9265-9710C3C774A0}"/>
    <cellStyle name="Normalny 5 3" xfId="38" xr:uid="{AB11C5D8-ACD7-4134-BB3A-2041B98A71F3}"/>
    <cellStyle name="Normalny 5 4" xfId="43" xr:uid="{45D76D47-B9B5-4306-8936-1E552CC24D82}"/>
    <cellStyle name="Normalny 5 5" xfId="72" xr:uid="{168303F1-F944-4AB4-9D38-9A0C1510029F}"/>
    <cellStyle name="Normalny 6" xfId="12" xr:uid="{D406C92F-D528-4968-BFE4-0EA0C5476129}"/>
    <cellStyle name="Normalny 6 2" xfId="23" xr:uid="{0A34D847-C2C4-47CC-AC4D-A0FAB7567A43}"/>
    <cellStyle name="Normalny 6 3" xfId="74" xr:uid="{1B578242-7FEC-4EED-AA66-F100F1D1337B}"/>
    <cellStyle name="Normalny 6 4" xfId="119" xr:uid="{A1594DEF-8B26-464D-9FA5-A891ECDAA808}"/>
    <cellStyle name="Normalny 7" xfId="13" xr:uid="{E42C5560-0C77-44EB-B2AD-1D45F312C9FD}"/>
    <cellStyle name="Normalny 7 2" xfId="51" xr:uid="{4133DCD3-696E-4638-AF29-DBF05627A0BA}"/>
    <cellStyle name="Normalny 7 3" xfId="75" xr:uid="{5AC99FFE-46D7-4949-8FEB-F4938B4D4FC0}"/>
    <cellStyle name="Normalny 7 4" xfId="120" xr:uid="{0D26FA37-7E71-44DA-9530-57EE0EB1C18E}"/>
    <cellStyle name="Normalny 8" xfId="14" xr:uid="{5ED725E5-0938-434E-8538-66CCD7C3E8E2}"/>
    <cellStyle name="Normalny 8 2" xfId="24" xr:uid="{708D5134-D9B6-4A9B-8BA2-7961DE333B1D}"/>
    <cellStyle name="Normalny 8 3" xfId="76" xr:uid="{562C92E2-65A6-4E5F-906D-BDB15E11BBAA}"/>
    <cellStyle name="Normalny 8 4" xfId="121" xr:uid="{4F73EB28-44A1-4717-AF37-A2231BA1A5FE}"/>
    <cellStyle name="Normalny 9" xfId="15" xr:uid="{7358834B-1EAA-4E83-A95F-3B77AAC76EE8}"/>
    <cellStyle name="Normalny 9 2" xfId="28" xr:uid="{24315090-ABA0-4ADC-9811-76CA465720B7}"/>
    <cellStyle name="Normalny 9 3" xfId="53" xr:uid="{A9C112CD-752E-48B3-9C91-98AE5972BE6F}"/>
    <cellStyle name="Normalny 9 4" xfId="77" xr:uid="{B2B216C9-8F5A-4811-8254-AA6A1B67FE22}"/>
    <cellStyle name="Note" xfId="122" xr:uid="{0C31FF93-FE7A-4F4D-808C-095DD8E7A4DE}"/>
    <cellStyle name="Result" xfId="54" xr:uid="{8C303478-B392-4F99-9E1C-092B25EBC567}"/>
    <cellStyle name="Result 2" xfId="78" xr:uid="{3F8A6DAC-0BB5-470D-B867-8E681B24FFFB}"/>
    <cellStyle name="Result 3" xfId="123" xr:uid="{518D2722-C875-409D-BFCD-9A56BDF3BCB5}"/>
    <cellStyle name="Result2" xfId="55" xr:uid="{24B8ACF4-5D0E-4DE6-9BA8-67D09C48504E}"/>
    <cellStyle name="Result2 2" xfId="79" xr:uid="{E2E65132-9723-4FA7-AB27-497FA5D90EAE}"/>
    <cellStyle name="Result2 3" xfId="96" xr:uid="{B2FBA2EF-0893-470E-9C1A-8951480FD469}"/>
    <cellStyle name="Result2 4" xfId="124" xr:uid="{913E9E1F-42FA-4967-BB85-0DE2FB3EA954}"/>
    <cellStyle name="Status" xfId="125" xr:uid="{C0628D17-6516-40DC-9D21-EEBB7C4CEDBD}"/>
    <cellStyle name="TableStyleLight1" xfId="3" xr:uid="{6D247B0B-0821-45CB-BB40-1B14C2666A2B}"/>
    <cellStyle name="TableStyleLight1 2" xfId="56" xr:uid="{1C0D22EB-9262-4A1E-A083-95DDBFB6E3F6}"/>
    <cellStyle name="TableStyleLight1 3" xfId="80" xr:uid="{E6930170-FEE0-4351-A147-ED8EF0CB1C04}"/>
    <cellStyle name="Text" xfId="126" xr:uid="{FFFB9DB4-F871-4EC2-A19E-7470BF52C7DB}"/>
    <cellStyle name="Walutowy 2" xfId="16" xr:uid="{3C7C898A-B7E0-491C-A150-85C9E6897770}"/>
    <cellStyle name="Walutowy 2 10" xfId="97" xr:uid="{8D62ACCA-B8F7-4545-9BB6-E7C5C1DB21FD}"/>
    <cellStyle name="Walutowy 2 11" xfId="127" xr:uid="{87D11A1C-F2BC-4E5E-A7A1-731ABEBD28F7}"/>
    <cellStyle name="Walutowy 2 12" xfId="129" xr:uid="{2E5551C2-A185-4E70-AC64-DD50D60E3F32}"/>
    <cellStyle name="Walutowy 2 2" xfId="29" xr:uid="{5E8C8E55-9A99-4EEF-971B-6EB6E4F56FD7}"/>
    <cellStyle name="Walutowy 2 2 2" xfId="21" xr:uid="{4FE01484-F724-4343-8054-AD4921E8C34E}"/>
    <cellStyle name="Walutowy 2 2 3" xfId="84" xr:uid="{26478255-882E-4D1A-8AF5-8DFE32C32B2B}"/>
    <cellStyle name="Walutowy 2 2 4" xfId="89" xr:uid="{58EB6153-573A-47D0-A3B2-A727F3AEE26A}"/>
    <cellStyle name="Walutowy 2 2 5" xfId="91" xr:uid="{D2B27D2F-91CD-464F-9953-DD4134D643EE}"/>
    <cellStyle name="Walutowy 2 3" xfId="37" xr:uid="{932A8A80-130D-4952-B7BC-A393CFB41016}"/>
    <cellStyle name="Walutowy 2 4" xfId="57" xr:uid="{8E5326DD-4BFB-44CF-80AB-AC8032FE6CCA}"/>
    <cellStyle name="Walutowy 2 5" xfId="81" xr:uid="{CDDCB482-3DB9-47B0-932D-15B04667A2EA}"/>
    <cellStyle name="Walutowy 2 6" xfId="83" xr:uid="{1D61951D-6852-42B9-9FE2-1D83C5037259}"/>
    <cellStyle name="Walutowy 2 7" xfId="86" xr:uid="{19FDCD15-E4DF-40E3-929F-19A7A5F8F5CF}"/>
    <cellStyle name="Walutowy 2 8" xfId="87" xr:uid="{2DF8D9AD-66E0-4E7A-B31D-47303A9456A1}"/>
    <cellStyle name="Walutowy 2 9" xfId="90" xr:uid="{F0D01CDD-8A96-4EBE-B1BC-4D7C5650385A}"/>
    <cellStyle name="Walutowy 3" xfId="19" xr:uid="{22307CBC-3809-47D6-9839-C4075CCD0280}"/>
    <cellStyle name="Walutowy 4" xfId="33" xr:uid="{876D40C6-1946-4B60-90F8-3C179219FBF4}"/>
    <cellStyle name="Walutowy 5" xfId="85" xr:uid="{79149DC0-2056-4377-BEDE-3ACB36A4C6FE}"/>
    <cellStyle name="Walutowy 6" xfId="92" xr:uid="{E7CBC99F-B047-4B92-B845-E0CB6B76F274}"/>
    <cellStyle name="Warning" xfId="128" xr:uid="{52A11247-F1C9-4D88-8844-DFEF8D432B63}"/>
  </cellStyles>
  <dxfs count="15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7" formatCode="#,##0.00;\-#,##0.00;&quot;-&quot;??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78" formatCode="yyyy/mm/dd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Calibri"/>
        <family val="2"/>
        <charset val="238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ECB923-9F86-4717-BEE4-5F42565169D2}" name="Tabela1" displayName="Tabela1" ref="A1:O225" totalsRowShown="0" headerRowDxfId="14">
  <autoFilter ref="A1:O225" xr:uid="{35ECB923-9F86-4717-BEE4-5F42565169D2}"/>
  <sortState xmlns:xlrd2="http://schemas.microsoft.com/office/spreadsheetml/2017/richdata2" ref="A2:O172">
    <sortCondition ref="O1:O172"/>
  </sortState>
  <tableColumns count="15">
    <tableColumn id="1" xr3:uid="{77B7D811-45A8-4E90-94F4-6C369095556E}" name="Lp." dataDxfId="13"/>
    <tableColumn id="2" xr3:uid="{E93514E1-5124-43C9-ACA5-AED73C896E57}" name="Nr" dataDxfId="12"/>
    <tableColumn id="3" xr3:uid="{64811EE1-69AD-4947-84C2-AF43A585BC45}" name="Nazwa środka" dataDxfId="11"/>
    <tableColumn id="4" xr3:uid="{591D26EC-437D-41C9-B6D8-E5DC3C81248B}" name="Numer_x000a_ewidencyjny" dataDxfId="10"/>
    <tableColumn id="5" xr3:uid="{8A269658-02E9-4959-B37C-FEB833E6B538}" name="Data_x000a_przyjęcia" dataDxfId="9"/>
    <tableColumn id="6" xr3:uid="{168AAE1F-057C-4AD0-B4F8-B3AA94B56866}" name="Typ_x000a_amortyzacji" dataDxfId="8"/>
    <tableColumn id="7" xr3:uid="{245AA4E4-CA82-4E21-90E3-ED68254E0F4C}" name="Stopa_x000a_[%]" dataDxfId="7"/>
    <tableColumn id="8" xr3:uid="{0DA92683-D0F5-417B-803E-E9A5F27A140F}" name="Wsp._x000a_modyf." dataDxfId="6"/>
    <tableColumn id="9" xr3:uid="{D4C53FEA-11BD-42CE-8483-16668A5C2FB9}" name="Wartość początkowa_x000a_po zmianach" dataDxfId="5"/>
    <tableColumn id="10" xr3:uid="{66879A74-F562-4875-A398-7A92256989A4}" name="Wartość_x000a_nie podlegająca_x000a_umorzeniu" dataDxfId="4"/>
    <tableColumn id="11" xr3:uid="{9374E55C-043E-4DA3-B90E-F7D963F96DEC}" name="Wartość_x000a_netto" dataDxfId="3"/>
    <tableColumn id="12" xr3:uid="{CB439487-311B-46D9-8EB2-F456FDF0D448}" name="elektro" dataDxfId="2"/>
    <tableColumn id="13" xr3:uid="{77507598-2BCA-408D-85DE-A613E94110EB}" name="grupa/wyposaż" dataDxfId="1"/>
    <tableColumn id="14" xr3:uid="{50DA2F40-BA4F-46F0-AEED-D85FFB8C2658}" name="STAC/PRZEN/SPECJ" dataDxfId="0"/>
    <tableColumn id="15" xr3:uid="{D1CC4FE4-3DF0-4543-BC2A-4AD92140C1E9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3"/>
  <sheetViews>
    <sheetView topLeftCell="F1" workbookViewId="0">
      <selection activeCell="F1" sqref="A1:XFD1048576"/>
    </sheetView>
  </sheetViews>
  <sheetFormatPr defaultColWidth="9.140625" defaultRowHeight="15"/>
  <cols>
    <col min="1" max="1" width="4.140625" customWidth="1"/>
    <col min="2" max="2" width="21.710937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4" width="16.42578125" customWidth="1"/>
    <col min="15" max="15" width="32.85546875" customWidth="1"/>
    <col min="16" max="16" width="11.42578125" customWidth="1"/>
    <col min="17" max="17" width="15.28515625" style="18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f>SUM(E7:E66)</f>
        <v>4389</v>
      </c>
      <c r="D5" s="90"/>
      <c r="E5" s="92"/>
      <c r="F5" s="1"/>
      <c r="G5" s="89"/>
      <c r="H5" s="90"/>
      <c r="I5" s="93">
        <f>SUM(K7:K36)</f>
        <v>3945.5</v>
      </c>
      <c r="J5" s="90"/>
      <c r="K5" s="92"/>
      <c r="L5" s="1"/>
      <c r="M5" s="531">
        <f>SUM(Q7:Q33)</f>
        <v>40444.239999999998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 ht="15.75">
      <c r="A7" s="43">
        <v>1</v>
      </c>
      <c r="B7" s="54" t="s">
        <v>685</v>
      </c>
      <c r="C7" s="109"/>
      <c r="D7" s="109" t="s">
        <v>643</v>
      </c>
      <c r="E7" s="110">
        <v>3299</v>
      </c>
      <c r="F7" s="7"/>
      <c r="G7" s="87">
        <v>1</v>
      </c>
      <c r="H7" s="47" t="s">
        <v>10</v>
      </c>
      <c r="I7" s="48" t="s">
        <v>33</v>
      </c>
      <c r="J7" s="48" t="s">
        <v>643</v>
      </c>
      <c r="K7" s="49">
        <v>2900</v>
      </c>
      <c r="L7" s="7"/>
      <c r="M7" s="43">
        <v>1</v>
      </c>
      <c r="N7" s="76"/>
      <c r="O7" s="76"/>
      <c r="P7" s="68" t="s">
        <v>644</v>
      </c>
      <c r="Q7" s="95">
        <v>33189.24</v>
      </c>
      <c r="R7" s="7"/>
      <c r="S7" s="7"/>
      <c r="T7" s="7"/>
      <c r="U7" s="7"/>
      <c r="V7" s="7"/>
    </row>
    <row r="8" spans="1:22" s="12" customFormat="1" ht="22.5">
      <c r="A8" s="43">
        <v>2</v>
      </c>
      <c r="B8" s="54" t="s">
        <v>686</v>
      </c>
      <c r="C8" s="109"/>
      <c r="D8" s="109" t="s">
        <v>643</v>
      </c>
      <c r="E8" s="110">
        <v>1090</v>
      </c>
      <c r="F8" s="7"/>
      <c r="G8" s="87">
        <v>2</v>
      </c>
      <c r="H8" s="47" t="s">
        <v>315</v>
      </c>
      <c r="I8" s="48" t="s">
        <v>316</v>
      </c>
      <c r="J8" s="48" t="s">
        <v>643</v>
      </c>
      <c r="K8" s="49">
        <v>1045.5</v>
      </c>
      <c r="L8" s="7"/>
      <c r="M8" s="43">
        <v>2</v>
      </c>
      <c r="N8" s="97" t="s">
        <v>12</v>
      </c>
      <c r="O8" s="96" t="s">
        <v>645</v>
      </c>
      <c r="P8" s="68" t="s">
        <v>643</v>
      </c>
      <c r="Q8" s="46">
        <v>2115</v>
      </c>
      <c r="R8" s="7"/>
      <c r="S8" s="7"/>
      <c r="T8" s="7"/>
      <c r="U8" s="7"/>
      <c r="V8" s="7"/>
    </row>
    <row r="9" spans="1:22" s="12" customFormat="1">
      <c r="A9" s="43">
        <v>3</v>
      </c>
      <c r="B9" s="111" t="s">
        <v>687</v>
      </c>
      <c r="C9" s="109"/>
      <c r="D9" s="109" t="s">
        <v>643</v>
      </c>
      <c r="E9" s="110" t="s">
        <v>688</v>
      </c>
      <c r="F9" s="7"/>
      <c r="G9" s="98"/>
      <c r="H9" s="70"/>
      <c r="I9" s="70"/>
      <c r="J9" s="70"/>
      <c r="K9" s="69"/>
      <c r="L9" s="7"/>
      <c r="M9" s="43">
        <v>3</v>
      </c>
      <c r="N9" s="47" t="s">
        <v>317</v>
      </c>
      <c r="O9" s="76" t="s">
        <v>318</v>
      </c>
      <c r="P9" s="68" t="s">
        <v>643</v>
      </c>
      <c r="Q9" s="49">
        <v>2140</v>
      </c>
      <c r="R9" s="7"/>
      <c r="S9" s="7"/>
      <c r="T9" s="7"/>
      <c r="U9" s="7"/>
      <c r="V9" s="7"/>
    </row>
    <row r="10" spans="1:22" s="12" customFormat="1">
      <c r="A10" s="43">
        <v>4</v>
      </c>
      <c r="B10" s="70"/>
      <c r="C10" s="70"/>
      <c r="D10" s="70"/>
      <c r="E10" s="69"/>
      <c r="F10" s="7"/>
      <c r="G10" s="94"/>
      <c r="H10" s="70"/>
      <c r="I10" s="70"/>
      <c r="J10" s="70"/>
      <c r="K10" s="70"/>
      <c r="L10" s="7"/>
      <c r="M10" s="43">
        <v>4</v>
      </c>
      <c r="N10" s="76" t="s">
        <v>689</v>
      </c>
      <c r="O10" s="76" t="s">
        <v>690</v>
      </c>
      <c r="P10" s="68" t="s">
        <v>643</v>
      </c>
      <c r="Q10" s="112">
        <v>3000</v>
      </c>
      <c r="R10" s="7"/>
      <c r="S10" s="7"/>
      <c r="T10" s="7"/>
      <c r="U10" s="7"/>
      <c r="V10" s="7"/>
    </row>
    <row r="11" spans="1:22" s="12" customFormat="1">
      <c r="A11" s="43"/>
      <c r="B11" s="70"/>
      <c r="C11" s="70"/>
      <c r="D11" s="70"/>
      <c r="E11" s="70"/>
      <c r="F11" s="7"/>
      <c r="G11" s="94"/>
      <c r="H11" s="70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/>
      <c r="B12" s="113"/>
      <c r="C12" s="44"/>
      <c r="D12" s="44"/>
      <c r="E12" s="51"/>
      <c r="F12" s="7"/>
      <c r="G12" s="94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/>
      <c r="B13" s="73"/>
      <c r="C13" s="71"/>
      <c r="D13" s="71"/>
      <c r="E13" s="49"/>
      <c r="F13" s="7"/>
      <c r="G13" s="94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43"/>
      <c r="B14" s="19"/>
      <c r="C14" s="71"/>
      <c r="D14" s="71"/>
      <c r="E14" s="49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43"/>
      <c r="B15" s="47"/>
      <c r="C15" s="48"/>
      <c r="D15" s="48"/>
      <c r="E15" s="49"/>
      <c r="F15" s="7"/>
      <c r="G15" s="48"/>
      <c r="H15" s="47"/>
      <c r="I15" s="48"/>
      <c r="J15" s="48"/>
      <c r="K15" s="49"/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>
      <c r="A16" s="43"/>
      <c r="B16" s="47"/>
      <c r="C16" s="48"/>
      <c r="D16" s="48"/>
      <c r="E16" s="49"/>
      <c r="F16" s="7"/>
      <c r="G16" s="48"/>
      <c r="H16" s="47"/>
      <c r="I16" s="48"/>
      <c r="J16" s="48"/>
      <c r="K16" s="49"/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43"/>
      <c r="B17" s="73"/>
      <c r="C17" s="71"/>
      <c r="D17" s="71"/>
      <c r="E17" s="72"/>
      <c r="F17" s="7"/>
      <c r="G17" s="48"/>
      <c r="H17" s="47"/>
      <c r="I17" s="48"/>
      <c r="J17" s="48"/>
      <c r="K17" s="49"/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43"/>
      <c r="B18" s="73"/>
      <c r="C18" s="71"/>
      <c r="D18" s="71"/>
      <c r="E18" s="72"/>
      <c r="F18" s="7"/>
      <c r="G18" s="48"/>
      <c r="H18" s="47"/>
      <c r="I18" s="48"/>
      <c r="J18" s="48"/>
      <c r="K18" s="49"/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>
      <c r="A19" s="43"/>
      <c r="B19" s="73"/>
      <c r="C19" s="71"/>
      <c r="D19" s="71"/>
      <c r="E19" s="72"/>
      <c r="F19" s="7"/>
      <c r="G19" s="48"/>
      <c r="H19" s="47"/>
      <c r="I19" s="48"/>
      <c r="J19" s="48"/>
      <c r="K19" s="49"/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>
      <c r="A20" s="43"/>
      <c r="B20" s="73"/>
      <c r="C20" s="71"/>
      <c r="D20" s="71"/>
      <c r="E20" s="72"/>
      <c r="F20" s="7"/>
      <c r="G20" s="48"/>
      <c r="H20" s="47"/>
      <c r="I20" s="48"/>
      <c r="J20" s="48"/>
      <c r="K20" s="49"/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>
      <c r="A21" s="43"/>
      <c r="B21" s="73"/>
      <c r="C21" s="71"/>
      <c r="D21" s="71"/>
      <c r="E21" s="72"/>
      <c r="F21" s="7"/>
      <c r="G21" s="48"/>
      <c r="H21" s="47"/>
      <c r="I21" s="48"/>
      <c r="J21" s="48"/>
      <c r="K21" s="49"/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43"/>
      <c r="B22" s="73"/>
      <c r="C22" s="71"/>
      <c r="D22" s="71"/>
      <c r="E22" s="72"/>
      <c r="F22" s="7"/>
      <c r="G22" s="48"/>
      <c r="H22" s="47"/>
      <c r="I22" s="48"/>
      <c r="J22" s="48"/>
      <c r="K22" s="49"/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43"/>
      <c r="B23" s="73"/>
      <c r="C23" s="71"/>
      <c r="D23" s="71"/>
      <c r="E23" s="72"/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43"/>
      <c r="B24" s="73"/>
      <c r="C24" s="71"/>
      <c r="D24" s="71"/>
      <c r="E24" s="72"/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43"/>
      <c r="B25" s="73"/>
      <c r="C25" s="71"/>
      <c r="D25" s="71"/>
      <c r="E25" s="72"/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43"/>
      <c r="B26" s="73"/>
      <c r="C26" s="71"/>
      <c r="D26" s="71"/>
      <c r="E26" s="72"/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43"/>
      <c r="B27" s="73"/>
      <c r="C27" s="71"/>
      <c r="D27" s="71"/>
      <c r="E27" s="72"/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43"/>
      <c r="B28" s="73"/>
      <c r="C28" s="71"/>
      <c r="D28" s="71"/>
      <c r="E28" s="72"/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43"/>
      <c r="B29" s="73"/>
      <c r="C29" s="71"/>
      <c r="D29" s="71"/>
      <c r="E29" s="72"/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43"/>
      <c r="B30" s="73"/>
      <c r="C30" s="71"/>
      <c r="D30" s="71"/>
      <c r="E30" s="72"/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43"/>
      <c r="B31" s="73"/>
      <c r="C31" s="71"/>
      <c r="D31" s="71"/>
      <c r="E31" s="72"/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43"/>
      <c r="B32" s="73"/>
      <c r="C32" s="71"/>
      <c r="D32" s="71"/>
      <c r="E32" s="72"/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 s="12" customFormat="1">
      <c r="A33" s="71"/>
      <c r="B33" s="73"/>
      <c r="C33" s="71"/>
      <c r="D33" s="71"/>
      <c r="E33" s="72"/>
      <c r="F33" s="7"/>
      <c r="G33" s="48"/>
      <c r="H33" s="47"/>
      <c r="I33" s="48"/>
      <c r="J33" s="48"/>
      <c r="K33" s="49"/>
      <c r="L33" s="7"/>
      <c r="M33" s="71"/>
      <c r="N33" s="76"/>
      <c r="O33" s="76"/>
      <c r="P33" s="68"/>
      <c r="Q33" s="84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3"/>
  <sheetViews>
    <sheetView workbookViewId="0">
      <selection sqref="A1:V33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0.8554687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9916.85</v>
      </c>
      <c r="D5" s="90"/>
      <c r="E5" s="92"/>
      <c r="F5" s="1"/>
      <c r="G5" s="89"/>
      <c r="H5" s="90"/>
      <c r="I5" s="93">
        <v>3450</v>
      </c>
      <c r="J5" s="90"/>
      <c r="K5" s="92"/>
      <c r="L5" s="1"/>
      <c r="M5" s="531">
        <v>0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>
      <c r="A7" s="82"/>
      <c r="B7" s="229" t="s">
        <v>544</v>
      </c>
      <c r="C7" s="82" t="s">
        <v>808</v>
      </c>
      <c r="D7" s="82">
        <v>2023</v>
      </c>
      <c r="E7" s="230">
        <v>2644.5</v>
      </c>
      <c r="F7" s="1"/>
      <c r="G7" s="85"/>
      <c r="H7" s="85"/>
      <c r="I7" s="85"/>
      <c r="J7" s="85"/>
      <c r="K7" s="86"/>
      <c r="L7" s="1"/>
      <c r="M7" s="82"/>
      <c r="N7" s="82"/>
      <c r="O7" s="85"/>
      <c r="P7" s="82"/>
      <c r="Q7" s="83"/>
      <c r="R7" s="1"/>
      <c r="S7" s="1"/>
      <c r="T7" s="1"/>
      <c r="U7" s="1"/>
      <c r="V7" s="1"/>
    </row>
    <row r="8" spans="1:22" s="12" customFormat="1">
      <c r="A8" s="43">
        <v>1</v>
      </c>
      <c r="B8" s="224" t="s">
        <v>138</v>
      </c>
      <c r="C8" s="44" t="s">
        <v>382</v>
      </c>
      <c r="D8" s="44">
        <v>2020</v>
      </c>
      <c r="E8" s="225">
        <v>2610</v>
      </c>
      <c r="F8" s="7"/>
      <c r="G8" s="45">
        <v>1</v>
      </c>
      <c r="H8" s="47" t="s">
        <v>139</v>
      </c>
      <c r="I8" s="48" t="s">
        <v>378</v>
      </c>
      <c r="J8" s="50">
        <v>2020</v>
      </c>
      <c r="K8" s="49">
        <v>3450</v>
      </c>
      <c r="L8" s="7"/>
      <c r="M8" s="43">
        <v>1</v>
      </c>
      <c r="N8" s="224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43">
        <v>2</v>
      </c>
      <c r="B9" s="224" t="s">
        <v>250</v>
      </c>
      <c r="C9" s="44" t="s">
        <v>121</v>
      </c>
      <c r="D9" s="44">
        <v>2020</v>
      </c>
      <c r="E9" s="225">
        <v>690</v>
      </c>
      <c r="F9" s="7"/>
      <c r="G9" s="45"/>
      <c r="H9" s="47"/>
      <c r="I9" s="77"/>
      <c r="J9" s="45"/>
      <c r="K9" s="46"/>
      <c r="L9" s="7"/>
      <c r="M9" s="43">
        <v>2</v>
      </c>
      <c r="N9" s="224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43">
        <v>3</v>
      </c>
      <c r="B10" s="73" t="s">
        <v>138</v>
      </c>
      <c r="C10" s="210" t="s">
        <v>176</v>
      </c>
      <c r="D10" s="210">
        <v>2020</v>
      </c>
      <c r="E10" s="72">
        <v>2048.42</v>
      </c>
      <c r="F10" s="7"/>
      <c r="G10" s="48"/>
      <c r="H10" s="47"/>
      <c r="I10" s="48"/>
      <c r="J10" s="50"/>
      <c r="K10" s="49"/>
      <c r="L10" s="7"/>
      <c r="M10" s="43">
        <v>3</v>
      </c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43">
        <v>4</v>
      </c>
      <c r="B11" s="73" t="s">
        <v>138</v>
      </c>
      <c r="C11" s="210" t="s">
        <v>176</v>
      </c>
      <c r="D11" s="210">
        <v>2020</v>
      </c>
      <c r="E11" s="72">
        <v>2048.4299999999998</v>
      </c>
      <c r="F11" s="7"/>
      <c r="G11" s="48"/>
      <c r="H11" s="47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>
        <v>5</v>
      </c>
      <c r="B12" s="73" t="s">
        <v>140</v>
      </c>
      <c r="C12" s="210" t="s">
        <v>143</v>
      </c>
      <c r="D12" s="210">
        <v>2019</v>
      </c>
      <c r="E12" s="72">
        <v>380</v>
      </c>
      <c r="F12" s="7"/>
      <c r="G12" s="48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>
        <v>6</v>
      </c>
      <c r="B13" s="73" t="s">
        <v>141</v>
      </c>
      <c r="C13" s="210" t="s">
        <v>142</v>
      </c>
      <c r="D13" s="210">
        <v>2018</v>
      </c>
      <c r="E13" s="72">
        <v>2140</v>
      </c>
      <c r="F13" s="7"/>
      <c r="G13" s="48"/>
      <c r="H13" s="47"/>
      <c r="I13" s="48"/>
      <c r="J13" s="48"/>
      <c r="K13" s="49"/>
      <c r="L13" s="7"/>
      <c r="M13" s="43"/>
      <c r="N13" s="76"/>
      <c r="O13" s="116"/>
      <c r="P13" s="68"/>
      <c r="Q13" s="72"/>
      <c r="R13" s="7"/>
      <c r="S13" s="7"/>
      <c r="T13" s="7"/>
      <c r="U13" s="7"/>
      <c r="V13" s="7"/>
    </row>
    <row r="14" spans="1:22" s="12" customFormat="1">
      <c r="A14" s="43">
        <v>7</v>
      </c>
      <c r="B14" s="73"/>
      <c r="C14" s="71"/>
      <c r="D14" s="210"/>
      <c r="E14" s="72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43">
        <v>8</v>
      </c>
      <c r="B15" s="73"/>
      <c r="C15" s="210"/>
      <c r="D15" s="210"/>
      <c r="E15" s="72"/>
      <c r="F15" s="7"/>
      <c r="G15" s="48"/>
      <c r="H15" s="47"/>
      <c r="I15" s="48"/>
      <c r="J15" s="48"/>
      <c r="K15" s="49"/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>
      <c r="A16" s="43">
        <v>9</v>
      </c>
      <c r="B16" s="73"/>
      <c r="C16" s="210"/>
      <c r="D16" s="210"/>
      <c r="E16" s="72"/>
      <c r="F16" s="7"/>
      <c r="G16" s="48"/>
      <c r="H16" s="47"/>
      <c r="I16" s="48"/>
      <c r="J16" s="48"/>
      <c r="K16" s="49"/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43"/>
      <c r="B17" s="73"/>
      <c r="C17" s="71"/>
      <c r="D17" s="71"/>
      <c r="E17" s="72"/>
      <c r="F17" s="7"/>
      <c r="G17" s="48"/>
      <c r="H17" s="47"/>
      <c r="I17" s="48"/>
      <c r="J17" s="48"/>
      <c r="K17" s="49"/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43"/>
      <c r="B18" s="73"/>
      <c r="C18" s="71"/>
      <c r="D18" s="71"/>
      <c r="E18" s="72"/>
      <c r="F18" s="7"/>
      <c r="G18" s="48"/>
      <c r="H18" s="47"/>
      <c r="I18" s="48"/>
      <c r="J18" s="48"/>
      <c r="K18" s="49"/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>
      <c r="A19" s="43"/>
      <c r="B19" s="73"/>
      <c r="C19" s="71"/>
      <c r="D19" s="71"/>
      <c r="E19" s="72"/>
      <c r="F19" s="7"/>
      <c r="G19" s="48"/>
      <c r="H19" s="47"/>
      <c r="I19" s="48"/>
      <c r="J19" s="48"/>
      <c r="K19" s="49"/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>
      <c r="A20" s="43"/>
      <c r="B20" s="73"/>
      <c r="C20" s="71"/>
      <c r="D20" s="71"/>
      <c r="E20" s="72"/>
      <c r="F20" s="7"/>
      <c r="G20" s="48"/>
      <c r="H20" s="47"/>
      <c r="I20" s="48"/>
      <c r="J20" s="48"/>
      <c r="K20" s="49"/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>
      <c r="A21" s="43"/>
      <c r="B21" s="73"/>
      <c r="C21" s="71"/>
      <c r="D21" s="71"/>
      <c r="E21" s="72"/>
      <c r="F21" s="7"/>
      <c r="G21" s="48"/>
      <c r="H21" s="47"/>
      <c r="I21" s="48"/>
      <c r="J21" s="48"/>
      <c r="K21" s="49"/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43"/>
      <c r="B22" s="73"/>
      <c r="C22" s="71"/>
      <c r="D22" s="71"/>
      <c r="E22" s="72"/>
      <c r="F22" s="7"/>
      <c r="G22" s="48"/>
      <c r="H22" s="47"/>
      <c r="I22" s="48"/>
      <c r="J22" s="48"/>
      <c r="K22" s="49"/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43"/>
      <c r="B23" s="73"/>
      <c r="C23" s="71"/>
      <c r="D23" s="71"/>
      <c r="E23" s="72"/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43"/>
      <c r="B24" s="73"/>
      <c r="C24" s="71"/>
      <c r="D24" s="71"/>
      <c r="E24" s="72"/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43"/>
      <c r="B25" s="73"/>
      <c r="C25" s="71"/>
      <c r="D25" s="71"/>
      <c r="E25" s="72"/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43"/>
      <c r="B26" s="73"/>
      <c r="C26" s="71"/>
      <c r="D26" s="71"/>
      <c r="E26" s="72"/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43"/>
      <c r="B27" s="73"/>
      <c r="C27" s="71"/>
      <c r="D27" s="71"/>
      <c r="E27" s="72"/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43"/>
      <c r="B28" s="73"/>
      <c r="C28" s="71"/>
      <c r="D28" s="71"/>
      <c r="E28" s="72"/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43"/>
      <c r="B29" s="73"/>
      <c r="C29" s="71"/>
      <c r="D29" s="71"/>
      <c r="E29" s="72"/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43"/>
      <c r="B30" s="73"/>
      <c r="C30" s="71"/>
      <c r="D30" s="71"/>
      <c r="E30" s="72"/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43"/>
      <c r="B31" s="73"/>
      <c r="C31" s="71"/>
      <c r="D31" s="71"/>
      <c r="E31" s="72"/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43"/>
      <c r="B32" s="73"/>
      <c r="C32" s="71"/>
      <c r="D32" s="71"/>
      <c r="E32" s="72"/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>
      <c r="A33" s="71"/>
      <c r="B33" s="73"/>
      <c r="C33" s="71"/>
      <c r="D33" s="71"/>
      <c r="E33" s="72"/>
      <c r="F33" s="7"/>
      <c r="G33" s="48"/>
      <c r="H33" s="47"/>
      <c r="I33" s="48"/>
      <c r="J33" s="48"/>
      <c r="K33" s="49"/>
      <c r="L33" s="7"/>
      <c r="M33" s="71"/>
      <c r="N33" s="76"/>
      <c r="O33" s="76"/>
      <c r="P33" s="68"/>
      <c r="Q33" s="84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9"/>
  <sheetViews>
    <sheetView topLeftCell="C2" workbookViewId="0">
      <selection activeCell="N10" sqref="N10"/>
    </sheetView>
  </sheetViews>
  <sheetFormatPr defaultColWidth="9.140625" defaultRowHeight="15"/>
  <cols>
    <col min="1" max="1" width="4.140625" customWidth="1"/>
    <col min="2" max="2" width="29.140625" customWidth="1"/>
    <col min="3" max="3" width="42.28515625" customWidth="1"/>
    <col min="4" max="4" width="5.28515625" bestFit="1" customWidth="1"/>
    <col min="5" max="5" width="11.85546875" style="18" customWidth="1"/>
    <col min="6" max="6" width="7.42578125" customWidth="1"/>
    <col min="7" max="7" width="4" customWidth="1"/>
    <col min="8" max="8" width="21.140625" customWidth="1"/>
    <col min="9" max="9" width="22.140625" customWidth="1"/>
    <col min="10" max="10" width="16.42578125" customWidth="1"/>
    <col min="11" max="11" width="11.42578125" customWidth="1"/>
    <col min="12" max="12" width="15.28515625" style="18" customWidth="1"/>
    <col min="13" max="13" width="11.85546875" bestFit="1" customWidth="1"/>
  </cols>
  <sheetData>
    <row r="1" spans="1:17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1"/>
      <c r="N2" s="1"/>
      <c r="O2" s="1"/>
      <c r="P2" s="1"/>
      <c r="Q2" s="1"/>
    </row>
    <row r="3" spans="1:17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</row>
    <row r="4" spans="1:17">
      <c r="A4" s="236"/>
      <c r="B4" s="236"/>
      <c r="C4" s="236"/>
      <c r="D4" s="236"/>
      <c r="E4" s="237"/>
      <c r="F4" s="236"/>
      <c r="G4" s="236"/>
      <c r="H4" s="236"/>
      <c r="I4" s="236"/>
      <c r="J4" s="236"/>
      <c r="K4" s="236"/>
      <c r="L4" s="237"/>
      <c r="M4" s="232"/>
    </row>
    <row r="5" spans="1:17">
      <c r="A5" s="541" t="s">
        <v>1</v>
      </c>
      <c r="B5" s="541"/>
      <c r="C5" s="541"/>
      <c r="D5" s="541"/>
      <c r="E5" s="541"/>
      <c r="F5" s="238"/>
      <c r="G5" s="542" t="s">
        <v>2</v>
      </c>
      <c r="H5" s="543"/>
      <c r="I5" s="543"/>
      <c r="J5" s="543"/>
      <c r="K5" s="544"/>
      <c r="L5"/>
      <c r="M5" s="530" t="s">
        <v>3</v>
      </c>
      <c r="N5" s="530"/>
      <c r="O5" s="530"/>
      <c r="P5" s="530"/>
      <c r="Q5" s="530"/>
    </row>
    <row r="6" spans="1:17">
      <c r="A6" s="239"/>
      <c r="B6" s="240"/>
      <c r="C6" s="241">
        <v>120371.28000000003</v>
      </c>
      <c r="D6" s="240"/>
      <c r="E6" s="242"/>
      <c r="F6" s="232"/>
      <c r="G6" s="538">
        <v>36239.74</v>
      </c>
      <c r="H6" s="539"/>
      <c r="I6" s="539"/>
      <c r="J6" s="539"/>
      <c r="K6" s="540"/>
      <c r="L6"/>
      <c r="M6" s="531">
        <v>0</v>
      </c>
      <c r="N6" s="532"/>
      <c r="O6" s="532"/>
      <c r="P6" s="532"/>
      <c r="Q6" s="533"/>
    </row>
    <row r="7" spans="1:17" ht="51">
      <c r="A7" s="243" t="s">
        <v>4</v>
      </c>
      <c r="B7" s="243" t="s">
        <v>5</v>
      </c>
      <c r="C7" s="243" t="s">
        <v>6</v>
      </c>
      <c r="D7" s="243" t="s">
        <v>7</v>
      </c>
      <c r="E7" s="244" t="s">
        <v>8</v>
      </c>
      <c r="F7" s="232"/>
      <c r="G7" s="245" t="s">
        <v>4</v>
      </c>
      <c r="H7" s="245" t="s">
        <v>5</v>
      </c>
      <c r="I7" s="245" t="s">
        <v>6</v>
      </c>
      <c r="J7" s="243" t="s">
        <v>7</v>
      </c>
      <c r="K7" s="244" t="s">
        <v>8</v>
      </c>
      <c r="L7"/>
      <c r="M7" s="82" t="s">
        <v>4</v>
      </c>
      <c r="N7" s="82" t="s">
        <v>5</v>
      </c>
      <c r="O7" s="85" t="s">
        <v>6</v>
      </c>
      <c r="P7" s="82" t="s">
        <v>7</v>
      </c>
      <c r="Q7" s="83" t="s">
        <v>8</v>
      </c>
    </row>
    <row r="8" spans="1:17">
      <c r="A8" s="255">
        <v>9</v>
      </c>
      <c r="B8" s="256" t="s">
        <v>119</v>
      </c>
      <c r="C8" s="256" t="s">
        <v>659</v>
      </c>
      <c r="D8" s="257">
        <v>2019</v>
      </c>
      <c r="E8" s="258">
        <v>528.47</v>
      </c>
      <c r="F8" s="234"/>
      <c r="G8" s="246">
        <v>1</v>
      </c>
      <c r="H8" s="247" t="s">
        <v>649</v>
      </c>
      <c r="I8" s="247" t="s">
        <v>650</v>
      </c>
      <c r="J8" s="251">
        <v>2019</v>
      </c>
      <c r="K8" s="253">
        <v>600</v>
      </c>
      <c r="L8"/>
      <c r="M8" s="43"/>
      <c r="N8" s="76"/>
      <c r="O8" s="76"/>
      <c r="P8" s="68"/>
      <c r="Q8" s="72"/>
    </row>
    <row r="9" spans="1:17">
      <c r="A9" s="255">
        <v>10</v>
      </c>
      <c r="B9" s="256" t="s">
        <v>11</v>
      </c>
      <c r="C9" s="256" t="s">
        <v>660</v>
      </c>
      <c r="D9" s="257">
        <v>2019</v>
      </c>
      <c r="E9" s="258">
        <v>2849.05</v>
      </c>
      <c r="F9" s="234"/>
      <c r="G9" s="246">
        <v>2</v>
      </c>
      <c r="H9" s="247" t="s">
        <v>651</v>
      </c>
      <c r="I9" s="247" t="s">
        <v>652</v>
      </c>
      <c r="J9" s="251">
        <v>2019</v>
      </c>
      <c r="K9" s="253">
        <v>500</v>
      </c>
      <c r="L9"/>
      <c r="M9" s="43"/>
      <c r="N9" s="76"/>
      <c r="O9" s="76"/>
      <c r="P9" s="68"/>
      <c r="Q9" s="72"/>
    </row>
    <row r="10" spans="1:17">
      <c r="A10" s="255">
        <v>11</v>
      </c>
      <c r="B10" s="256" t="s">
        <v>11</v>
      </c>
      <c r="C10" s="256" t="s">
        <v>660</v>
      </c>
      <c r="D10" s="257">
        <v>2019</v>
      </c>
      <c r="E10" s="258">
        <v>2849.05</v>
      </c>
      <c r="F10" s="234"/>
      <c r="G10" s="246">
        <v>3</v>
      </c>
      <c r="H10" s="247" t="s">
        <v>653</v>
      </c>
      <c r="I10" s="247" t="s">
        <v>654</v>
      </c>
      <c r="J10" s="254">
        <v>2019</v>
      </c>
      <c r="K10" s="248">
        <v>3002.8</v>
      </c>
      <c r="L10"/>
      <c r="M10" s="43"/>
      <c r="N10" s="76"/>
      <c r="O10" s="76"/>
      <c r="P10" s="68"/>
      <c r="Q10" s="72"/>
    </row>
    <row r="11" spans="1:17">
      <c r="A11" s="255">
        <v>12</v>
      </c>
      <c r="B11" s="256" t="s">
        <v>11</v>
      </c>
      <c r="C11" s="256" t="s">
        <v>660</v>
      </c>
      <c r="D11" s="257">
        <v>2019</v>
      </c>
      <c r="E11" s="258">
        <v>2849.05</v>
      </c>
      <c r="F11" s="234"/>
      <c r="G11" s="246">
        <v>4</v>
      </c>
      <c r="H11" s="247" t="s">
        <v>655</v>
      </c>
      <c r="I11" s="247" t="s">
        <v>656</v>
      </c>
      <c r="J11" s="254">
        <v>2019</v>
      </c>
      <c r="K11" s="248">
        <v>331.96</v>
      </c>
      <c r="L11"/>
      <c r="M11" s="43"/>
      <c r="N11" s="76"/>
      <c r="O11" s="76"/>
      <c r="P11" s="68"/>
      <c r="Q11" s="72"/>
    </row>
    <row r="12" spans="1:17">
      <c r="A12" s="255">
        <v>13</v>
      </c>
      <c r="B12" s="259" t="s">
        <v>113</v>
      </c>
      <c r="C12" s="259" t="s">
        <v>661</v>
      </c>
      <c r="D12" s="260">
        <v>2019</v>
      </c>
      <c r="E12" s="261">
        <v>1372.1</v>
      </c>
      <c r="F12" s="234"/>
      <c r="G12" s="246">
        <v>5</v>
      </c>
      <c r="H12" s="247" t="s">
        <v>655</v>
      </c>
      <c r="I12" s="247" t="s">
        <v>656</v>
      </c>
      <c r="J12" s="254">
        <v>2019</v>
      </c>
      <c r="K12" s="248">
        <v>331.96</v>
      </c>
      <c r="L12"/>
      <c r="M12" s="43"/>
      <c r="N12" s="76"/>
      <c r="O12" s="76"/>
      <c r="P12" s="68"/>
      <c r="Q12" s="72"/>
    </row>
    <row r="13" spans="1:17">
      <c r="A13" s="255">
        <v>14</v>
      </c>
      <c r="B13" s="262" t="s">
        <v>13</v>
      </c>
      <c r="C13" s="262" t="s">
        <v>662</v>
      </c>
      <c r="D13" s="263">
        <v>2019</v>
      </c>
      <c r="E13" s="264">
        <v>408.84</v>
      </c>
      <c r="F13" s="234"/>
      <c r="G13" s="246">
        <v>6</v>
      </c>
      <c r="H13" s="247" t="s">
        <v>655</v>
      </c>
      <c r="I13" s="247" t="s">
        <v>656</v>
      </c>
      <c r="J13" s="254">
        <v>2019</v>
      </c>
      <c r="K13" s="248">
        <v>331.96</v>
      </c>
      <c r="L13"/>
      <c r="M13" s="43"/>
      <c r="N13" s="76"/>
      <c r="O13" s="76"/>
      <c r="P13" s="68"/>
      <c r="Q13" s="72"/>
    </row>
    <row r="14" spans="1:17">
      <c r="A14" s="255">
        <v>15</v>
      </c>
      <c r="B14" s="262" t="s">
        <v>13</v>
      </c>
      <c r="C14" s="262" t="s">
        <v>662</v>
      </c>
      <c r="D14" s="263">
        <v>2019</v>
      </c>
      <c r="E14" s="264">
        <v>408.84</v>
      </c>
      <c r="F14" s="234"/>
      <c r="G14" s="246">
        <v>7</v>
      </c>
      <c r="H14" s="247" t="s">
        <v>655</v>
      </c>
      <c r="I14" s="247" t="s">
        <v>656</v>
      </c>
      <c r="J14" s="254">
        <v>2019</v>
      </c>
      <c r="K14" s="248">
        <v>331.96</v>
      </c>
      <c r="L14"/>
      <c r="M14" s="43"/>
      <c r="N14" s="76"/>
      <c r="O14" s="76"/>
      <c r="P14" s="68"/>
      <c r="Q14" s="72"/>
    </row>
    <row r="15" spans="1:17">
      <c r="A15" s="255">
        <v>16</v>
      </c>
      <c r="B15" s="262" t="s">
        <v>13</v>
      </c>
      <c r="C15" s="262" t="s">
        <v>662</v>
      </c>
      <c r="D15" s="263">
        <v>2019</v>
      </c>
      <c r="E15" s="264">
        <v>408.84</v>
      </c>
      <c r="F15" s="234"/>
      <c r="G15" s="246">
        <v>8</v>
      </c>
      <c r="H15" s="249" t="s">
        <v>70</v>
      </c>
      <c r="I15" s="249" t="s">
        <v>657</v>
      </c>
      <c r="J15" s="252">
        <v>2019</v>
      </c>
      <c r="K15" s="250">
        <v>3300</v>
      </c>
      <c r="L15"/>
      <c r="M15" s="43"/>
      <c r="N15" s="76"/>
      <c r="O15" s="76"/>
      <c r="P15" s="68"/>
      <c r="Q15" s="72"/>
    </row>
    <row r="16" spans="1:17">
      <c r="A16" s="255">
        <v>17</v>
      </c>
      <c r="B16" s="262" t="s">
        <v>113</v>
      </c>
      <c r="C16" s="262" t="s">
        <v>663</v>
      </c>
      <c r="D16" s="100">
        <v>2019</v>
      </c>
      <c r="E16" s="101">
        <v>869.26</v>
      </c>
      <c r="F16" s="234"/>
      <c r="G16" s="246">
        <v>9</v>
      </c>
      <c r="H16" s="249" t="s">
        <v>10</v>
      </c>
      <c r="I16" s="249" t="s">
        <v>658</v>
      </c>
      <c r="J16" s="252">
        <v>2020</v>
      </c>
      <c r="K16" s="250">
        <v>3002.8</v>
      </c>
      <c r="L16"/>
      <c r="M16" s="43"/>
      <c r="N16" s="76"/>
      <c r="O16" s="76"/>
      <c r="P16" s="68"/>
      <c r="Q16" s="72"/>
    </row>
    <row r="17" spans="1:17">
      <c r="A17" s="255">
        <v>18</v>
      </c>
      <c r="B17" s="262" t="s">
        <v>113</v>
      </c>
      <c r="C17" s="262" t="s">
        <v>663</v>
      </c>
      <c r="D17" s="100">
        <v>2019</v>
      </c>
      <c r="E17" s="101">
        <v>869.26</v>
      </c>
      <c r="F17" s="234"/>
      <c r="G17" s="246">
        <v>10</v>
      </c>
      <c r="H17" s="249" t="s">
        <v>10</v>
      </c>
      <c r="I17" s="249" t="s">
        <v>658</v>
      </c>
      <c r="J17" s="252">
        <v>2020</v>
      </c>
      <c r="K17" s="250">
        <v>3002.8</v>
      </c>
      <c r="L17"/>
      <c r="M17" s="43"/>
      <c r="N17" s="76"/>
      <c r="O17" s="76"/>
      <c r="P17" s="68"/>
      <c r="Q17" s="72"/>
    </row>
    <row r="18" spans="1:17">
      <c r="A18" s="255">
        <v>19</v>
      </c>
      <c r="B18" s="262" t="s">
        <v>11</v>
      </c>
      <c r="C18" s="262" t="s">
        <v>664</v>
      </c>
      <c r="D18" s="100">
        <v>2019</v>
      </c>
      <c r="E18" s="101">
        <v>2583</v>
      </c>
      <c r="F18" s="234"/>
      <c r="G18" s="246">
        <v>11</v>
      </c>
      <c r="H18" s="249" t="s">
        <v>10</v>
      </c>
      <c r="I18" s="249" t="s">
        <v>658</v>
      </c>
      <c r="J18" s="252">
        <v>2020</v>
      </c>
      <c r="K18" s="250">
        <v>3002.8</v>
      </c>
      <c r="L18"/>
      <c r="M18" s="43"/>
      <c r="N18" s="76"/>
      <c r="O18" s="76"/>
      <c r="P18" s="68"/>
      <c r="Q18" s="72"/>
    </row>
    <row r="19" spans="1:17">
      <c r="A19" s="255">
        <v>20</v>
      </c>
      <c r="B19" s="262" t="s">
        <v>11</v>
      </c>
      <c r="C19" s="262" t="s">
        <v>664</v>
      </c>
      <c r="D19" s="100">
        <v>2019</v>
      </c>
      <c r="E19" s="101">
        <v>2583</v>
      </c>
      <c r="F19" s="234"/>
      <c r="G19" s="246">
        <v>12</v>
      </c>
      <c r="H19" s="249" t="s">
        <v>10</v>
      </c>
      <c r="I19" s="249" t="s">
        <v>658</v>
      </c>
      <c r="J19" s="252">
        <v>2020</v>
      </c>
      <c r="K19" s="250">
        <v>3002.8</v>
      </c>
      <c r="L19"/>
      <c r="M19" s="43"/>
      <c r="N19" s="76"/>
      <c r="O19" s="76"/>
      <c r="P19" s="68"/>
      <c r="Q19" s="72"/>
    </row>
    <row r="20" spans="1:17">
      <c r="A20" s="255">
        <v>21</v>
      </c>
      <c r="B20" s="262" t="s">
        <v>119</v>
      </c>
      <c r="C20" s="262" t="s">
        <v>659</v>
      </c>
      <c r="D20" s="100">
        <v>2019</v>
      </c>
      <c r="E20" s="101">
        <v>495</v>
      </c>
      <c r="F20" s="234"/>
      <c r="G20" s="246">
        <v>13</v>
      </c>
      <c r="H20" s="249" t="s">
        <v>10</v>
      </c>
      <c r="I20" s="249" t="s">
        <v>658</v>
      </c>
      <c r="J20" s="252">
        <v>2020</v>
      </c>
      <c r="K20" s="250">
        <v>3002.8</v>
      </c>
      <c r="L20"/>
      <c r="M20" s="43"/>
      <c r="N20" s="76"/>
      <c r="O20" s="76"/>
      <c r="P20" s="68"/>
      <c r="Q20" s="72"/>
    </row>
    <row r="21" spans="1:17">
      <c r="A21" s="255">
        <v>22</v>
      </c>
      <c r="B21" s="262" t="s">
        <v>119</v>
      </c>
      <c r="C21" s="262" t="s">
        <v>659</v>
      </c>
      <c r="D21" s="100">
        <v>2019</v>
      </c>
      <c r="E21" s="101">
        <v>495</v>
      </c>
      <c r="F21" s="234"/>
      <c r="G21" s="246">
        <v>14</v>
      </c>
      <c r="H21" s="249" t="s">
        <v>10</v>
      </c>
      <c r="I21" s="249" t="s">
        <v>658</v>
      </c>
      <c r="J21" s="252">
        <v>2020</v>
      </c>
      <c r="K21" s="250">
        <v>3002.8</v>
      </c>
      <c r="L21"/>
      <c r="M21" s="43"/>
      <c r="N21" s="76"/>
      <c r="O21" s="76"/>
      <c r="P21" s="68"/>
      <c r="Q21" s="72"/>
    </row>
    <row r="22" spans="1:17">
      <c r="A22" s="255">
        <v>23</v>
      </c>
      <c r="B22" s="262" t="s">
        <v>113</v>
      </c>
      <c r="C22" s="262" t="s">
        <v>665</v>
      </c>
      <c r="D22" s="100">
        <v>2019</v>
      </c>
      <c r="E22" s="101">
        <v>893</v>
      </c>
      <c r="F22" s="234"/>
      <c r="G22" s="246">
        <v>15</v>
      </c>
      <c r="H22" s="249" t="s">
        <v>10</v>
      </c>
      <c r="I22" s="249" t="s">
        <v>658</v>
      </c>
      <c r="J22" s="252">
        <v>2020</v>
      </c>
      <c r="K22" s="250">
        <v>3002.8</v>
      </c>
      <c r="L22"/>
      <c r="M22" s="43"/>
      <c r="N22" s="76"/>
      <c r="O22" s="76"/>
      <c r="P22" s="68"/>
      <c r="Q22" s="72"/>
    </row>
    <row r="23" spans="1:17">
      <c r="A23" s="255">
        <v>24</v>
      </c>
      <c r="B23" s="262" t="s">
        <v>113</v>
      </c>
      <c r="C23" s="262" t="s">
        <v>665</v>
      </c>
      <c r="D23" s="100">
        <v>2019</v>
      </c>
      <c r="E23" s="101">
        <v>893</v>
      </c>
      <c r="F23" s="234"/>
      <c r="G23" s="246">
        <v>16</v>
      </c>
      <c r="H23" s="249" t="s">
        <v>10</v>
      </c>
      <c r="I23" s="249" t="s">
        <v>658</v>
      </c>
      <c r="J23" s="252">
        <v>2020</v>
      </c>
      <c r="K23" s="250">
        <v>3002.8</v>
      </c>
      <c r="L23"/>
      <c r="M23" s="43"/>
      <c r="N23" s="76"/>
      <c r="O23" s="76"/>
      <c r="P23" s="68"/>
      <c r="Q23" s="72"/>
    </row>
    <row r="24" spans="1:17">
      <c r="A24" s="255">
        <v>25</v>
      </c>
      <c r="B24" s="262" t="s">
        <v>113</v>
      </c>
      <c r="C24" s="262" t="s">
        <v>665</v>
      </c>
      <c r="D24" s="100">
        <v>2019</v>
      </c>
      <c r="E24" s="101">
        <v>893</v>
      </c>
      <c r="F24" s="234"/>
      <c r="G24" s="246">
        <v>17</v>
      </c>
      <c r="H24" s="247" t="s">
        <v>809</v>
      </c>
      <c r="I24" s="247" t="s">
        <v>810</v>
      </c>
      <c r="J24" s="254">
        <v>2021</v>
      </c>
      <c r="K24" s="250">
        <v>282.89999999999998</v>
      </c>
      <c r="L24"/>
      <c r="M24" s="43"/>
      <c r="N24" s="76"/>
      <c r="O24" s="76"/>
      <c r="P24" s="68"/>
      <c r="Q24" s="72"/>
    </row>
    <row r="25" spans="1:17">
      <c r="A25" s="255">
        <v>26</v>
      </c>
      <c r="B25" s="262" t="s">
        <v>113</v>
      </c>
      <c r="C25" s="262" t="s">
        <v>665</v>
      </c>
      <c r="D25" s="100">
        <v>2019</v>
      </c>
      <c r="E25" s="101">
        <v>893</v>
      </c>
      <c r="F25" s="234"/>
      <c r="G25" s="271">
        <v>18</v>
      </c>
      <c r="H25" s="247" t="s">
        <v>809</v>
      </c>
      <c r="I25" s="247" t="s">
        <v>810</v>
      </c>
      <c r="J25" s="254">
        <v>2021</v>
      </c>
      <c r="K25" s="250">
        <v>282.89999999999998</v>
      </c>
      <c r="L25"/>
      <c r="M25" s="43"/>
      <c r="N25" s="76"/>
      <c r="O25" s="76"/>
      <c r="P25" s="68"/>
      <c r="Q25" s="72"/>
    </row>
    <row r="26" spans="1:17">
      <c r="A26" s="255">
        <v>27</v>
      </c>
      <c r="B26" s="262" t="s">
        <v>11</v>
      </c>
      <c r="C26" s="262" t="s">
        <v>660</v>
      </c>
      <c r="D26" s="100">
        <v>2019</v>
      </c>
      <c r="E26" s="101">
        <v>2548.56</v>
      </c>
      <c r="F26" s="234"/>
      <c r="G26" s="271">
        <v>19</v>
      </c>
      <c r="H26" s="247" t="s">
        <v>809</v>
      </c>
      <c r="I26" s="247" t="s">
        <v>810</v>
      </c>
      <c r="J26" s="254">
        <v>2021</v>
      </c>
      <c r="K26" s="250">
        <v>282.89999999999998</v>
      </c>
      <c r="L26"/>
      <c r="M26" s="43"/>
      <c r="N26" s="76"/>
      <c r="O26" s="76"/>
      <c r="P26" s="68"/>
      <c r="Q26" s="72"/>
    </row>
    <row r="27" spans="1:17">
      <c r="A27" s="255">
        <v>28</v>
      </c>
      <c r="B27" s="262" t="s">
        <v>11</v>
      </c>
      <c r="C27" s="262" t="s">
        <v>660</v>
      </c>
      <c r="D27" s="100">
        <v>2019</v>
      </c>
      <c r="E27" s="101">
        <v>2548.56</v>
      </c>
      <c r="F27" s="235"/>
      <c r="G27" s="272">
        <v>20</v>
      </c>
      <c r="H27" s="270" t="s">
        <v>811</v>
      </c>
      <c r="I27" s="47" t="s">
        <v>812</v>
      </c>
      <c r="J27" s="254">
        <v>2022</v>
      </c>
      <c r="K27" s="250">
        <v>1199</v>
      </c>
      <c r="L27" s="233"/>
      <c r="M27" s="43"/>
      <c r="N27" s="76"/>
      <c r="O27" s="76"/>
      <c r="P27" s="68"/>
      <c r="Q27" s="72"/>
    </row>
    <row r="28" spans="1:17">
      <c r="A28" s="255">
        <v>29</v>
      </c>
      <c r="B28" s="262" t="s">
        <v>11</v>
      </c>
      <c r="C28" s="262" t="s">
        <v>660</v>
      </c>
      <c r="D28" s="100">
        <v>2019</v>
      </c>
      <c r="E28" s="101">
        <v>2548.56</v>
      </c>
      <c r="F28" s="235"/>
      <c r="G28" s="272">
        <v>21</v>
      </c>
      <c r="H28" s="247" t="s">
        <v>809</v>
      </c>
      <c r="I28" s="247" t="s">
        <v>813</v>
      </c>
      <c r="J28" s="254">
        <v>2022</v>
      </c>
      <c r="K28" s="250">
        <v>239</v>
      </c>
      <c r="L28" s="233"/>
      <c r="M28" s="43"/>
      <c r="N28" s="76"/>
      <c r="O28" s="76"/>
      <c r="P28" s="68"/>
      <c r="Q28" s="72"/>
    </row>
    <row r="29" spans="1:17">
      <c r="A29" s="255">
        <v>30</v>
      </c>
      <c r="B29" s="262" t="s">
        <v>11</v>
      </c>
      <c r="C29" s="262" t="s">
        <v>660</v>
      </c>
      <c r="D29" s="100">
        <v>2019</v>
      </c>
      <c r="E29" s="101">
        <v>2548.56</v>
      </c>
      <c r="F29" s="235"/>
      <c r="G29" s="272">
        <v>22</v>
      </c>
      <c r="H29" s="247" t="s">
        <v>113</v>
      </c>
      <c r="I29" s="247" t="s">
        <v>814</v>
      </c>
      <c r="J29" s="254">
        <v>2022</v>
      </c>
      <c r="K29" s="250">
        <v>1200</v>
      </c>
      <c r="L29" s="233"/>
      <c r="M29" s="43"/>
      <c r="N29" s="76"/>
      <c r="O29" s="76"/>
      <c r="P29" s="68"/>
      <c r="Q29" s="72"/>
    </row>
    <row r="30" spans="1:17">
      <c r="A30" s="255">
        <v>31</v>
      </c>
      <c r="B30" s="262" t="s">
        <v>11</v>
      </c>
      <c r="C30" s="262" t="s">
        <v>660</v>
      </c>
      <c r="D30" s="100">
        <v>2019</v>
      </c>
      <c r="E30" s="101">
        <v>2548.56</v>
      </c>
      <c r="F30" s="235"/>
      <c r="G30" s="235"/>
      <c r="H30" s="235"/>
      <c r="I30" s="235"/>
      <c r="J30" s="233"/>
      <c r="K30" s="233"/>
      <c r="L30" s="233"/>
      <c r="M30" s="43"/>
      <c r="N30" s="76"/>
      <c r="O30" s="76"/>
      <c r="P30" s="68"/>
      <c r="Q30" s="72"/>
    </row>
    <row r="31" spans="1:17">
      <c r="A31" s="255">
        <v>32</v>
      </c>
      <c r="B31" s="100" t="s">
        <v>119</v>
      </c>
      <c r="C31" s="100" t="s">
        <v>659</v>
      </c>
      <c r="D31" s="265">
        <v>2019</v>
      </c>
      <c r="E31" s="101">
        <v>488.31</v>
      </c>
      <c r="F31" s="235"/>
      <c r="G31" s="235"/>
      <c r="H31" s="235"/>
      <c r="I31" s="235"/>
      <c r="J31" s="233"/>
      <c r="K31" s="233"/>
      <c r="L31" s="233"/>
      <c r="M31" s="43"/>
      <c r="N31" s="76"/>
      <c r="O31" s="76"/>
      <c r="P31" s="68"/>
      <c r="Q31" s="72"/>
    </row>
    <row r="32" spans="1:17">
      <c r="A32" s="255">
        <v>33</v>
      </c>
      <c r="B32" s="100" t="s">
        <v>119</v>
      </c>
      <c r="C32" s="100" t="s">
        <v>659</v>
      </c>
      <c r="D32" s="265">
        <v>2019</v>
      </c>
      <c r="E32" s="101">
        <v>488.31</v>
      </c>
      <c r="F32" s="235"/>
      <c r="G32" s="235"/>
      <c r="H32" s="235"/>
      <c r="I32" s="235"/>
      <c r="J32" s="233"/>
      <c r="K32" s="233"/>
      <c r="L32" s="233"/>
      <c r="M32" s="43"/>
      <c r="N32" s="76"/>
      <c r="O32" s="76"/>
      <c r="P32" s="68"/>
      <c r="Q32" s="72"/>
    </row>
    <row r="33" spans="1:17">
      <c r="A33" s="255">
        <v>34</v>
      </c>
      <c r="B33" s="100" t="s">
        <v>119</v>
      </c>
      <c r="C33" s="100" t="s">
        <v>659</v>
      </c>
      <c r="D33" s="265">
        <v>2019</v>
      </c>
      <c r="E33" s="101">
        <v>488.31</v>
      </c>
      <c r="F33" s="235"/>
      <c r="G33" s="235"/>
      <c r="H33" s="235"/>
      <c r="I33" s="235"/>
      <c r="J33" s="233"/>
      <c r="K33" s="233"/>
      <c r="L33" s="233"/>
      <c r="M33" s="43"/>
      <c r="N33" s="76"/>
      <c r="O33" s="76"/>
      <c r="P33" s="68"/>
      <c r="Q33" s="72"/>
    </row>
    <row r="34" spans="1:17">
      <c r="A34" s="255">
        <v>35</v>
      </c>
      <c r="B34" s="100" t="s">
        <v>119</v>
      </c>
      <c r="C34" s="100" t="s">
        <v>659</v>
      </c>
      <c r="D34" s="265">
        <v>2019</v>
      </c>
      <c r="E34" s="101">
        <v>488.31</v>
      </c>
      <c r="F34" s="235"/>
      <c r="G34" s="235"/>
      <c r="H34" s="235"/>
      <c r="I34" s="235"/>
      <c r="J34" s="233"/>
      <c r="K34" s="233"/>
      <c r="L34" s="233"/>
      <c r="M34" s="71"/>
      <c r="N34" s="76"/>
      <c r="O34" s="76"/>
      <c r="P34" s="68"/>
      <c r="Q34" s="84"/>
    </row>
    <row r="35" spans="1:17">
      <c r="A35" s="255">
        <v>36</v>
      </c>
      <c r="B35" s="100" t="s">
        <v>119</v>
      </c>
      <c r="C35" s="100" t="s">
        <v>659</v>
      </c>
      <c r="D35" s="265">
        <v>2019</v>
      </c>
      <c r="E35" s="101">
        <v>488.31</v>
      </c>
      <c r="F35" s="233"/>
      <c r="G35" s="233"/>
      <c r="H35" s="233"/>
      <c r="I35" s="233"/>
      <c r="J35" s="233"/>
      <c r="K35" s="233"/>
      <c r="L35" s="233"/>
    </row>
    <row r="36" spans="1:17">
      <c r="A36" s="255">
        <v>37</v>
      </c>
      <c r="B36" s="100" t="s">
        <v>119</v>
      </c>
      <c r="C36" s="100" t="s">
        <v>659</v>
      </c>
      <c r="D36" s="265">
        <v>2019</v>
      </c>
      <c r="E36" s="101">
        <v>488.31</v>
      </c>
      <c r="F36" s="233"/>
      <c r="G36" s="233"/>
      <c r="H36" s="233"/>
      <c r="I36" s="233"/>
      <c r="J36" s="233"/>
      <c r="K36" s="233"/>
      <c r="L36" s="233"/>
    </row>
    <row r="37" spans="1:17">
      <c r="A37" s="255">
        <v>38</v>
      </c>
      <c r="B37" s="267" t="s">
        <v>11</v>
      </c>
      <c r="C37" s="267" t="s">
        <v>666</v>
      </c>
      <c r="D37" s="268">
        <v>2019</v>
      </c>
      <c r="E37" s="269">
        <v>3059.01</v>
      </c>
      <c r="F37" s="233"/>
      <c r="G37" s="233"/>
      <c r="H37" s="233"/>
      <c r="I37" s="233"/>
      <c r="J37" s="233"/>
      <c r="K37" s="233"/>
      <c r="L37" s="233"/>
    </row>
    <row r="38" spans="1:17">
      <c r="A38" s="255">
        <v>39</v>
      </c>
      <c r="B38" s="100" t="s">
        <v>667</v>
      </c>
      <c r="C38" s="100" t="s">
        <v>668</v>
      </c>
      <c r="D38" s="265">
        <v>2019</v>
      </c>
      <c r="E38" s="101">
        <v>6049</v>
      </c>
      <c r="F38" s="233"/>
      <c r="G38" s="233"/>
      <c r="H38" s="233"/>
      <c r="I38" s="233"/>
      <c r="J38" s="233"/>
      <c r="K38" s="233"/>
      <c r="L38" s="233"/>
    </row>
    <row r="39" spans="1:17">
      <c r="A39" s="255">
        <v>40</v>
      </c>
      <c r="B39" s="100" t="s">
        <v>646</v>
      </c>
      <c r="C39" s="100" t="s">
        <v>669</v>
      </c>
      <c r="D39" s="100">
        <v>2019</v>
      </c>
      <c r="E39" s="101">
        <v>1448.94</v>
      </c>
      <c r="F39" s="233"/>
      <c r="G39" s="233"/>
      <c r="H39" s="233"/>
      <c r="I39" s="233"/>
      <c r="J39" s="233"/>
      <c r="K39" s="233"/>
      <c r="L39" s="233"/>
    </row>
    <row r="40" spans="1:17">
      <c r="A40" s="255">
        <v>41</v>
      </c>
      <c r="B40" s="100" t="s">
        <v>646</v>
      </c>
      <c r="C40" s="100" t="s">
        <v>669</v>
      </c>
      <c r="D40" s="100">
        <v>2019</v>
      </c>
      <c r="E40" s="101">
        <v>1490</v>
      </c>
      <c r="F40" s="233"/>
      <c r="G40" s="233"/>
      <c r="H40" s="233"/>
      <c r="I40" s="233"/>
      <c r="J40" s="233"/>
      <c r="K40" s="233"/>
      <c r="L40" s="233"/>
    </row>
    <row r="41" spans="1:17">
      <c r="A41" s="255">
        <v>42</v>
      </c>
      <c r="B41" s="100" t="s">
        <v>132</v>
      </c>
      <c r="C41" s="100" t="s">
        <v>135</v>
      </c>
      <c r="D41" s="100">
        <v>2019</v>
      </c>
      <c r="E41" s="101">
        <v>1205.4000000000001</v>
      </c>
      <c r="F41" s="233"/>
      <c r="G41" s="233"/>
      <c r="H41" s="233"/>
      <c r="I41" s="233"/>
      <c r="J41" s="233"/>
      <c r="K41" s="233"/>
      <c r="L41" s="233"/>
    </row>
    <row r="42" spans="1:17">
      <c r="A42" s="255">
        <v>43</v>
      </c>
      <c r="B42" s="100" t="s">
        <v>132</v>
      </c>
      <c r="C42" s="100" t="s">
        <v>135</v>
      </c>
      <c r="D42" s="100">
        <v>2019</v>
      </c>
      <c r="E42" s="101">
        <v>1205.4000000000001</v>
      </c>
      <c r="F42" s="233"/>
      <c r="G42" s="233"/>
      <c r="H42" s="233"/>
      <c r="I42" s="233"/>
      <c r="J42" s="233"/>
      <c r="K42" s="233"/>
      <c r="L42" s="233"/>
    </row>
    <row r="43" spans="1:17">
      <c r="A43" s="255">
        <v>44</v>
      </c>
      <c r="B43" s="100" t="s">
        <v>132</v>
      </c>
      <c r="C43" s="100" t="s">
        <v>135</v>
      </c>
      <c r="D43" s="100">
        <v>2019</v>
      </c>
      <c r="E43" s="101">
        <v>1205.4000000000001</v>
      </c>
      <c r="F43" s="233"/>
      <c r="G43" s="233"/>
      <c r="H43" s="233"/>
      <c r="I43" s="233"/>
      <c r="J43" s="233"/>
      <c r="K43" s="233"/>
      <c r="L43" s="233"/>
    </row>
    <row r="44" spans="1:17">
      <c r="A44" s="255">
        <v>45</v>
      </c>
      <c r="B44" s="100" t="s">
        <v>132</v>
      </c>
      <c r="C44" s="100" t="s">
        <v>135</v>
      </c>
      <c r="D44" s="100">
        <v>2019</v>
      </c>
      <c r="E44" s="101">
        <v>1205.4000000000001</v>
      </c>
      <c r="F44" s="233"/>
      <c r="G44" s="233"/>
      <c r="H44" s="233"/>
      <c r="I44" s="233"/>
      <c r="J44" s="233"/>
      <c r="K44" s="233"/>
      <c r="L44" s="233"/>
    </row>
    <row r="45" spans="1:17">
      <c r="A45" s="255">
        <v>46</v>
      </c>
      <c r="B45" s="100" t="s">
        <v>132</v>
      </c>
      <c r="C45" s="100" t="s">
        <v>135</v>
      </c>
      <c r="D45" s="100">
        <v>2019</v>
      </c>
      <c r="E45" s="101">
        <v>1205.4000000000001</v>
      </c>
      <c r="F45" s="233"/>
      <c r="G45" s="233"/>
      <c r="H45" s="233"/>
      <c r="I45" s="233"/>
      <c r="J45" s="233"/>
      <c r="K45" s="233"/>
      <c r="L45" s="233"/>
    </row>
    <row r="46" spans="1:17">
      <c r="A46" s="255">
        <v>47</v>
      </c>
      <c r="B46" s="100" t="s">
        <v>670</v>
      </c>
      <c r="C46" s="100" t="s">
        <v>671</v>
      </c>
      <c r="D46" s="100">
        <v>2019</v>
      </c>
      <c r="E46" s="101">
        <v>3874.5</v>
      </c>
      <c r="F46" s="233"/>
      <c r="G46" s="233"/>
      <c r="H46" s="233"/>
      <c r="I46" s="233"/>
      <c r="J46" s="233"/>
      <c r="K46" s="233"/>
      <c r="L46" s="233"/>
    </row>
    <row r="47" spans="1:17">
      <c r="A47" s="255">
        <v>48</v>
      </c>
      <c r="B47" s="100" t="s">
        <v>672</v>
      </c>
      <c r="C47" s="100" t="s">
        <v>673</v>
      </c>
      <c r="D47" s="100">
        <v>2019</v>
      </c>
      <c r="E47" s="101">
        <v>2200</v>
      </c>
      <c r="F47" s="233"/>
      <c r="G47" s="233"/>
      <c r="H47" s="233"/>
      <c r="I47" s="233"/>
      <c r="J47" s="233"/>
      <c r="K47" s="233"/>
      <c r="L47" s="233"/>
    </row>
    <row r="48" spans="1:17">
      <c r="A48" s="255">
        <v>49</v>
      </c>
      <c r="B48" s="100" t="s">
        <v>672</v>
      </c>
      <c r="C48" s="100" t="s">
        <v>674</v>
      </c>
      <c r="D48" s="100">
        <v>2020</v>
      </c>
      <c r="E48" s="101">
        <v>2599.9899999999998</v>
      </c>
      <c r="F48" s="233"/>
      <c r="G48" s="233"/>
      <c r="H48" s="233"/>
      <c r="I48" s="233"/>
      <c r="J48" s="233"/>
      <c r="K48" s="233"/>
      <c r="L48" s="233"/>
    </row>
    <row r="49" spans="1:12">
      <c r="A49" s="255">
        <v>50</v>
      </c>
      <c r="B49" s="100" t="s">
        <v>670</v>
      </c>
      <c r="C49" s="100" t="s">
        <v>675</v>
      </c>
      <c r="D49" s="100">
        <v>2020</v>
      </c>
      <c r="E49" s="101">
        <v>4735.5</v>
      </c>
      <c r="F49" s="233"/>
      <c r="G49" s="233"/>
      <c r="H49" s="233"/>
      <c r="I49" s="233"/>
      <c r="J49" s="233"/>
      <c r="K49" s="233"/>
      <c r="L49" s="233"/>
    </row>
    <row r="50" spans="1:12">
      <c r="A50" s="255">
        <v>51</v>
      </c>
      <c r="B50" s="100" t="s">
        <v>113</v>
      </c>
      <c r="C50" s="100" t="s">
        <v>676</v>
      </c>
      <c r="D50" s="100">
        <v>2020</v>
      </c>
      <c r="E50" s="101">
        <v>869.26</v>
      </c>
      <c r="F50" s="233"/>
      <c r="G50" s="233"/>
      <c r="H50" s="233"/>
      <c r="I50" s="233"/>
      <c r="J50" s="233"/>
      <c r="K50" s="233"/>
      <c r="L50" s="233"/>
    </row>
    <row r="51" spans="1:12">
      <c r="A51" s="255">
        <v>52</v>
      </c>
      <c r="B51" s="100" t="s">
        <v>113</v>
      </c>
      <c r="C51" s="100" t="s">
        <v>676</v>
      </c>
      <c r="D51" s="100">
        <v>2020</v>
      </c>
      <c r="E51" s="101">
        <v>869.26</v>
      </c>
      <c r="F51" s="233"/>
      <c r="G51" s="233"/>
      <c r="H51" s="233"/>
      <c r="I51" s="233"/>
      <c r="J51" s="233"/>
      <c r="K51" s="233"/>
      <c r="L51" s="233"/>
    </row>
    <row r="52" spans="1:12">
      <c r="A52" s="255">
        <v>53</v>
      </c>
      <c r="B52" s="100" t="s">
        <v>13</v>
      </c>
      <c r="C52" s="100" t="s">
        <v>662</v>
      </c>
      <c r="D52" s="100">
        <v>2020</v>
      </c>
      <c r="E52" s="101">
        <v>408.84</v>
      </c>
      <c r="F52" s="233"/>
      <c r="G52" s="233"/>
      <c r="H52" s="233"/>
      <c r="I52" s="233"/>
      <c r="J52" s="233"/>
      <c r="K52" s="233"/>
      <c r="L52" s="233"/>
    </row>
    <row r="53" spans="1:12">
      <c r="A53" s="255">
        <v>54</v>
      </c>
      <c r="B53" s="100" t="s">
        <v>13</v>
      </c>
      <c r="C53" s="100" t="s">
        <v>662</v>
      </c>
      <c r="D53" s="100">
        <v>2020</v>
      </c>
      <c r="E53" s="101">
        <v>408.84</v>
      </c>
      <c r="F53" s="233"/>
      <c r="G53" s="233"/>
      <c r="H53" s="233"/>
      <c r="I53" s="233"/>
      <c r="J53" s="233"/>
      <c r="K53" s="233"/>
      <c r="L53" s="233"/>
    </row>
    <row r="54" spans="1:12">
      <c r="A54" s="255">
        <v>55</v>
      </c>
      <c r="B54" s="100" t="s">
        <v>11</v>
      </c>
      <c r="C54" s="100" t="s">
        <v>677</v>
      </c>
      <c r="D54" s="100">
        <v>2020</v>
      </c>
      <c r="E54" s="101">
        <v>3567</v>
      </c>
      <c r="F54" s="233"/>
      <c r="G54" s="233"/>
      <c r="H54" s="233"/>
      <c r="I54" s="233"/>
      <c r="J54" s="233"/>
      <c r="K54" s="233"/>
      <c r="L54" s="233"/>
    </row>
    <row r="55" spans="1:12">
      <c r="A55" s="255">
        <v>56</v>
      </c>
      <c r="B55" s="100" t="s">
        <v>11</v>
      </c>
      <c r="C55" s="100" t="s">
        <v>677</v>
      </c>
      <c r="D55" s="100">
        <v>2020</v>
      </c>
      <c r="E55" s="101">
        <v>3567</v>
      </c>
      <c r="F55" s="233"/>
      <c r="G55" s="233"/>
      <c r="H55" s="233"/>
      <c r="I55" s="233"/>
      <c r="J55" s="233"/>
      <c r="K55" s="233"/>
      <c r="L55" s="233"/>
    </row>
    <row r="56" spans="1:12">
      <c r="A56" s="255">
        <v>57</v>
      </c>
      <c r="B56" s="100" t="s">
        <v>11</v>
      </c>
      <c r="C56" s="100" t="s">
        <v>677</v>
      </c>
      <c r="D56" s="100">
        <v>2020</v>
      </c>
      <c r="E56" s="101">
        <v>3567</v>
      </c>
      <c r="F56" s="233"/>
      <c r="G56" s="233"/>
      <c r="H56" s="233"/>
      <c r="I56" s="233"/>
      <c r="J56" s="233"/>
      <c r="K56" s="233"/>
      <c r="L56" s="233"/>
    </row>
    <row r="57" spans="1:12">
      <c r="A57" s="255">
        <v>58</v>
      </c>
      <c r="B57" s="100" t="s">
        <v>133</v>
      </c>
      <c r="C57" s="100" t="s">
        <v>678</v>
      </c>
      <c r="D57" s="100">
        <v>2020</v>
      </c>
      <c r="E57" s="101">
        <v>2490.75</v>
      </c>
      <c r="F57" s="233"/>
      <c r="G57" s="233"/>
      <c r="H57" s="233"/>
      <c r="I57" s="233"/>
      <c r="J57" s="233"/>
      <c r="K57" s="233"/>
      <c r="L57" s="233"/>
    </row>
    <row r="58" spans="1:12">
      <c r="A58" s="255">
        <v>59</v>
      </c>
      <c r="B58" s="100" t="s">
        <v>119</v>
      </c>
      <c r="C58" s="100" t="s">
        <v>679</v>
      </c>
      <c r="D58" s="100">
        <v>2021</v>
      </c>
      <c r="E58" s="101">
        <v>699</v>
      </c>
      <c r="F58" s="233"/>
      <c r="G58" s="233"/>
      <c r="H58" s="233"/>
      <c r="I58" s="233"/>
      <c r="J58" s="233"/>
      <c r="K58" s="233"/>
      <c r="L58" s="233"/>
    </row>
    <row r="59" spans="1:12">
      <c r="A59" s="266">
        <v>60</v>
      </c>
      <c r="B59" s="100" t="s">
        <v>119</v>
      </c>
      <c r="C59" s="100" t="s">
        <v>680</v>
      </c>
      <c r="D59" s="100">
        <v>2021</v>
      </c>
      <c r="E59" s="101">
        <v>872.07</v>
      </c>
      <c r="F59" s="233"/>
      <c r="G59" s="233"/>
      <c r="H59" s="233"/>
      <c r="I59" s="233"/>
      <c r="J59" s="233"/>
      <c r="K59" s="233"/>
      <c r="L59" s="233"/>
    </row>
    <row r="60" spans="1:12">
      <c r="A60" s="102">
        <v>61</v>
      </c>
      <c r="B60" s="100" t="s">
        <v>119</v>
      </c>
      <c r="C60" s="100" t="s">
        <v>680</v>
      </c>
      <c r="D60" s="100">
        <v>2021</v>
      </c>
      <c r="E60" s="101">
        <v>872.07</v>
      </c>
      <c r="F60" s="233"/>
      <c r="G60" s="233"/>
      <c r="H60" s="233"/>
      <c r="I60" s="233"/>
      <c r="J60" s="233"/>
      <c r="K60" s="233"/>
      <c r="L60" s="233"/>
    </row>
    <row r="61" spans="1:12">
      <c r="A61" s="102">
        <v>62</v>
      </c>
      <c r="B61" s="100" t="s">
        <v>119</v>
      </c>
      <c r="C61" s="100" t="s">
        <v>680</v>
      </c>
      <c r="D61" s="100">
        <v>2021</v>
      </c>
      <c r="E61" s="101">
        <v>872.07</v>
      </c>
      <c r="F61" s="233"/>
      <c r="G61" s="233"/>
      <c r="H61" s="233"/>
      <c r="I61" s="233"/>
      <c r="J61" s="233"/>
      <c r="K61" s="233"/>
      <c r="L61" s="233"/>
    </row>
    <row r="62" spans="1:12">
      <c r="A62" s="102">
        <v>63</v>
      </c>
      <c r="B62" s="100" t="s">
        <v>119</v>
      </c>
      <c r="C62" s="100" t="s">
        <v>680</v>
      </c>
      <c r="D62" s="100">
        <v>2021</v>
      </c>
      <c r="E62" s="101">
        <v>872.07</v>
      </c>
      <c r="F62" s="233"/>
      <c r="G62" s="233"/>
      <c r="H62" s="233"/>
      <c r="I62" s="233"/>
      <c r="J62" s="233"/>
      <c r="K62" s="233"/>
      <c r="L62" s="233"/>
    </row>
    <row r="63" spans="1:12">
      <c r="A63" s="102">
        <v>64</v>
      </c>
      <c r="B63" s="100" t="s">
        <v>119</v>
      </c>
      <c r="C63" s="100" t="s">
        <v>680</v>
      </c>
      <c r="D63" s="100">
        <v>2021</v>
      </c>
      <c r="E63" s="101">
        <v>872.07</v>
      </c>
      <c r="F63" s="233"/>
      <c r="G63" s="233"/>
      <c r="H63" s="233"/>
      <c r="I63" s="233"/>
      <c r="J63" s="233"/>
      <c r="K63" s="233"/>
      <c r="L63" s="233"/>
    </row>
    <row r="64" spans="1:12">
      <c r="A64" s="102">
        <v>65</v>
      </c>
      <c r="B64" s="100" t="s">
        <v>119</v>
      </c>
      <c r="C64" s="100" t="s">
        <v>680</v>
      </c>
      <c r="D64" s="100">
        <v>2021</v>
      </c>
      <c r="E64" s="101">
        <v>872.07</v>
      </c>
      <c r="F64" s="233"/>
      <c r="G64" s="233"/>
      <c r="H64" s="233"/>
      <c r="I64" s="233"/>
      <c r="J64" s="233"/>
      <c r="K64" s="233"/>
      <c r="L64" s="233"/>
    </row>
    <row r="65" spans="1:12">
      <c r="A65" s="102">
        <v>66</v>
      </c>
      <c r="B65" s="100" t="s">
        <v>119</v>
      </c>
      <c r="C65" s="100" t="s">
        <v>680</v>
      </c>
      <c r="D65" s="100">
        <v>2021</v>
      </c>
      <c r="E65" s="101">
        <v>872.07</v>
      </c>
      <c r="F65" s="233"/>
      <c r="G65" s="233"/>
      <c r="H65" s="233"/>
      <c r="I65" s="233"/>
      <c r="J65" s="233"/>
      <c r="K65" s="233"/>
      <c r="L65" s="233"/>
    </row>
    <row r="66" spans="1:12">
      <c r="A66" s="102">
        <v>67</v>
      </c>
      <c r="B66" s="100" t="s">
        <v>13</v>
      </c>
      <c r="C66" s="100" t="s">
        <v>681</v>
      </c>
      <c r="D66" s="100">
        <v>2021</v>
      </c>
      <c r="E66" s="101">
        <v>1968</v>
      </c>
      <c r="L66"/>
    </row>
    <row r="67" spans="1:12">
      <c r="A67" s="102">
        <v>68</v>
      </c>
      <c r="B67" s="100" t="s">
        <v>13</v>
      </c>
      <c r="C67" s="100" t="s">
        <v>681</v>
      </c>
      <c r="D67" s="100">
        <v>2021</v>
      </c>
      <c r="E67" s="101">
        <v>1968</v>
      </c>
      <c r="L67"/>
    </row>
    <row r="68" spans="1:12">
      <c r="A68" s="102">
        <v>69</v>
      </c>
      <c r="B68" s="100" t="s">
        <v>13</v>
      </c>
      <c r="C68" s="100" t="s">
        <v>681</v>
      </c>
      <c r="D68" s="100">
        <v>2021</v>
      </c>
      <c r="E68" s="101">
        <v>1968</v>
      </c>
      <c r="L68"/>
    </row>
    <row r="69" spans="1:12">
      <c r="A69" s="102">
        <v>70</v>
      </c>
      <c r="B69" s="100" t="s">
        <v>132</v>
      </c>
      <c r="C69" s="100" t="s">
        <v>682</v>
      </c>
      <c r="D69" s="100">
        <v>2021</v>
      </c>
      <c r="E69" s="101">
        <v>1124.22</v>
      </c>
      <c r="L69"/>
    </row>
    <row r="70" spans="1:12">
      <c r="A70" s="102">
        <v>71</v>
      </c>
      <c r="B70" s="100" t="s">
        <v>119</v>
      </c>
      <c r="C70" s="100" t="s">
        <v>680</v>
      </c>
      <c r="D70" s="100">
        <v>2021</v>
      </c>
      <c r="E70" s="69">
        <v>1108.23</v>
      </c>
      <c r="L70"/>
    </row>
    <row r="71" spans="1:12">
      <c r="A71" s="102">
        <v>72</v>
      </c>
      <c r="B71" s="100" t="s">
        <v>119</v>
      </c>
      <c r="C71" s="100" t="s">
        <v>680</v>
      </c>
      <c r="D71" s="100">
        <v>2021</v>
      </c>
      <c r="E71" s="69">
        <v>1108.23</v>
      </c>
      <c r="L71"/>
    </row>
    <row r="72" spans="1:12">
      <c r="A72" s="102">
        <v>73</v>
      </c>
      <c r="B72" s="100" t="s">
        <v>13</v>
      </c>
      <c r="C72" s="100" t="s">
        <v>815</v>
      </c>
      <c r="D72" s="100">
        <v>2021</v>
      </c>
      <c r="E72" s="74">
        <v>3167.25</v>
      </c>
      <c r="L72"/>
    </row>
    <row r="73" spans="1:12">
      <c r="A73" s="102">
        <v>74</v>
      </c>
      <c r="B73" s="100" t="s">
        <v>13</v>
      </c>
      <c r="C73" s="100" t="s">
        <v>815</v>
      </c>
      <c r="D73" s="100">
        <v>2021</v>
      </c>
      <c r="E73" s="74">
        <v>3167.25</v>
      </c>
      <c r="L73"/>
    </row>
    <row r="74" spans="1:12">
      <c r="A74" s="102">
        <v>75</v>
      </c>
      <c r="B74" s="100" t="s">
        <v>22</v>
      </c>
      <c r="C74" s="100" t="s">
        <v>816</v>
      </c>
      <c r="D74" s="100">
        <v>2022</v>
      </c>
      <c r="E74" s="74">
        <v>5965.5</v>
      </c>
      <c r="L74"/>
    </row>
    <row r="75" spans="1:12">
      <c r="A75" s="102">
        <v>76</v>
      </c>
      <c r="B75" s="100" t="s">
        <v>324</v>
      </c>
      <c r="C75" s="100" t="s">
        <v>817</v>
      </c>
      <c r="D75" s="100">
        <v>2022</v>
      </c>
      <c r="E75" s="74">
        <v>3431.7</v>
      </c>
      <c r="L75"/>
    </row>
    <row r="76" spans="1:12">
      <c r="A76" s="102">
        <v>77</v>
      </c>
      <c r="B76" s="100" t="s">
        <v>132</v>
      </c>
      <c r="C76" s="100" t="s">
        <v>818</v>
      </c>
      <c r="D76" s="100">
        <v>2022</v>
      </c>
      <c r="E76" s="74">
        <v>1660.5</v>
      </c>
      <c r="L76"/>
    </row>
    <row r="77" spans="1:12">
      <c r="A77" s="102">
        <v>78</v>
      </c>
      <c r="B77" s="100" t="s">
        <v>119</v>
      </c>
      <c r="C77" s="100" t="s">
        <v>81</v>
      </c>
      <c r="D77" s="100">
        <v>2022</v>
      </c>
      <c r="E77" s="74">
        <v>885.6</v>
      </c>
      <c r="L77"/>
    </row>
    <row r="78" spans="1:12">
      <c r="A78" s="102">
        <v>71</v>
      </c>
      <c r="B78" s="100" t="s">
        <v>672</v>
      </c>
      <c r="C78" s="100" t="s">
        <v>674</v>
      </c>
      <c r="D78" s="100">
        <v>2020</v>
      </c>
      <c r="E78" s="101">
        <v>2599.9899999999998</v>
      </c>
      <c r="L78"/>
    </row>
    <row r="79" spans="1:12">
      <c r="A79" s="102">
        <v>72</v>
      </c>
      <c r="B79" s="100" t="s">
        <v>670</v>
      </c>
      <c r="C79" s="100" t="s">
        <v>675</v>
      </c>
      <c r="D79" s="100">
        <v>2020</v>
      </c>
      <c r="E79" s="101">
        <v>4735.5</v>
      </c>
      <c r="L79"/>
    </row>
    <row r="80" spans="1:12">
      <c r="A80" s="102">
        <v>73</v>
      </c>
      <c r="B80" s="100" t="s">
        <v>113</v>
      </c>
      <c r="C80" s="100" t="s">
        <v>676</v>
      </c>
      <c r="D80" s="100">
        <v>2020</v>
      </c>
      <c r="E80" s="101">
        <v>869.26</v>
      </c>
      <c r="L80"/>
    </row>
    <row r="81" spans="1:12">
      <c r="A81" s="102">
        <v>74</v>
      </c>
      <c r="B81" s="100" t="s">
        <v>113</v>
      </c>
      <c r="C81" s="100" t="s">
        <v>676</v>
      </c>
      <c r="D81" s="100">
        <v>2020</v>
      </c>
      <c r="E81" s="101">
        <v>869.26</v>
      </c>
      <c r="L81"/>
    </row>
    <row r="82" spans="1:12">
      <c r="A82" s="102">
        <v>75</v>
      </c>
      <c r="B82" s="100" t="s">
        <v>13</v>
      </c>
      <c r="C82" s="100" t="s">
        <v>662</v>
      </c>
      <c r="D82" s="100">
        <v>2020</v>
      </c>
      <c r="E82" s="101">
        <v>408.84</v>
      </c>
      <c r="L82"/>
    </row>
    <row r="83" spans="1:12">
      <c r="A83" s="102">
        <v>76</v>
      </c>
      <c r="B83" s="100" t="s">
        <v>13</v>
      </c>
      <c r="C83" s="100" t="s">
        <v>662</v>
      </c>
      <c r="D83" s="100">
        <v>2020</v>
      </c>
      <c r="E83" s="101">
        <v>408.84</v>
      </c>
      <c r="L83"/>
    </row>
    <row r="84" spans="1:12">
      <c r="A84" s="102">
        <v>77</v>
      </c>
      <c r="B84" s="100" t="s">
        <v>11</v>
      </c>
      <c r="C84" s="100" t="s">
        <v>677</v>
      </c>
      <c r="D84" s="100">
        <v>2020</v>
      </c>
      <c r="E84" s="101">
        <v>3567</v>
      </c>
      <c r="L84"/>
    </row>
    <row r="85" spans="1:12">
      <c r="A85" s="102">
        <v>78</v>
      </c>
      <c r="B85" s="100" t="s">
        <v>11</v>
      </c>
      <c r="C85" s="100" t="s">
        <v>677</v>
      </c>
      <c r="D85" s="100">
        <v>2020</v>
      </c>
      <c r="E85" s="101">
        <v>3567</v>
      </c>
    </row>
    <row r="86" spans="1:12">
      <c r="A86" s="102">
        <v>79</v>
      </c>
      <c r="B86" s="100" t="s">
        <v>11</v>
      </c>
      <c r="C86" s="100" t="s">
        <v>677</v>
      </c>
      <c r="D86" s="100">
        <v>2020</v>
      </c>
      <c r="E86" s="101">
        <v>3567</v>
      </c>
    </row>
    <row r="87" spans="1:12">
      <c r="A87" s="102">
        <v>80</v>
      </c>
      <c r="B87" s="100" t="s">
        <v>133</v>
      </c>
      <c r="C87" s="100" t="s">
        <v>678</v>
      </c>
      <c r="D87" s="100">
        <v>2020</v>
      </c>
      <c r="E87" s="101">
        <v>2490.75</v>
      </c>
    </row>
    <row r="88" spans="1:12">
      <c r="A88" s="103">
        <v>81</v>
      </c>
      <c r="B88" s="100" t="s">
        <v>119</v>
      </c>
      <c r="C88" s="100" t="s">
        <v>679</v>
      </c>
      <c r="D88" s="100">
        <v>2021</v>
      </c>
      <c r="E88" s="101">
        <v>699</v>
      </c>
    </row>
    <row r="89" spans="1:12">
      <c r="A89" s="103">
        <v>82</v>
      </c>
      <c r="B89" s="100" t="s">
        <v>119</v>
      </c>
      <c r="C89" s="100" t="s">
        <v>680</v>
      </c>
      <c r="D89" s="100">
        <v>2021</v>
      </c>
      <c r="E89" s="101">
        <v>872.07</v>
      </c>
    </row>
    <row r="90" spans="1:12">
      <c r="A90" s="103">
        <v>83</v>
      </c>
      <c r="B90" s="100" t="s">
        <v>119</v>
      </c>
      <c r="C90" s="100" t="s">
        <v>680</v>
      </c>
      <c r="D90" s="100">
        <v>2021</v>
      </c>
      <c r="E90" s="101">
        <v>872.07</v>
      </c>
    </row>
    <row r="91" spans="1:12">
      <c r="A91" s="103">
        <v>84</v>
      </c>
      <c r="B91" s="100" t="s">
        <v>119</v>
      </c>
      <c r="C91" s="100" t="s">
        <v>680</v>
      </c>
      <c r="D91" s="100">
        <v>2021</v>
      </c>
      <c r="E91" s="101">
        <v>872.07</v>
      </c>
    </row>
    <row r="92" spans="1:12">
      <c r="A92" s="103">
        <v>85</v>
      </c>
      <c r="B92" s="100" t="s">
        <v>119</v>
      </c>
      <c r="C92" s="100" t="s">
        <v>680</v>
      </c>
      <c r="D92" s="100">
        <v>2021</v>
      </c>
      <c r="E92" s="101">
        <v>872.07</v>
      </c>
    </row>
    <row r="93" spans="1:12">
      <c r="A93" s="103">
        <v>86</v>
      </c>
      <c r="B93" s="100" t="s">
        <v>119</v>
      </c>
      <c r="C93" s="100" t="s">
        <v>680</v>
      </c>
      <c r="D93" s="100">
        <v>2021</v>
      </c>
      <c r="E93" s="101">
        <v>872.07</v>
      </c>
    </row>
    <row r="94" spans="1:12">
      <c r="A94" s="103">
        <v>87</v>
      </c>
      <c r="B94" s="100" t="s">
        <v>119</v>
      </c>
      <c r="C94" s="100" t="s">
        <v>680</v>
      </c>
      <c r="D94" s="100">
        <v>2021</v>
      </c>
      <c r="E94" s="101">
        <v>872.07</v>
      </c>
    </row>
    <row r="95" spans="1:12">
      <c r="A95" s="103">
        <v>88</v>
      </c>
      <c r="B95" s="100" t="s">
        <v>119</v>
      </c>
      <c r="C95" s="100" t="s">
        <v>680</v>
      </c>
      <c r="D95" s="100">
        <v>2021</v>
      </c>
      <c r="E95" s="101">
        <v>872.07</v>
      </c>
    </row>
    <row r="96" spans="1:12">
      <c r="A96" s="103">
        <v>89</v>
      </c>
      <c r="B96" s="100" t="s">
        <v>13</v>
      </c>
      <c r="C96" s="100" t="s">
        <v>681</v>
      </c>
      <c r="D96" s="100">
        <v>2021</v>
      </c>
      <c r="E96" s="101">
        <v>1968</v>
      </c>
    </row>
    <row r="97" spans="1:5">
      <c r="A97" s="103">
        <v>90</v>
      </c>
      <c r="B97" s="100" t="s">
        <v>13</v>
      </c>
      <c r="C97" s="100" t="s">
        <v>681</v>
      </c>
      <c r="D97" s="100">
        <v>2021</v>
      </c>
      <c r="E97" s="101">
        <v>1968</v>
      </c>
    </row>
    <row r="98" spans="1:5">
      <c r="A98" s="103">
        <v>91</v>
      </c>
      <c r="B98" s="100" t="s">
        <v>13</v>
      </c>
      <c r="C98" s="100" t="s">
        <v>681</v>
      </c>
      <c r="D98" s="100">
        <v>2021</v>
      </c>
      <c r="E98" s="101">
        <v>1968</v>
      </c>
    </row>
    <row r="99" spans="1:5">
      <c r="A99" s="103">
        <v>92</v>
      </c>
      <c r="B99" s="100" t="s">
        <v>132</v>
      </c>
      <c r="C99" s="100" t="s">
        <v>682</v>
      </c>
      <c r="D99" s="100">
        <v>2021</v>
      </c>
      <c r="E99" s="101">
        <v>1124.22</v>
      </c>
    </row>
  </sheetData>
  <mergeCells count="6">
    <mergeCell ref="M5:Q5"/>
    <mergeCell ref="M6:Q6"/>
    <mergeCell ref="G6:K6"/>
    <mergeCell ref="A5:E5"/>
    <mergeCell ref="A2:L2"/>
    <mergeCell ref="G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15"/>
  <sheetViews>
    <sheetView workbookViewId="0">
      <selection activeCell="A2" sqref="A2:Q2"/>
    </sheetView>
  </sheetViews>
  <sheetFormatPr defaultRowHeight="15"/>
  <cols>
    <col min="1" max="1" width="4.140625" customWidth="1"/>
    <col min="2" max="2" width="12" customWidth="1"/>
    <col min="3" max="3" width="54.28515625" customWidth="1"/>
    <col min="4" max="4" width="11.5703125" style="25" bestFit="1" customWidth="1"/>
    <col min="5" max="5" width="21" style="18" customWidth="1"/>
    <col min="6" max="6" width="4.28515625" customWidth="1"/>
    <col min="7" max="7" width="4.42578125" customWidth="1"/>
    <col min="8" max="8" width="10.7109375" customWidth="1"/>
    <col min="9" max="9" width="49.28515625" customWidth="1"/>
    <col min="10" max="10" width="8.42578125" bestFit="1" customWidth="1"/>
    <col min="11" max="11" width="11.42578125" style="18" bestFit="1" customWidth="1"/>
    <col min="12" max="12" width="4.28515625" customWidth="1"/>
    <col min="13" max="13" width="5.28515625" customWidth="1"/>
    <col min="14" max="16" width="11.5703125" customWidth="1"/>
    <col min="17" max="17" width="11.5703125" style="18" customWidth="1"/>
    <col min="19" max="19" width="11.85546875" bestFit="1" customWidth="1"/>
    <col min="257" max="257" width="4.140625" customWidth="1"/>
    <col min="258" max="258" width="12" customWidth="1"/>
    <col min="259" max="259" width="54.28515625" customWidth="1"/>
    <col min="260" max="260" width="11.5703125" bestFit="1" customWidth="1"/>
    <col min="261" max="261" width="10.85546875" bestFit="1" customWidth="1"/>
    <col min="262" max="262" width="4.28515625" customWidth="1"/>
    <col min="263" max="263" width="4.42578125" customWidth="1"/>
    <col min="264" max="264" width="10.7109375" customWidth="1"/>
    <col min="265" max="265" width="49.28515625" customWidth="1"/>
    <col min="266" max="266" width="8.42578125" bestFit="1" customWidth="1"/>
    <col min="267" max="267" width="11.42578125" bestFit="1" customWidth="1"/>
    <col min="268" max="268" width="4.28515625" customWidth="1"/>
    <col min="269" max="269" width="5.28515625" customWidth="1"/>
    <col min="270" max="273" width="11.5703125" customWidth="1"/>
    <col min="513" max="513" width="4.140625" customWidth="1"/>
    <col min="514" max="514" width="12" customWidth="1"/>
    <col min="515" max="515" width="54.28515625" customWidth="1"/>
    <col min="516" max="516" width="11.5703125" bestFit="1" customWidth="1"/>
    <col min="517" max="517" width="10.85546875" bestFit="1" customWidth="1"/>
    <col min="518" max="518" width="4.28515625" customWidth="1"/>
    <col min="519" max="519" width="4.42578125" customWidth="1"/>
    <col min="520" max="520" width="10.7109375" customWidth="1"/>
    <col min="521" max="521" width="49.28515625" customWidth="1"/>
    <col min="522" max="522" width="8.42578125" bestFit="1" customWidth="1"/>
    <col min="523" max="523" width="11.42578125" bestFit="1" customWidth="1"/>
    <col min="524" max="524" width="4.28515625" customWidth="1"/>
    <col min="525" max="525" width="5.28515625" customWidth="1"/>
    <col min="526" max="529" width="11.5703125" customWidth="1"/>
    <col min="769" max="769" width="4.140625" customWidth="1"/>
    <col min="770" max="770" width="12" customWidth="1"/>
    <col min="771" max="771" width="54.28515625" customWidth="1"/>
    <col min="772" max="772" width="11.5703125" bestFit="1" customWidth="1"/>
    <col min="773" max="773" width="10.85546875" bestFit="1" customWidth="1"/>
    <col min="774" max="774" width="4.28515625" customWidth="1"/>
    <col min="775" max="775" width="4.42578125" customWidth="1"/>
    <col min="776" max="776" width="10.7109375" customWidth="1"/>
    <col min="777" max="777" width="49.28515625" customWidth="1"/>
    <col min="778" max="778" width="8.42578125" bestFit="1" customWidth="1"/>
    <col min="779" max="779" width="11.42578125" bestFit="1" customWidth="1"/>
    <col min="780" max="780" width="4.28515625" customWidth="1"/>
    <col min="781" max="781" width="5.28515625" customWidth="1"/>
    <col min="782" max="785" width="11.5703125" customWidth="1"/>
    <col min="1025" max="1025" width="4.140625" customWidth="1"/>
    <col min="1026" max="1026" width="12" customWidth="1"/>
    <col min="1027" max="1027" width="54.28515625" customWidth="1"/>
    <col min="1028" max="1028" width="11.5703125" bestFit="1" customWidth="1"/>
    <col min="1029" max="1029" width="10.85546875" bestFit="1" customWidth="1"/>
    <col min="1030" max="1030" width="4.28515625" customWidth="1"/>
    <col min="1031" max="1031" width="4.42578125" customWidth="1"/>
    <col min="1032" max="1032" width="10.7109375" customWidth="1"/>
    <col min="1033" max="1033" width="49.28515625" customWidth="1"/>
    <col min="1034" max="1034" width="8.42578125" bestFit="1" customWidth="1"/>
    <col min="1035" max="1035" width="11.42578125" bestFit="1" customWidth="1"/>
    <col min="1036" max="1036" width="4.28515625" customWidth="1"/>
    <col min="1037" max="1037" width="5.28515625" customWidth="1"/>
    <col min="1038" max="1041" width="11.5703125" customWidth="1"/>
    <col min="1281" max="1281" width="4.140625" customWidth="1"/>
    <col min="1282" max="1282" width="12" customWidth="1"/>
    <col min="1283" max="1283" width="54.28515625" customWidth="1"/>
    <col min="1284" max="1284" width="11.5703125" bestFit="1" customWidth="1"/>
    <col min="1285" max="1285" width="10.85546875" bestFit="1" customWidth="1"/>
    <col min="1286" max="1286" width="4.28515625" customWidth="1"/>
    <col min="1287" max="1287" width="4.42578125" customWidth="1"/>
    <col min="1288" max="1288" width="10.7109375" customWidth="1"/>
    <col min="1289" max="1289" width="49.28515625" customWidth="1"/>
    <col min="1290" max="1290" width="8.42578125" bestFit="1" customWidth="1"/>
    <col min="1291" max="1291" width="11.42578125" bestFit="1" customWidth="1"/>
    <col min="1292" max="1292" width="4.28515625" customWidth="1"/>
    <col min="1293" max="1293" width="5.28515625" customWidth="1"/>
    <col min="1294" max="1297" width="11.5703125" customWidth="1"/>
    <col min="1537" max="1537" width="4.140625" customWidth="1"/>
    <col min="1538" max="1538" width="12" customWidth="1"/>
    <col min="1539" max="1539" width="54.28515625" customWidth="1"/>
    <col min="1540" max="1540" width="11.5703125" bestFit="1" customWidth="1"/>
    <col min="1541" max="1541" width="10.85546875" bestFit="1" customWidth="1"/>
    <col min="1542" max="1542" width="4.28515625" customWidth="1"/>
    <col min="1543" max="1543" width="4.42578125" customWidth="1"/>
    <col min="1544" max="1544" width="10.7109375" customWidth="1"/>
    <col min="1545" max="1545" width="49.28515625" customWidth="1"/>
    <col min="1546" max="1546" width="8.42578125" bestFit="1" customWidth="1"/>
    <col min="1547" max="1547" width="11.42578125" bestFit="1" customWidth="1"/>
    <col min="1548" max="1548" width="4.28515625" customWidth="1"/>
    <col min="1549" max="1549" width="5.28515625" customWidth="1"/>
    <col min="1550" max="1553" width="11.5703125" customWidth="1"/>
    <col min="1793" max="1793" width="4.140625" customWidth="1"/>
    <col min="1794" max="1794" width="12" customWidth="1"/>
    <col min="1795" max="1795" width="54.28515625" customWidth="1"/>
    <col min="1796" max="1796" width="11.5703125" bestFit="1" customWidth="1"/>
    <col min="1797" max="1797" width="10.85546875" bestFit="1" customWidth="1"/>
    <col min="1798" max="1798" width="4.28515625" customWidth="1"/>
    <col min="1799" max="1799" width="4.42578125" customWidth="1"/>
    <col min="1800" max="1800" width="10.7109375" customWidth="1"/>
    <col min="1801" max="1801" width="49.28515625" customWidth="1"/>
    <col min="1802" max="1802" width="8.42578125" bestFit="1" customWidth="1"/>
    <col min="1803" max="1803" width="11.42578125" bestFit="1" customWidth="1"/>
    <col min="1804" max="1804" width="4.28515625" customWidth="1"/>
    <col min="1805" max="1805" width="5.28515625" customWidth="1"/>
    <col min="1806" max="1809" width="11.5703125" customWidth="1"/>
    <col min="2049" max="2049" width="4.140625" customWidth="1"/>
    <col min="2050" max="2050" width="12" customWidth="1"/>
    <col min="2051" max="2051" width="54.28515625" customWidth="1"/>
    <col min="2052" max="2052" width="11.5703125" bestFit="1" customWidth="1"/>
    <col min="2053" max="2053" width="10.85546875" bestFit="1" customWidth="1"/>
    <col min="2054" max="2054" width="4.28515625" customWidth="1"/>
    <col min="2055" max="2055" width="4.42578125" customWidth="1"/>
    <col min="2056" max="2056" width="10.7109375" customWidth="1"/>
    <col min="2057" max="2057" width="49.28515625" customWidth="1"/>
    <col min="2058" max="2058" width="8.42578125" bestFit="1" customWidth="1"/>
    <col min="2059" max="2059" width="11.42578125" bestFit="1" customWidth="1"/>
    <col min="2060" max="2060" width="4.28515625" customWidth="1"/>
    <col min="2061" max="2061" width="5.28515625" customWidth="1"/>
    <col min="2062" max="2065" width="11.5703125" customWidth="1"/>
    <col min="2305" max="2305" width="4.140625" customWidth="1"/>
    <col min="2306" max="2306" width="12" customWidth="1"/>
    <col min="2307" max="2307" width="54.28515625" customWidth="1"/>
    <col min="2308" max="2308" width="11.5703125" bestFit="1" customWidth="1"/>
    <col min="2309" max="2309" width="10.85546875" bestFit="1" customWidth="1"/>
    <col min="2310" max="2310" width="4.28515625" customWidth="1"/>
    <col min="2311" max="2311" width="4.42578125" customWidth="1"/>
    <col min="2312" max="2312" width="10.7109375" customWidth="1"/>
    <col min="2313" max="2313" width="49.28515625" customWidth="1"/>
    <col min="2314" max="2314" width="8.42578125" bestFit="1" customWidth="1"/>
    <col min="2315" max="2315" width="11.42578125" bestFit="1" customWidth="1"/>
    <col min="2316" max="2316" width="4.28515625" customWidth="1"/>
    <col min="2317" max="2317" width="5.28515625" customWidth="1"/>
    <col min="2318" max="2321" width="11.5703125" customWidth="1"/>
    <col min="2561" max="2561" width="4.140625" customWidth="1"/>
    <col min="2562" max="2562" width="12" customWidth="1"/>
    <col min="2563" max="2563" width="54.28515625" customWidth="1"/>
    <col min="2564" max="2564" width="11.5703125" bestFit="1" customWidth="1"/>
    <col min="2565" max="2565" width="10.85546875" bestFit="1" customWidth="1"/>
    <col min="2566" max="2566" width="4.28515625" customWidth="1"/>
    <col min="2567" max="2567" width="4.42578125" customWidth="1"/>
    <col min="2568" max="2568" width="10.7109375" customWidth="1"/>
    <col min="2569" max="2569" width="49.28515625" customWidth="1"/>
    <col min="2570" max="2570" width="8.42578125" bestFit="1" customWidth="1"/>
    <col min="2571" max="2571" width="11.42578125" bestFit="1" customWidth="1"/>
    <col min="2572" max="2572" width="4.28515625" customWidth="1"/>
    <col min="2573" max="2573" width="5.28515625" customWidth="1"/>
    <col min="2574" max="2577" width="11.5703125" customWidth="1"/>
    <col min="2817" max="2817" width="4.140625" customWidth="1"/>
    <col min="2818" max="2818" width="12" customWidth="1"/>
    <col min="2819" max="2819" width="54.28515625" customWidth="1"/>
    <col min="2820" max="2820" width="11.5703125" bestFit="1" customWidth="1"/>
    <col min="2821" max="2821" width="10.85546875" bestFit="1" customWidth="1"/>
    <col min="2822" max="2822" width="4.28515625" customWidth="1"/>
    <col min="2823" max="2823" width="4.42578125" customWidth="1"/>
    <col min="2824" max="2824" width="10.7109375" customWidth="1"/>
    <col min="2825" max="2825" width="49.28515625" customWidth="1"/>
    <col min="2826" max="2826" width="8.42578125" bestFit="1" customWidth="1"/>
    <col min="2827" max="2827" width="11.42578125" bestFit="1" customWidth="1"/>
    <col min="2828" max="2828" width="4.28515625" customWidth="1"/>
    <col min="2829" max="2829" width="5.28515625" customWidth="1"/>
    <col min="2830" max="2833" width="11.5703125" customWidth="1"/>
    <col min="3073" max="3073" width="4.140625" customWidth="1"/>
    <col min="3074" max="3074" width="12" customWidth="1"/>
    <col min="3075" max="3075" width="54.28515625" customWidth="1"/>
    <col min="3076" max="3076" width="11.5703125" bestFit="1" customWidth="1"/>
    <col min="3077" max="3077" width="10.85546875" bestFit="1" customWidth="1"/>
    <col min="3078" max="3078" width="4.28515625" customWidth="1"/>
    <col min="3079" max="3079" width="4.42578125" customWidth="1"/>
    <col min="3080" max="3080" width="10.7109375" customWidth="1"/>
    <col min="3081" max="3081" width="49.28515625" customWidth="1"/>
    <col min="3082" max="3082" width="8.42578125" bestFit="1" customWidth="1"/>
    <col min="3083" max="3083" width="11.42578125" bestFit="1" customWidth="1"/>
    <col min="3084" max="3084" width="4.28515625" customWidth="1"/>
    <col min="3085" max="3085" width="5.28515625" customWidth="1"/>
    <col min="3086" max="3089" width="11.5703125" customWidth="1"/>
    <col min="3329" max="3329" width="4.140625" customWidth="1"/>
    <col min="3330" max="3330" width="12" customWidth="1"/>
    <col min="3331" max="3331" width="54.28515625" customWidth="1"/>
    <col min="3332" max="3332" width="11.5703125" bestFit="1" customWidth="1"/>
    <col min="3333" max="3333" width="10.85546875" bestFit="1" customWidth="1"/>
    <col min="3334" max="3334" width="4.28515625" customWidth="1"/>
    <col min="3335" max="3335" width="4.42578125" customWidth="1"/>
    <col min="3336" max="3336" width="10.7109375" customWidth="1"/>
    <col min="3337" max="3337" width="49.28515625" customWidth="1"/>
    <col min="3338" max="3338" width="8.42578125" bestFit="1" customWidth="1"/>
    <col min="3339" max="3339" width="11.42578125" bestFit="1" customWidth="1"/>
    <col min="3340" max="3340" width="4.28515625" customWidth="1"/>
    <col min="3341" max="3341" width="5.28515625" customWidth="1"/>
    <col min="3342" max="3345" width="11.5703125" customWidth="1"/>
    <col min="3585" max="3585" width="4.140625" customWidth="1"/>
    <col min="3586" max="3586" width="12" customWidth="1"/>
    <col min="3587" max="3587" width="54.28515625" customWidth="1"/>
    <col min="3588" max="3588" width="11.5703125" bestFit="1" customWidth="1"/>
    <col min="3589" max="3589" width="10.85546875" bestFit="1" customWidth="1"/>
    <col min="3590" max="3590" width="4.28515625" customWidth="1"/>
    <col min="3591" max="3591" width="4.42578125" customWidth="1"/>
    <col min="3592" max="3592" width="10.7109375" customWidth="1"/>
    <col min="3593" max="3593" width="49.28515625" customWidth="1"/>
    <col min="3594" max="3594" width="8.42578125" bestFit="1" customWidth="1"/>
    <col min="3595" max="3595" width="11.42578125" bestFit="1" customWidth="1"/>
    <col min="3596" max="3596" width="4.28515625" customWidth="1"/>
    <col min="3597" max="3597" width="5.28515625" customWidth="1"/>
    <col min="3598" max="3601" width="11.5703125" customWidth="1"/>
    <col min="3841" max="3841" width="4.140625" customWidth="1"/>
    <col min="3842" max="3842" width="12" customWidth="1"/>
    <col min="3843" max="3843" width="54.28515625" customWidth="1"/>
    <col min="3844" max="3844" width="11.5703125" bestFit="1" customWidth="1"/>
    <col min="3845" max="3845" width="10.85546875" bestFit="1" customWidth="1"/>
    <col min="3846" max="3846" width="4.28515625" customWidth="1"/>
    <col min="3847" max="3847" width="4.42578125" customWidth="1"/>
    <col min="3848" max="3848" width="10.7109375" customWidth="1"/>
    <col min="3849" max="3849" width="49.28515625" customWidth="1"/>
    <col min="3850" max="3850" width="8.42578125" bestFit="1" customWidth="1"/>
    <col min="3851" max="3851" width="11.42578125" bestFit="1" customWidth="1"/>
    <col min="3852" max="3852" width="4.28515625" customWidth="1"/>
    <col min="3853" max="3853" width="5.28515625" customWidth="1"/>
    <col min="3854" max="3857" width="11.5703125" customWidth="1"/>
    <col min="4097" max="4097" width="4.140625" customWidth="1"/>
    <col min="4098" max="4098" width="12" customWidth="1"/>
    <col min="4099" max="4099" width="54.28515625" customWidth="1"/>
    <col min="4100" max="4100" width="11.5703125" bestFit="1" customWidth="1"/>
    <col min="4101" max="4101" width="10.85546875" bestFit="1" customWidth="1"/>
    <col min="4102" max="4102" width="4.28515625" customWidth="1"/>
    <col min="4103" max="4103" width="4.42578125" customWidth="1"/>
    <col min="4104" max="4104" width="10.7109375" customWidth="1"/>
    <col min="4105" max="4105" width="49.28515625" customWidth="1"/>
    <col min="4106" max="4106" width="8.42578125" bestFit="1" customWidth="1"/>
    <col min="4107" max="4107" width="11.42578125" bestFit="1" customWidth="1"/>
    <col min="4108" max="4108" width="4.28515625" customWidth="1"/>
    <col min="4109" max="4109" width="5.28515625" customWidth="1"/>
    <col min="4110" max="4113" width="11.5703125" customWidth="1"/>
    <col min="4353" max="4353" width="4.140625" customWidth="1"/>
    <col min="4354" max="4354" width="12" customWidth="1"/>
    <col min="4355" max="4355" width="54.28515625" customWidth="1"/>
    <col min="4356" max="4356" width="11.5703125" bestFit="1" customWidth="1"/>
    <col min="4357" max="4357" width="10.85546875" bestFit="1" customWidth="1"/>
    <col min="4358" max="4358" width="4.28515625" customWidth="1"/>
    <col min="4359" max="4359" width="4.42578125" customWidth="1"/>
    <col min="4360" max="4360" width="10.7109375" customWidth="1"/>
    <col min="4361" max="4361" width="49.28515625" customWidth="1"/>
    <col min="4362" max="4362" width="8.42578125" bestFit="1" customWidth="1"/>
    <col min="4363" max="4363" width="11.42578125" bestFit="1" customWidth="1"/>
    <col min="4364" max="4364" width="4.28515625" customWidth="1"/>
    <col min="4365" max="4365" width="5.28515625" customWidth="1"/>
    <col min="4366" max="4369" width="11.5703125" customWidth="1"/>
    <col min="4609" max="4609" width="4.140625" customWidth="1"/>
    <col min="4610" max="4610" width="12" customWidth="1"/>
    <col min="4611" max="4611" width="54.28515625" customWidth="1"/>
    <col min="4612" max="4612" width="11.5703125" bestFit="1" customWidth="1"/>
    <col min="4613" max="4613" width="10.85546875" bestFit="1" customWidth="1"/>
    <col min="4614" max="4614" width="4.28515625" customWidth="1"/>
    <col min="4615" max="4615" width="4.42578125" customWidth="1"/>
    <col min="4616" max="4616" width="10.7109375" customWidth="1"/>
    <col min="4617" max="4617" width="49.28515625" customWidth="1"/>
    <col min="4618" max="4618" width="8.42578125" bestFit="1" customWidth="1"/>
    <col min="4619" max="4619" width="11.42578125" bestFit="1" customWidth="1"/>
    <col min="4620" max="4620" width="4.28515625" customWidth="1"/>
    <col min="4621" max="4621" width="5.28515625" customWidth="1"/>
    <col min="4622" max="4625" width="11.5703125" customWidth="1"/>
    <col min="4865" max="4865" width="4.140625" customWidth="1"/>
    <col min="4866" max="4866" width="12" customWidth="1"/>
    <col min="4867" max="4867" width="54.28515625" customWidth="1"/>
    <col min="4868" max="4868" width="11.5703125" bestFit="1" customWidth="1"/>
    <col min="4869" max="4869" width="10.85546875" bestFit="1" customWidth="1"/>
    <col min="4870" max="4870" width="4.28515625" customWidth="1"/>
    <col min="4871" max="4871" width="4.42578125" customWidth="1"/>
    <col min="4872" max="4872" width="10.7109375" customWidth="1"/>
    <col min="4873" max="4873" width="49.28515625" customWidth="1"/>
    <col min="4874" max="4874" width="8.42578125" bestFit="1" customWidth="1"/>
    <col min="4875" max="4875" width="11.42578125" bestFit="1" customWidth="1"/>
    <col min="4876" max="4876" width="4.28515625" customWidth="1"/>
    <col min="4877" max="4877" width="5.28515625" customWidth="1"/>
    <col min="4878" max="4881" width="11.5703125" customWidth="1"/>
    <col min="5121" max="5121" width="4.140625" customWidth="1"/>
    <col min="5122" max="5122" width="12" customWidth="1"/>
    <col min="5123" max="5123" width="54.28515625" customWidth="1"/>
    <col min="5124" max="5124" width="11.5703125" bestFit="1" customWidth="1"/>
    <col min="5125" max="5125" width="10.85546875" bestFit="1" customWidth="1"/>
    <col min="5126" max="5126" width="4.28515625" customWidth="1"/>
    <col min="5127" max="5127" width="4.42578125" customWidth="1"/>
    <col min="5128" max="5128" width="10.7109375" customWidth="1"/>
    <col min="5129" max="5129" width="49.28515625" customWidth="1"/>
    <col min="5130" max="5130" width="8.42578125" bestFit="1" customWidth="1"/>
    <col min="5131" max="5131" width="11.42578125" bestFit="1" customWidth="1"/>
    <col min="5132" max="5132" width="4.28515625" customWidth="1"/>
    <col min="5133" max="5133" width="5.28515625" customWidth="1"/>
    <col min="5134" max="5137" width="11.5703125" customWidth="1"/>
    <col min="5377" max="5377" width="4.140625" customWidth="1"/>
    <col min="5378" max="5378" width="12" customWidth="1"/>
    <col min="5379" max="5379" width="54.28515625" customWidth="1"/>
    <col min="5380" max="5380" width="11.5703125" bestFit="1" customWidth="1"/>
    <col min="5381" max="5381" width="10.85546875" bestFit="1" customWidth="1"/>
    <col min="5382" max="5382" width="4.28515625" customWidth="1"/>
    <col min="5383" max="5383" width="4.42578125" customWidth="1"/>
    <col min="5384" max="5384" width="10.7109375" customWidth="1"/>
    <col min="5385" max="5385" width="49.28515625" customWidth="1"/>
    <col min="5386" max="5386" width="8.42578125" bestFit="1" customWidth="1"/>
    <col min="5387" max="5387" width="11.42578125" bestFit="1" customWidth="1"/>
    <col min="5388" max="5388" width="4.28515625" customWidth="1"/>
    <col min="5389" max="5389" width="5.28515625" customWidth="1"/>
    <col min="5390" max="5393" width="11.5703125" customWidth="1"/>
    <col min="5633" max="5633" width="4.140625" customWidth="1"/>
    <col min="5634" max="5634" width="12" customWidth="1"/>
    <col min="5635" max="5635" width="54.28515625" customWidth="1"/>
    <col min="5636" max="5636" width="11.5703125" bestFit="1" customWidth="1"/>
    <col min="5637" max="5637" width="10.85546875" bestFit="1" customWidth="1"/>
    <col min="5638" max="5638" width="4.28515625" customWidth="1"/>
    <col min="5639" max="5639" width="4.42578125" customWidth="1"/>
    <col min="5640" max="5640" width="10.7109375" customWidth="1"/>
    <col min="5641" max="5641" width="49.28515625" customWidth="1"/>
    <col min="5642" max="5642" width="8.42578125" bestFit="1" customWidth="1"/>
    <col min="5643" max="5643" width="11.42578125" bestFit="1" customWidth="1"/>
    <col min="5644" max="5644" width="4.28515625" customWidth="1"/>
    <col min="5645" max="5645" width="5.28515625" customWidth="1"/>
    <col min="5646" max="5649" width="11.5703125" customWidth="1"/>
    <col min="5889" max="5889" width="4.140625" customWidth="1"/>
    <col min="5890" max="5890" width="12" customWidth="1"/>
    <col min="5891" max="5891" width="54.28515625" customWidth="1"/>
    <col min="5892" max="5892" width="11.5703125" bestFit="1" customWidth="1"/>
    <col min="5893" max="5893" width="10.85546875" bestFit="1" customWidth="1"/>
    <col min="5894" max="5894" width="4.28515625" customWidth="1"/>
    <col min="5895" max="5895" width="4.42578125" customWidth="1"/>
    <col min="5896" max="5896" width="10.7109375" customWidth="1"/>
    <col min="5897" max="5897" width="49.28515625" customWidth="1"/>
    <col min="5898" max="5898" width="8.42578125" bestFit="1" customWidth="1"/>
    <col min="5899" max="5899" width="11.42578125" bestFit="1" customWidth="1"/>
    <col min="5900" max="5900" width="4.28515625" customWidth="1"/>
    <col min="5901" max="5901" width="5.28515625" customWidth="1"/>
    <col min="5902" max="5905" width="11.5703125" customWidth="1"/>
    <col min="6145" max="6145" width="4.140625" customWidth="1"/>
    <col min="6146" max="6146" width="12" customWidth="1"/>
    <col min="6147" max="6147" width="54.28515625" customWidth="1"/>
    <col min="6148" max="6148" width="11.5703125" bestFit="1" customWidth="1"/>
    <col min="6149" max="6149" width="10.85546875" bestFit="1" customWidth="1"/>
    <col min="6150" max="6150" width="4.28515625" customWidth="1"/>
    <col min="6151" max="6151" width="4.42578125" customWidth="1"/>
    <col min="6152" max="6152" width="10.7109375" customWidth="1"/>
    <col min="6153" max="6153" width="49.28515625" customWidth="1"/>
    <col min="6154" max="6154" width="8.42578125" bestFit="1" customWidth="1"/>
    <col min="6155" max="6155" width="11.42578125" bestFit="1" customWidth="1"/>
    <col min="6156" max="6156" width="4.28515625" customWidth="1"/>
    <col min="6157" max="6157" width="5.28515625" customWidth="1"/>
    <col min="6158" max="6161" width="11.5703125" customWidth="1"/>
    <col min="6401" max="6401" width="4.140625" customWidth="1"/>
    <col min="6402" max="6402" width="12" customWidth="1"/>
    <col min="6403" max="6403" width="54.28515625" customWidth="1"/>
    <col min="6404" max="6404" width="11.5703125" bestFit="1" customWidth="1"/>
    <col min="6405" max="6405" width="10.85546875" bestFit="1" customWidth="1"/>
    <col min="6406" max="6406" width="4.28515625" customWidth="1"/>
    <col min="6407" max="6407" width="4.42578125" customWidth="1"/>
    <col min="6408" max="6408" width="10.7109375" customWidth="1"/>
    <col min="6409" max="6409" width="49.28515625" customWidth="1"/>
    <col min="6410" max="6410" width="8.42578125" bestFit="1" customWidth="1"/>
    <col min="6411" max="6411" width="11.42578125" bestFit="1" customWidth="1"/>
    <col min="6412" max="6412" width="4.28515625" customWidth="1"/>
    <col min="6413" max="6413" width="5.28515625" customWidth="1"/>
    <col min="6414" max="6417" width="11.5703125" customWidth="1"/>
    <col min="6657" max="6657" width="4.140625" customWidth="1"/>
    <col min="6658" max="6658" width="12" customWidth="1"/>
    <col min="6659" max="6659" width="54.28515625" customWidth="1"/>
    <col min="6660" max="6660" width="11.5703125" bestFit="1" customWidth="1"/>
    <col min="6661" max="6661" width="10.85546875" bestFit="1" customWidth="1"/>
    <col min="6662" max="6662" width="4.28515625" customWidth="1"/>
    <col min="6663" max="6663" width="4.42578125" customWidth="1"/>
    <col min="6664" max="6664" width="10.7109375" customWidth="1"/>
    <col min="6665" max="6665" width="49.28515625" customWidth="1"/>
    <col min="6666" max="6666" width="8.42578125" bestFit="1" customWidth="1"/>
    <col min="6667" max="6667" width="11.42578125" bestFit="1" customWidth="1"/>
    <col min="6668" max="6668" width="4.28515625" customWidth="1"/>
    <col min="6669" max="6669" width="5.28515625" customWidth="1"/>
    <col min="6670" max="6673" width="11.5703125" customWidth="1"/>
    <col min="6913" max="6913" width="4.140625" customWidth="1"/>
    <col min="6914" max="6914" width="12" customWidth="1"/>
    <col min="6915" max="6915" width="54.28515625" customWidth="1"/>
    <col min="6916" max="6916" width="11.5703125" bestFit="1" customWidth="1"/>
    <col min="6917" max="6917" width="10.85546875" bestFit="1" customWidth="1"/>
    <col min="6918" max="6918" width="4.28515625" customWidth="1"/>
    <col min="6919" max="6919" width="4.42578125" customWidth="1"/>
    <col min="6920" max="6920" width="10.7109375" customWidth="1"/>
    <col min="6921" max="6921" width="49.28515625" customWidth="1"/>
    <col min="6922" max="6922" width="8.42578125" bestFit="1" customWidth="1"/>
    <col min="6923" max="6923" width="11.42578125" bestFit="1" customWidth="1"/>
    <col min="6924" max="6924" width="4.28515625" customWidth="1"/>
    <col min="6925" max="6925" width="5.28515625" customWidth="1"/>
    <col min="6926" max="6929" width="11.5703125" customWidth="1"/>
    <col min="7169" max="7169" width="4.140625" customWidth="1"/>
    <col min="7170" max="7170" width="12" customWidth="1"/>
    <col min="7171" max="7171" width="54.28515625" customWidth="1"/>
    <col min="7172" max="7172" width="11.5703125" bestFit="1" customWidth="1"/>
    <col min="7173" max="7173" width="10.85546875" bestFit="1" customWidth="1"/>
    <col min="7174" max="7174" width="4.28515625" customWidth="1"/>
    <col min="7175" max="7175" width="4.42578125" customWidth="1"/>
    <col min="7176" max="7176" width="10.7109375" customWidth="1"/>
    <col min="7177" max="7177" width="49.28515625" customWidth="1"/>
    <col min="7178" max="7178" width="8.42578125" bestFit="1" customWidth="1"/>
    <col min="7179" max="7179" width="11.42578125" bestFit="1" customWidth="1"/>
    <col min="7180" max="7180" width="4.28515625" customWidth="1"/>
    <col min="7181" max="7181" width="5.28515625" customWidth="1"/>
    <col min="7182" max="7185" width="11.5703125" customWidth="1"/>
    <col min="7425" max="7425" width="4.140625" customWidth="1"/>
    <col min="7426" max="7426" width="12" customWidth="1"/>
    <col min="7427" max="7427" width="54.28515625" customWidth="1"/>
    <col min="7428" max="7428" width="11.5703125" bestFit="1" customWidth="1"/>
    <col min="7429" max="7429" width="10.85546875" bestFit="1" customWidth="1"/>
    <col min="7430" max="7430" width="4.28515625" customWidth="1"/>
    <col min="7431" max="7431" width="4.42578125" customWidth="1"/>
    <col min="7432" max="7432" width="10.7109375" customWidth="1"/>
    <col min="7433" max="7433" width="49.28515625" customWidth="1"/>
    <col min="7434" max="7434" width="8.42578125" bestFit="1" customWidth="1"/>
    <col min="7435" max="7435" width="11.42578125" bestFit="1" customWidth="1"/>
    <col min="7436" max="7436" width="4.28515625" customWidth="1"/>
    <col min="7437" max="7437" width="5.28515625" customWidth="1"/>
    <col min="7438" max="7441" width="11.5703125" customWidth="1"/>
    <col min="7681" max="7681" width="4.140625" customWidth="1"/>
    <col min="7682" max="7682" width="12" customWidth="1"/>
    <col min="7683" max="7683" width="54.28515625" customWidth="1"/>
    <col min="7684" max="7684" width="11.5703125" bestFit="1" customWidth="1"/>
    <col min="7685" max="7685" width="10.85546875" bestFit="1" customWidth="1"/>
    <col min="7686" max="7686" width="4.28515625" customWidth="1"/>
    <col min="7687" max="7687" width="4.42578125" customWidth="1"/>
    <col min="7688" max="7688" width="10.7109375" customWidth="1"/>
    <col min="7689" max="7689" width="49.28515625" customWidth="1"/>
    <col min="7690" max="7690" width="8.42578125" bestFit="1" customWidth="1"/>
    <col min="7691" max="7691" width="11.42578125" bestFit="1" customWidth="1"/>
    <col min="7692" max="7692" width="4.28515625" customWidth="1"/>
    <col min="7693" max="7693" width="5.28515625" customWidth="1"/>
    <col min="7694" max="7697" width="11.5703125" customWidth="1"/>
    <col min="7937" max="7937" width="4.140625" customWidth="1"/>
    <col min="7938" max="7938" width="12" customWidth="1"/>
    <col min="7939" max="7939" width="54.28515625" customWidth="1"/>
    <col min="7940" max="7940" width="11.5703125" bestFit="1" customWidth="1"/>
    <col min="7941" max="7941" width="10.85546875" bestFit="1" customWidth="1"/>
    <col min="7942" max="7942" width="4.28515625" customWidth="1"/>
    <col min="7943" max="7943" width="4.42578125" customWidth="1"/>
    <col min="7944" max="7944" width="10.7109375" customWidth="1"/>
    <col min="7945" max="7945" width="49.28515625" customWidth="1"/>
    <col min="7946" max="7946" width="8.42578125" bestFit="1" customWidth="1"/>
    <col min="7947" max="7947" width="11.42578125" bestFit="1" customWidth="1"/>
    <col min="7948" max="7948" width="4.28515625" customWidth="1"/>
    <col min="7949" max="7949" width="5.28515625" customWidth="1"/>
    <col min="7950" max="7953" width="11.5703125" customWidth="1"/>
    <col min="8193" max="8193" width="4.140625" customWidth="1"/>
    <col min="8194" max="8194" width="12" customWidth="1"/>
    <col min="8195" max="8195" width="54.28515625" customWidth="1"/>
    <col min="8196" max="8196" width="11.5703125" bestFit="1" customWidth="1"/>
    <col min="8197" max="8197" width="10.85546875" bestFit="1" customWidth="1"/>
    <col min="8198" max="8198" width="4.28515625" customWidth="1"/>
    <col min="8199" max="8199" width="4.42578125" customWidth="1"/>
    <col min="8200" max="8200" width="10.7109375" customWidth="1"/>
    <col min="8201" max="8201" width="49.28515625" customWidth="1"/>
    <col min="8202" max="8202" width="8.42578125" bestFit="1" customWidth="1"/>
    <col min="8203" max="8203" width="11.42578125" bestFit="1" customWidth="1"/>
    <col min="8204" max="8204" width="4.28515625" customWidth="1"/>
    <col min="8205" max="8205" width="5.28515625" customWidth="1"/>
    <col min="8206" max="8209" width="11.5703125" customWidth="1"/>
    <col min="8449" max="8449" width="4.140625" customWidth="1"/>
    <col min="8450" max="8450" width="12" customWidth="1"/>
    <col min="8451" max="8451" width="54.28515625" customWidth="1"/>
    <col min="8452" max="8452" width="11.5703125" bestFit="1" customWidth="1"/>
    <col min="8453" max="8453" width="10.85546875" bestFit="1" customWidth="1"/>
    <col min="8454" max="8454" width="4.28515625" customWidth="1"/>
    <col min="8455" max="8455" width="4.42578125" customWidth="1"/>
    <col min="8456" max="8456" width="10.7109375" customWidth="1"/>
    <col min="8457" max="8457" width="49.28515625" customWidth="1"/>
    <col min="8458" max="8458" width="8.42578125" bestFit="1" customWidth="1"/>
    <col min="8459" max="8459" width="11.42578125" bestFit="1" customWidth="1"/>
    <col min="8460" max="8460" width="4.28515625" customWidth="1"/>
    <col min="8461" max="8461" width="5.28515625" customWidth="1"/>
    <col min="8462" max="8465" width="11.5703125" customWidth="1"/>
    <col min="8705" max="8705" width="4.140625" customWidth="1"/>
    <col min="8706" max="8706" width="12" customWidth="1"/>
    <col min="8707" max="8707" width="54.28515625" customWidth="1"/>
    <col min="8708" max="8708" width="11.5703125" bestFit="1" customWidth="1"/>
    <col min="8709" max="8709" width="10.85546875" bestFit="1" customWidth="1"/>
    <col min="8710" max="8710" width="4.28515625" customWidth="1"/>
    <col min="8711" max="8711" width="4.42578125" customWidth="1"/>
    <col min="8712" max="8712" width="10.7109375" customWidth="1"/>
    <col min="8713" max="8713" width="49.28515625" customWidth="1"/>
    <col min="8714" max="8714" width="8.42578125" bestFit="1" customWidth="1"/>
    <col min="8715" max="8715" width="11.42578125" bestFit="1" customWidth="1"/>
    <col min="8716" max="8716" width="4.28515625" customWidth="1"/>
    <col min="8717" max="8717" width="5.28515625" customWidth="1"/>
    <col min="8718" max="8721" width="11.5703125" customWidth="1"/>
    <col min="8961" max="8961" width="4.140625" customWidth="1"/>
    <col min="8962" max="8962" width="12" customWidth="1"/>
    <col min="8963" max="8963" width="54.28515625" customWidth="1"/>
    <col min="8964" max="8964" width="11.5703125" bestFit="1" customWidth="1"/>
    <col min="8965" max="8965" width="10.85546875" bestFit="1" customWidth="1"/>
    <col min="8966" max="8966" width="4.28515625" customWidth="1"/>
    <col min="8967" max="8967" width="4.42578125" customWidth="1"/>
    <col min="8968" max="8968" width="10.7109375" customWidth="1"/>
    <col min="8969" max="8969" width="49.28515625" customWidth="1"/>
    <col min="8970" max="8970" width="8.42578125" bestFit="1" customWidth="1"/>
    <col min="8971" max="8971" width="11.42578125" bestFit="1" customWidth="1"/>
    <col min="8972" max="8972" width="4.28515625" customWidth="1"/>
    <col min="8973" max="8973" width="5.28515625" customWidth="1"/>
    <col min="8974" max="8977" width="11.5703125" customWidth="1"/>
    <col min="9217" max="9217" width="4.140625" customWidth="1"/>
    <col min="9218" max="9218" width="12" customWidth="1"/>
    <col min="9219" max="9219" width="54.28515625" customWidth="1"/>
    <col min="9220" max="9220" width="11.5703125" bestFit="1" customWidth="1"/>
    <col min="9221" max="9221" width="10.85546875" bestFit="1" customWidth="1"/>
    <col min="9222" max="9222" width="4.28515625" customWidth="1"/>
    <col min="9223" max="9223" width="4.42578125" customWidth="1"/>
    <col min="9224" max="9224" width="10.7109375" customWidth="1"/>
    <col min="9225" max="9225" width="49.28515625" customWidth="1"/>
    <col min="9226" max="9226" width="8.42578125" bestFit="1" customWidth="1"/>
    <col min="9227" max="9227" width="11.42578125" bestFit="1" customWidth="1"/>
    <col min="9228" max="9228" width="4.28515625" customWidth="1"/>
    <col min="9229" max="9229" width="5.28515625" customWidth="1"/>
    <col min="9230" max="9233" width="11.5703125" customWidth="1"/>
    <col min="9473" max="9473" width="4.140625" customWidth="1"/>
    <col min="9474" max="9474" width="12" customWidth="1"/>
    <col min="9475" max="9475" width="54.28515625" customWidth="1"/>
    <col min="9476" max="9476" width="11.5703125" bestFit="1" customWidth="1"/>
    <col min="9477" max="9477" width="10.85546875" bestFit="1" customWidth="1"/>
    <col min="9478" max="9478" width="4.28515625" customWidth="1"/>
    <col min="9479" max="9479" width="4.42578125" customWidth="1"/>
    <col min="9480" max="9480" width="10.7109375" customWidth="1"/>
    <col min="9481" max="9481" width="49.28515625" customWidth="1"/>
    <col min="9482" max="9482" width="8.42578125" bestFit="1" customWidth="1"/>
    <col min="9483" max="9483" width="11.42578125" bestFit="1" customWidth="1"/>
    <col min="9484" max="9484" width="4.28515625" customWidth="1"/>
    <col min="9485" max="9485" width="5.28515625" customWidth="1"/>
    <col min="9486" max="9489" width="11.5703125" customWidth="1"/>
    <col min="9729" max="9729" width="4.140625" customWidth="1"/>
    <col min="9730" max="9730" width="12" customWidth="1"/>
    <col min="9731" max="9731" width="54.28515625" customWidth="1"/>
    <col min="9732" max="9732" width="11.5703125" bestFit="1" customWidth="1"/>
    <col min="9733" max="9733" width="10.85546875" bestFit="1" customWidth="1"/>
    <col min="9734" max="9734" width="4.28515625" customWidth="1"/>
    <col min="9735" max="9735" width="4.42578125" customWidth="1"/>
    <col min="9736" max="9736" width="10.7109375" customWidth="1"/>
    <col min="9737" max="9737" width="49.28515625" customWidth="1"/>
    <col min="9738" max="9738" width="8.42578125" bestFit="1" customWidth="1"/>
    <col min="9739" max="9739" width="11.42578125" bestFit="1" customWidth="1"/>
    <col min="9740" max="9740" width="4.28515625" customWidth="1"/>
    <col min="9741" max="9741" width="5.28515625" customWidth="1"/>
    <col min="9742" max="9745" width="11.5703125" customWidth="1"/>
    <col min="9985" max="9985" width="4.140625" customWidth="1"/>
    <col min="9986" max="9986" width="12" customWidth="1"/>
    <col min="9987" max="9987" width="54.28515625" customWidth="1"/>
    <col min="9988" max="9988" width="11.5703125" bestFit="1" customWidth="1"/>
    <col min="9989" max="9989" width="10.85546875" bestFit="1" customWidth="1"/>
    <col min="9990" max="9990" width="4.28515625" customWidth="1"/>
    <col min="9991" max="9991" width="4.42578125" customWidth="1"/>
    <col min="9992" max="9992" width="10.7109375" customWidth="1"/>
    <col min="9993" max="9993" width="49.28515625" customWidth="1"/>
    <col min="9994" max="9994" width="8.42578125" bestFit="1" customWidth="1"/>
    <col min="9995" max="9995" width="11.42578125" bestFit="1" customWidth="1"/>
    <col min="9996" max="9996" width="4.28515625" customWidth="1"/>
    <col min="9997" max="9997" width="5.28515625" customWidth="1"/>
    <col min="9998" max="10001" width="11.5703125" customWidth="1"/>
    <col min="10241" max="10241" width="4.140625" customWidth="1"/>
    <col min="10242" max="10242" width="12" customWidth="1"/>
    <col min="10243" max="10243" width="54.28515625" customWidth="1"/>
    <col min="10244" max="10244" width="11.5703125" bestFit="1" customWidth="1"/>
    <col min="10245" max="10245" width="10.85546875" bestFit="1" customWidth="1"/>
    <col min="10246" max="10246" width="4.28515625" customWidth="1"/>
    <col min="10247" max="10247" width="4.42578125" customWidth="1"/>
    <col min="10248" max="10248" width="10.7109375" customWidth="1"/>
    <col min="10249" max="10249" width="49.28515625" customWidth="1"/>
    <col min="10250" max="10250" width="8.42578125" bestFit="1" customWidth="1"/>
    <col min="10251" max="10251" width="11.42578125" bestFit="1" customWidth="1"/>
    <col min="10252" max="10252" width="4.28515625" customWidth="1"/>
    <col min="10253" max="10253" width="5.28515625" customWidth="1"/>
    <col min="10254" max="10257" width="11.5703125" customWidth="1"/>
    <col min="10497" max="10497" width="4.140625" customWidth="1"/>
    <col min="10498" max="10498" width="12" customWidth="1"/>
    <col min="10499" max="10499" width="54.28515625" customWidth="1"/>
    <col min="10500" max="10500" width="11.5703125" bestFit="1" customWidth="1"/>
    <col min="10501" max="10501" width="10.85546875" bestFit="1" customWidth="1"/>
    <col min="10502" max="10502" width="4.28515625" customWidth="1"/>
    <col min="10503" max="10503" width="4.42578125" customWidth="1"/>
    <col min="10504" max="10504" width="10.7109375" customWidth="1"/>
    <col min="10505" max="10505" width="49.28515625" customWidth="1"/>
    <col min="10506" max="10506" width="8.42578125" bestFit="1" customWidth="1"/>
    <col min="10507" max="10507" width="11.42578125" bestFit="1" customWidth="1"/>
    <col min="10508" max="10508" width="4.28515625" customWidth="1"/>
    <col min="10509" max="10509" width="5.28515625" customWidth="1"/>
    <col min="10510" max="10513" width="11.5703125" customWidth="1"/>
    <col min="10753" max="10753" width="4.140625" customWidth="1"/>
    <col min="10754" max="10754" width="12" customWidth="1"/>
    <col min="10755" max="10755" width="54.28515625" customWidth="1"/>
    <col min="10756" max="10756" width="11.5703125" bestFit="1" customWidth="1"/>
    <col min="10757" max="10757" width="10.85546875" bestFit="1" customWidth="1"/>
    <col min="10758" max="10758" width="4.28515625" customWidth="1"/>
    <col min="10759" max="10759" width="4.42578125" customWidth="1"/>
    <col min="10760" max="10760" width="10.7109375" customWidth="1"/>
    <col min="10761" max="10761" width="49.28515625" customWidth="1"/>
    <col min="10762" max="10762" width="8.42578125" bestFit="1" customWidth="1"/>
    <col min="10763" max="10763" width="11.42578125" bestFit="1" customWidth="1"/>
    <col min="10764" max="10764" width="4.28515625" customWidth="1"/>
    <col min="10765" max="10765" width="5.28515625" customWidth="1"/>
    <col min="10766" max="10769" width="11.5703125" customWidth="1"/>
    <col min="11009" max="11009" width="4.140625" customWidth="1"/>
    <col min="11010" max="11010" width="12" customWidth="1"/>
    <col min="11011" max="11011" width="54.28515625" customWidth="1"/>
    <col min="11012" max="11012" width="11.5703125" bestFit="1" customWidth="1"/>
    <col min="11013" max="11013" width="10.85546875" bestFit="1" customWidth="1"/>
    <col min="11014" max="11014" width="4.28515625" customWidth="1"/>
    <col min="11015" max="11015" width="4.42578125" customWidth="1"/>
    <col min="11016" max="11016" width="10.7109375" customWidth="1"/>
    <col min="11017" max="11017" width="49.28515625" customWidth="1"/>
    <col min="11018" max="11018" width="8.42578125" bestFit="1" customWidth="1"/>
    <col min="11019" max="11019" width="11.42578125" bestFit="1" customWidth="1"/>
    <col min="11020" max="11020" width="4.28515625" customWidth="1"/>
    <col min="11021" max="11021" width="5.28515625" customWidth="1"/>
    <col min="11022" max="11025" width="11.5703125" customWidth="1"/>
    <col min="11265" max="11265" width="4.140625" customWidth="1"/>
    <col min="11266" max="11266" width="12" customWidth="1"/>
    <col min="11267" max="11267" width="54.28515625" customWidth="1"/>
    <col min="11268" max="11268" width="11.5703125" bestFit="1" customWidth="1"/>
    <col min="11269" max="11269" width="10.85546875" bestFit="1" customWidth="1"/>
    <col min="11270" max="11270" width="4.28515625" customWidth="1"/>
    <col min="11271" max="11271" width="4.42578125" customWidth="1"/>
    <col min="11272" max="11272" width="10.7109375" customWidth="1"/>
    <col min="11273" max="11273" width="49.28515625" customWidth="1"/>
    <col min="11274" max="11274" width="8.42578125" bestFit="1" customWidth="1"/>
    <col min="11275" max="11275" width="11.42578125" bestFit="1" customWidth="1"/>
    <col min="11276" max="11276" width="4.28515625" customWidth="1"/>
    <col min="11277" max="11277" width="5.28515625" customWidth="1"/>
    <col min="11278" max="11281" width="11.5703125" customWidth="1"/>
    <col min="11521" max="11521" width="4.140625" customWidth="1"/>
    <col min="11522" max="11522" width="12" customWidth="1"/>
    <col min="11523" max="11523" width="54.28515625" customWidth="1"/>
    <col min="11524" max="11524" width="11.5703125" bestFit="1" customWidth="1"/>
    <col min="11525" max="11525" width="10.85546875" bestFit="1" customWidth="1"/>
    <col min="11526" max="11526" width="4.28515625" customWidth="1"/>
    <col min="11527" max="11527" width="4.42578125" customWidth="1"/>
    <col min="11528" max="11528" width="10.7109375" customWidth="1"/>
    <col min="11529" max="11529" width="49.28515625" customWidth="1"/>
    <col min="11530" max="11530" width="8.42578125" bestFit="1" customWidth="1"/>
    <col min="11531" max="11531" width="11.42578125" bestFit="1" customWidth="1"/>
    <col min="11532" max="11532" width="4.28515625" customWidth="1"/>
    <col min="11533" max="11533" width="5.28515625" customWidth="1"/>
    <col min="11534" max="11537" width="11.5703125" customWidth="1"/>
    <col min="11777" max="11777" width="4.140625" customWidth="1"/>
    <col min="11778" max="11778" width="12" customWidth="1"/>
    <col min="11779" max="11779" width="54.28515625" customWidth="1"/>
    <col min="11780" max="11780" width="11.5703125" bestFit="1" customWidth="1"/>
    <col min="11781" max="11781" width="10.85546875" bestFit="1" customWidth="1"/>
    <col min="11782" max="11782" width="4.28515625" customWidth="1"/>
    <col min="11783" max="11783" width="4.42578125" customWidth="1"/>
    <col min="11784" max="11784" width="10.7109375" customWidth="1"/>
    <col min="11785" max="11785" width="49.28515625" customWidth="1"/>
    <col min="11786" max="11786" width="8.42578125" bestFit="1" customWidth="1"/>
    <col min="11787" max="11787" width="11.42578125" bestFit="1" customWidth="1"/>
    <col min="11788" max="11788" width="4.28515625" customWidth="1"/>
    <col min="11789" max="11789" width="5.28515625" customWidth="1"/>
    <col min="11790" max="11793" width="11.5703125" customWidth="1"/>
    <col min="12033" max="12033" width="4.140625" customWidth="1"/>
    <col min="12034" max="12034" width="12" customWidth="1"/>
    <col min="12035" max="12035" width="54.28515625" customWidth="1"/>
    <col min="12036" max="12036" width="11.5703125" bestFit="1" customWidth="1"/>
    <col min="12037" max="12037" width="10.85546875" bestFit="1" customWidth="1"/>
    <col min="12038" max="12038" width="4.28515625" customWidth="1"/>
    <col min="12039" max="12039" width="4.42578125" customWidth="1"/>
    <col min="12040" max="12040" width="10.7109375" customWidth="1"/>
    <col min="12041" max="12041" width="49.28515625" customWidth="1"/>
    <col min="12042" max="12042" width="8.42578125" bestFit="1" customWidth="1"/>
    <col min="12043" max="12043" width="11.42578125" bestFit="1" customWidth="1"/>
    <col min="12044" max="12044" width="4.28515625" customWidth="1"/>
    <col min="12045" max="12045" width="5.28515625" customWidth="1"/>
    <col min="12046" max="12049" width="11.5703125" customWidth="1"/>
    <col min="12289" max="12289" width="4.140625" customWidth="1"/>
    <col min="12290" max="12290" width="12" customWidth="1"/>
    <col min="12291" max="12291" width="54.28515625" customWidth="1"/>
    <col min="12292" max="12292" width="11.5703125" bestFit="1" customWidth="1"/>
    <col min="12293" max="12293" width="10.85546875" bestFit="1" customWidth="1"/>
    <col min="12294" max="12294" width="4.28515625" customWidth="1"/>
    <col min="12295" max="12295" width="4.42578125" customWidth="1"/>
    <col min="12296" max="12296" width="10.7109375" customWidth="1"/>
    <col min="12297" max="12297" width="49.28515625" customWidth="1"/>
    <col min="12298" max="12298" width="8.42578125" bestFit="1" customWidth="1"/>
    <col min="12299" max="12299" width="11.42578125" bestFit="1" customWidth="1"/>
    <col min="12300" max="12300" width="4.28515625" customWidth="1"/>
    <col min="12301" max="12301" width="5.28515625" customWidth="1"/>
    <col min="12302" max="12305" width="11.5703125" customWidth="1"/>
    <col min="12545" max="12545" width="4.140625" customWidth="1"/>
    <col min="12546" max="12546" width="12" customWidth="1"/>
    <col min="12547" max="12547" width="54.28515625" customWidth="1"/>
    <col min="12548" max="12548" width="11.5703125" bestFit="1" customWidth="1"/>
    <col min="12549" max="12549" width="10.85546875" bestFit="1" customWidth="1"/>
    <col min="12550" max="12550" width="4.28515625" customWidth="1"/>
    <col min="12551" max="12551" width="4.42578125" customWidth="1"/>
    <col min="12552" max="12552" width="10.7109375" customWidth="1"/>
    <col min="12553" max="12553" width="49.28515625" customWidth="1"/>
    <col min="12554" max="12554" width="8.42578125" bestFit="1" customWidth="1"/>
    <col min="12555" max="12555" width="11.42578125" bestFit="1" customWidth="1"/>
    <col min="12556" max="12556" width="4.28515625" customWidth="1"/>
    <col min="12557" max="12557" width="5.28515625" customWidth="1"/>
    <col min="12558" max="12561" width="11.5703125" customWidth="1"/>
    <col min="12801" max="12801" width="4.140625" customWidth="1"/>
    <col min="12802" max="12802" width="12" customWidth="1"/>
    <col min="12803" max="12803" width="54.28515625" customWidth="1"/>
    <col min="12804" max="12804" width="11.5703125" bestFit="1" customWidth="1"/>
    <col min="12805" max="12805" width="10.85546875" bestFit="1" customWidth="1"/>
    <col min="12806" max="12806" width="4.28515625" customWidth="1"/>
    <col min="12807" max="12807" width="4.42578125" customWidth="1"/>
    <col min="12808" max="12808" width="10.7109375" customWidth="1"/>
    <col min="12809" max="12809" width="49.28515625" customWidth="1"/>
    <col min="12810" max="12810" width="8.42578125" bestFit="1" customWidth="1"/>
    <col min="12811" max="12811" width="11.42578125" bestFit="1" customWidth="1"/>
    <col min="12812" max="12812" width="4.28515625" customWidth="1"/>
    <col min="12813" max="12813" width="5.28515625" customWidth="1"/>
    <col min="12814" max="12817" width="11.5703125" customWidth="1"/>
    <col min="13057" max="13057" width="4.140625" customWidth="1"/>
    <col min="13058" max="13058" width="12" customWidth="1"/>
    <col min="13059" max="13059" width="54.28515625" customWidth="1"/>
    <col min="13060" max="13060" width="11.5703125" bestFit="1" customWidth="1"/>
    <col min="13061" max="13061" width="10.85546875" bestFit="1" customWidth="1"/>
    <col min="13062" max="13062" width="4.28515625" customWidth="1"/>
    <col min="13063" max="13063" width="4.42578125" customWidth="1"/>
    <col min="13064" max="13064" width="10.7109375" customWidth="1"/>
    <col min="13065" max="13065" width="49.28515625" customWidth="1"/>
    <col min="13066" max="13066" width="8.42578125" bestFit="1" customWidth="1"/>
    <col min="13067" max="13067" width="11.42578125" bestFit="1" customWidth="1"/>
    <col min="13068" max="13068" width="4.28515625" customWidth="1"/>
    <col min="13069" max="13069" width="5.28515625" customWidth="1"/>
    <col min="13070" max="13073" width="11.5703125" customWidth="1"/>
    <col min="13313" max="13313" width="4.140625" customWidth="1"/>
    <col min="13314" max="13314" width="12" customWidth="1"/>
    <col min="13315" max="13315" width="54.28515625" customWidth="1"/>
    <col min="13316" max="13316" width="11.5703125" bestFit="1" customWidth="1"/>
    <col min="13317" max="13317" width="10.85546875" bestFit="1" customWidth="1"/>
    <col min="13318" max="13318" width="4.28515625" customWidth="1"/>
    <col min="13319" max="13319" width="4.42578125" customWidth="1"/>
    <col min="13320" max="13320" width="10.7109375" customWidth="1"/>
    <col min="13321" max="13321" width="49.28515625" customWidth="1"/>
    <col min="13322" max="13322" width="8.42578125" bestFit="1" customWidth="1"/>
    <col min="13323" max="13323" width="11.42578125" bestFit="1" customWidth="1"/>
    <col min="13324" max="13324" width="4.28515625" customWidth="1"/>
    <col min="13325" max="13325" width="5.28515625" customWidth="1"/>
    <col min="13326" max="13329" width="11.5703125" customWidth="1"/>
    <col min="13569" max="13569" width="4.140625" customWidth="1"/>
    <col min="13570" max="13570" width="12" customWidth="1"/>
    <col min="13571" max="13571" width="54.28515625" customWidth="1"/>
    <col min="13572" max="13572" width="11.5703125" bestFit="1" customWidth="1"/>
    <col min="13573" max="13573" width="10.85546875" bestFit="1" customWidth="1"/>
    <col min="13574" max="13574" width="4.28515625" customWidth="1"/>
    <col min="13575" max="13575" width="4.42578125" customWidth="1"/>
    <col min="13576" max="13576" width="10.7109375" customWidth="1"/>
    <col min="13577" max="13577" width="49.28515625" customWidth="1"/>
    <col min="13578" max="13578" width="8.42578125" bestFit="1" customWidth="1"/>
    <col min="13579" max="13579" width="11.42578125" bestFit="1" customWidth="1"/>
    <col min="13580" max="13580" width="4.28515625" customWidth="1"/>
    <col min="13581" max="13581" width="5.28515625" customWidth="1"/>
    <col min="13582" max="13585" width="11.5703125" customWidth="1"/>
    <col min="13825" max="13825" width="4.140625" customWidth="1"/>
    <col min="13826" max="13826" width="12" customWidth="1"/>
    <col min="13827" max="13827" width="54.28515625" customWidth="1"/>
    <col min="13828" max="13828" width="11.5703125" bestFit="1" customWidth="1"/>
    <col min="13829" max="13829" width="10.85546875" bestFit="1" customWidth="1"/>
    <col min="13830" max="13830" width="4.28515625" customWidth="1"/>
    <col min="13831" max="13831" width="4.42578125" customWidth="1"/>
    <col min="13832" max="13832" width="10.7109375" customWidth="1"/>
    <col min="13833" max="13833" width="49.28515625" customWidth="1"/>
    <col min="13834" max="13834" width="8.42578125" bestFit="1" customWidth="1"/>
    <col min="13835" max="13835" width="11.42578125" bestFit="1" customWidth="1"/>
    <col min="13836" max="13836" width="4.28515625" customWidth="1"/>
    <col min="13837" max="13837" width="5.28515625" customWidth="1"/>
    <col min="13838" max="13841" width="11.5703125" customWidth="1"/>
    <col min="14081" max="14081" width="4.140625" customWidth="1"/>
    <col min="14082" max="14082" width="12" customWidth="1"/>
    <col min="14083" max="14083" width="54.28515625" customWidth="1"/>
    <col min="14084" max="14084" width="11.5703125" bestFit="1" customWidth="1"/>
    <col min="14085" max="14085" width="10.85546875" bestFit="1" customWidth="1"/>
    <col min="14086" max="14086" width="4.28515625" customWidth="1"/>
    <col min="14087" max="14087" width="4.42578125" customWidth="1"/>
    <col min="14088" max="14088" width="10.7109375" customWidth="1"/>
    <col min="14089" max="14089" width="49.28515625" customWidth="1"/>
    <col min="14090" max="14090" width="8.42578125" bestFit="1" customWidth="1"/>
    <col min="14091" max="14091" width="11.42578125" bestFit="1" customWidth="1"/>
    <col min="14092" max="14092" width="4.28515625" customWidth="1"/>
    <col min="14093" max="14093" width="5.28515625" customWidth="1"/>
    <col min="14094" max="14097" width="11.5703125" customWidth="1"/>
    <col min="14337" max="14337" width="4.140625" customWidth="1"/>
    <col min="14338" max="14338" width="12" customWidth="1"/>
    <col min="14339" max="14339" width="54.28515625" customWidth="1"/>
    <col min="14340" max="14340" width="11.5703125" bestFit="1" customWidth="1"/>
    <col min="14341" max="14341" width="10.85546875" bestFit="1" customWidth="1"/>
    <col min="14342" max="14342" width="4.28515625" customWidth="1"/>
    <col min="14343" max="14343" width="4.42578125" customWidth="1"/>
    <col min="14344" max="14344" width="10.7109375" customWidth="1"/>
    <col min="14345" max="14345" width="49.28515625" customWidth="1"/>
    <col min="14346" max="14346" width="8.42578125" bestFit="1" customWidth="1"/>
    <col min="14347" max="14347" width="11.42578125" bestFit="1" customWidth="1"/>
    <col min="14348" max="14348" width="4.28515625" customWidth="1"/>
    <col min="14349" max="14349" width="5.28515625" customWidth="1"/>
    <col min="14350" max="14353" width="11.5703125" customWidth="1"/>
    <col min="14593" max="14593" width="4.140625" customWidth="1"/>
    <col min="14594" max="14594" width="12" customWidth="1"/>
    <col min="14595" max="14595" width="54.28515625" customWidth="1"/>
    <col min="14596" max="14596" width="11.5703125" bestFit="1" customWidth="1"/>
    <col min="14597" max="14597" width="10.85546875" bestFit="1" customWidth="1"/>
    <col min="14598" max="14598" width="4.28515625" customWidth="1"/>
    <col min="14599" max="14599" width="4.42578125" customWidth="1"/>
    <col min="14600" max="14600" width="10.7109375" customWidth="1"/>
    <col min="14601" max="14601" width="49.28515625" customWidth="1"/>
    <col min="14602" max="14602" width="8.42578125" bestFit="1" customWidth="1"/>
    <col min="14603" max="14603" width="11.42578125" bestFit="1" customWidth="1"/>
    <col min="14604" max="14604" width="4.28515625" customWidth="1"/>
    <col min="14605" max="14605" width="5.28515625" customWidth="1"/>
    <col min="14606" max="14609" width="11.5703125" customWidth="1"/>
    <col min="14849" max="14849" width="4.140625" customWidth="1"/>
    <col min="14850" max="14850" width="12" customWidth="1"/>
    <col min="14851" max="14851" width="54.28515625" customWidth="1"/>
    <col min="14852" max="14852" width="11.5703125" bestFit="1" customWidth="1"/>
    <col min="14853" max="14853" width="10.85546875" bestFit="1" customWidth="1"/>
    <col min="14854" max="14854" width="4.28515625" customWidth="1"/>
    <col min="14855" max="14855" width="4.42578125" customWidth="1"/>
    <col min="14856" max="14856" width="10.7109375" customWidth="1"/>
    <col min="14857" max="14857" width="49.28515625" customWidth="1"/>
    <col min="14858" max="14858" width="8.42578125" bestFit="1" customWidth="1"/>
    <col min="14859" max="14859" width="11.42578125" bestFit="1" customWidth="1"/>
    <col min="14860" max="14860" width="4.28515625" customWidth="1"/>
    <col min="14861" max="14861" width="5.28515625" customWidth="1"/>
    <col min="14862" max="14865" width="11.5703125" customWidth="1"/>
    <col min="15105" max="15105" width="4.140625" customWidth="1"/>
    <col min="15106" max="15106" width="12" customWidth="1"/>
    <col min="15107" max="15107" width="54.28515625" customWidth="1"/>
    <col min="15108" max="15108" width="11.5703125" bestFit="1" customWidth="1"/>
    <col min="15109" max="15109" width="10.85546875" bestFit="1" customWidth="1"/>
    <col min="15110" max="15110" width="4.28515625" customWidth="1"/>
    <col min="15111" max="15111" width="4.42578125" customWidth="1"/>
    <col min="15112" max="15112" width="10.7109375" customWidth="1"/>
    <col min="15113" max="15113" width="49.28515625" customWidth="1"/>
    <col min="15114" max="15114" width="8.42578125" bestFit="1" customWidth="1"/>
    <col min="15115" max="15115" width="11.42578125" bestFit="1" customWidth="1"/>
    <col min="15116" max="15116" width="4.28515625" customWidth="1"/>
    <col min="15117" max="15117" width="5.28515625" customWidth="1"/>
    <col min="15118" max="15121" width="11.5703125" customWidth="1"/>
    <col min="15361" max="15361" width="4.140625" customWidth="1"/>
    <col min="15362" max="15362" width="12" customWidth="1"/>
    <col min="15363" max="15363" width="54.28515625" customWidth="1"/>
    <col min="15364" max="15364" width="11.5703125" bestFit="1" customWidth="1"/>
    <col min="15365" max="15365" width="10.85546875" bestFit="1" customWidth="1"/>
    <col min="15366" max="15366" width="4.28515625" customWidth="1"/>
    <col min="15367" max="15367" width="4.42578125" customWidth="1"/>
    <col min="15368" max="15368" width="10.7109375" customWidth="1"/>
    <col min="15369" max="15369" width="49.28515625" customWidth="1"/>
    <col min="15370" max="15370" width="8.42578125" bestFit="1" customWidth="1"/>
    <col min="15371" max="15371" width="11.42578125" bestFit="1" customWidth="1"/>
    <col min="15372" max="15372" width="4.28515625" customWidth="1"/>
    <col min="15373" max="15373" width="5.28515625" customWidth="1"/>
    <col min="15374" max="15377" width="11.5703125" customWidth="1"/>
    <col min="15617" max="15617" width="4.140625" customWidth="1"/>
    <col min="15618" max="15618" width="12" customWidth="1"/>
    <col min="15619" max="15619" width="54.28515625" customWidth="1"/>
    <col min="15620" max="15620" width="11.5703125" bestFit="1" customWidth="1"/>
    <col min="15621" max="15621" width="10.85546875" bestFit="1" customWidth="1"/>
    <col min="15622" max="15622" width="4.28515625" customWidth="1"/>
    <col min="15623" max="15623" width="4.42578125" customWidth="1"/>
    <col min="15624" max="15624" width="10.7109375" customWidth="1"/>
    <col min="15625" max="15625" width="49.28515625" customWidth="1"/>
    <col min="15626" max="15626" width="8.42578125" bestFit="1" customWidth="1"/>
    <col min="15627" max="15627" width="11.42578125" bestFit="1" customWidth="1"/>
    <col min="15628" max="15628" width="4.28515625" customWidth="1"/>
    <col min="15629" max="15629" width="5.28515625" customWidth="1"/>
    <col min="15630" max="15633" width="11.5703125" customWidth="1"/>
    <col min="15873" max="15873" width="4.140625" customWidth="1"/>
    <col min="15874" max="15874" width="12" customWidth="1"/>
    <col min="15875" max="15875" width="54.28515625" customWidth="1"/>
    <col min="15876" max="15876" width="11.5703125" bestFit="1" customWidth="1"/>
    <col min="15877" max="15877" width="10.85546875" bestFit="1" customWidth="1"/>
    <col min="15878" max="15878" width="4.28515625" customWidth="1"/>
    <col min="15879" max="15879" width="4.42578125" customWidth="1"/>
    <col min="15880" max="15880" width="10.7109375" customWidth="1"/>
    <col min="15881" max="15881" width="49.28515625" customWidth="1"/>
    <col min="15882" max="15882" width="8.42578125" bestFit="1" customWidth="1"/>
    <col min="15883" max="15883" width="11.42578125" bestFit="1" customWidth="1"/>
    <col min="15884" max="15884" width="4.28515625" customWidth="1"/>
    <col min="15885" max="15885" width="5.28515625" customWidth="1"/>
    <col min="15886" max="15889" width="11.5703125" customWidth="1"/>
    <col min="16129" max="16129" width="4.140625" customWidth="1"/>
    <col min="16130" max="16130" width="12" customWidth="1"/>
    <col min="16131" max="16131" width="54.28515625" customWidth="1"/>
    <col min="16132" max="16132" width="11.5703125" bestFit="1" customWidth="1"/>
    <col min="16133" max="16133" width="10.85546875" bestFit="1" customWidth="1"/>
    <col min="16134" max="16134" width="4.28515625" customWidth="1"/>
    <col min="16135" max="16135" width="4.42578125" customWidth="1"/>
    <col min="16136" max="16136" width="10.7109375" customWidth="1"/>
    <col min="16137" max="16137" width="49.28515625" customWidth="1"/>
    <col min="16138" max="16138" width="8.42578125" bestFit="1" customWidth="1"/>
    <col min="16139" max="16139" width="11.42578125" bestFit="1" customWidth="1"/>
    <col min="16140" max="16140" width="4.28515625" customWidth="1"/>
    <col min="16141" max="16141" width="5.28515625" customWidth="1"/>
    <col min="16142" max="16145" width="11.5703125" customWidth="1"/>
  </cols>
  <sheetData>
    <row r="1" spans="1:22">
      <c r="A1" s="1"/>
      <c r="B1" s="1"/>
      <c r="C1" s="1"/>
      <c r="D1" s="273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144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274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526008.65000000026</v>
      </c>
      <c r="D5" s="275"/>
      <c r="E5" s="92"/>
      <c r="F5" s="1"/>
      <c r="G5" s="89"/>
      <c r="H5" s="90"/>
      <c r="I5" s="93">
        <v>9324.75</v>
      </c>
      <c r="J5" s="90"/>
      <c r="K5" s="92"/>
      <c r="L5" s="1"/>
      <c r="M5" s="531">
        <v>0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60">
      <c r="A6" s="82" t="s">
        <v>4</v>
      </c>
      <c r="B6" s="82" t="s">
        <v>5</v>
      </c>
      <c r="C6" s="229" t="s">
        <v>6</v>
      </c>
      <c r="D6" s="276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 ht="24">
      <c r="A7" s="43">
        <v>1</v>
      </c>
      <c r="B7" s="224" t="s">
        <v>383</v>
      </c>
      <c r="C7" s="224" t="s">
        <v>145</v>
      </c>
      <c r="D7" s="280" t="s">
        <v>819</v>
      </c>
      <c r="E7" s="277">
        <v>3484.8</v>
      </c>
      <c r="F7" s="7"/>
      <c r="G7" s="43">
        <v>1</v>
      </c>
      <c r="H7" s="70" t="s">
        <v>9</v>
      </c>
      <c r="I7" s="70" t="s">
        <v>146</v>
      </c>
      <c r="J7" s="70" t="s">
        <v>147</v>
      </c>
      <c r="K7" s="69">
        <v>3351.75</v>
      </c>
      <c r="L7" s="7"/>
      <c r="M7" s="43"/>
      <c r="N7" s="76"/>
      <c r="O7" s="76"/>
      <c r="P7" s="68"/>
      <c r="Q7" s="72"/>
      <c r="R7" s="7"/>
      <c r="S7" s="7"/>
      <c r="T7" s="7"/>
      <c r="U7" s="7"/>
      <c r="V7" s="7"/>
    </row>
    <row r="8" spans="1:22" s="12" customFormat="1" ht="24">
      <c r="A8" s="43">
        <v>2</v>
      </c>
      <c r="B8" s="224" t="s">
        <v>383</v>
      </c>
      <c r="C8" s="224" t="s">
        <v>145</v>
      </c>
      <c r="D8" s="280">
        <v>42886</v>
      </c>
      <c r="E8" s="277">
        <v>3484.8</v>
      </c>
      <c r="F8" s="7"/>
      <c r="G8" s="43">
        <v>2</v>
      </c>
      <c r="H8" s="70" t="s">
        <v>10</v>
      </c>
      <c r="I8" s="70" t="s">
        <v>148</v>
      </c>
      <c r="J8" s="70" t="s">
        <v>149</v>
      </c>
      <c r="K8" s="69">
        <v>5973</v>
      </c>
      <c r="L8" s="7"/>
      <c r="M8" s="43"/>
      <c r="N8" s="76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53">
        <v>10</v>
      </c>
      <c r="B9" s="54" t="s">
        <v>113</v>
      </c>
      <c r="C9" s="278" t="s">
        <v>150</v>
      </c>
      <c r="D9" s="281">
        <v>42886</v>
      </c>
      <c r="E9" s="279">
        <v>2094.9</v>
      </c>
      <c r="F9" s="7"/>
      <c r="G9" s="48"/>
      <c r="H9" s="47"/>
      <c r="I9" s="48"/>
      <c r="J9" s="48"/>
      <c r="K9" s="49"/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53">
        <v>11</v>
      </c>
      <c r="B10" s="54" t="s">
        <v>113</v>
      </c>
      <c r="C10" s="278" t="s">
        <v>150</v>
      </c>
      <c r="D10" s="281">
        <v>42886</v>
      </c>
      <c r="E10" s="279">
        <v>2094.9</v>
      </c>
      <c r="F10" s="7"/>
      <c r="G10" s="48"/>
      <c r="H10" s="47"/>
      <c r="I10" s="48"/>
      <c r="J10" s="48"/>
      <c r="K10" s="49"/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53">
        <v>12</v>
      </c>
      <c r="B11" s="54" t="s">
        <v>113</v>
      </c>
      <c r="C11" s="278" t="s">
        <v>150</v>
      </c>
      <c r="D11" s="281">
        <v>42886</v>
      </c>
      <c r="E11" s="279">
        <v>2094.9</v>
      </c>
      <c r="F11" s="7"/>
      <c r="G11" s="48"/>
      <c r="H11" s="47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53">
        <v>13</v>
      </c>
      <c r="B12" s="54" t="s">
        <v>113</v>
      </c>
      <c r="C12" s="278" t="s">
        <v>151</v>
      </c>
      <c r="D12" s="281">
        <v>43318</v>
      </c>
      <c r="E12" s="279">
        <v>1906.5</v>
      </c>
      <c r="F12" s="7"/>
      <c r="G12" s="48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53">
        <v>14</v>
      </c>
      <c r="B13" s="54" t="s">
        <v>113</v>
      </c>
      <c r="C13" s="278" t="s">
        <v>151</v>
      </c>
      <c r="D13" s="281">
        <v>43318</v>
      </c>
      <c r="E13" s="279">
        <v>1906.5</v>
      </c>
      <c r="F13" s="7"/>
      <c r="G13" s="48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 ht="24">
      <c r="A14" s="53">
        <v>37</v>
      </c>
      <c r="B14" s="54" t="s">
        <v>383</v>
      </c>
      <c r="C14" s="55" t="s">
        <v>152</v>
      </c>
      <c r="D14" s="282">
        <v>43089</v>
      </c>
      <c r="E14" s="60">
        <v>7503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2" customFormat="1" ht="24">
      <c r="A15" s="53">
        <v>38</v>
      </c>
      <c r="B15" s="54" t="s">
        <v>383</v>
      </c>
      <c r="C15" s="55" t="s">
        <v>152</v>
      </c>
      <c r="D15" s="282">
        <v>43089</v>
      </c>
      <c r="E15" s="60">
        <v>7503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2" customFormat="1" ht="24">
      <c r="A16" s="53">
        <v>39</v>
      </c>
      <c r="B16" s="54" t="s">
        <v>383</v>
      </c>
      <c r="C16" s="59" t="s">
        <v>152</v>
      </c>
      <c r="D16" s="282">
        <v>42886</v>
      </c>
      <c r="E16" s="60">
        <v>7278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2" customFormat="1" ht="24">
      <c r="A17" s="53">
        <v>40</v>
      </c>
      <c r="B17" s="54" t="s">
        <v>383</v>
      </c>
      <c r="C17" s="59" t="s">
        <v>153</v>
      </c>
      <c r="D17" s="282">
        <v>42886</v>
      </c>
      <c r="E17" s="60">
        <v>7278</v>
      </c>
      <c r="F17" s="7"/>
      <c r="G17" s="13"/>
      <c r="H17" s="8"/>
      <c r="I17" s="13"/>
      <c r="J17" s="13"/>
      <c r="K17" s="14"/>
      <c r="L17" s="7"/>
      <c r="M17" s="6"/>
      <c r="N17" s="9"/>
      <c r="O17" s="9"/>
      <c r="P17" s="10"/>
      <c r="Q17" s="11"/>
      <c r="R17" s="7"/>
      <c r="S17" s="7"/>
      <c r="T17" s="7"/>
      <c r="U17" s="7"/>
      <c r="V17" s="7"/>
    </row>
    <row r="18" spans="1:22" s="12" customFormat="1">
      <c r="A18" s="53">
        <v>58</v>
      </c>
      <c r="B18" s="58" t="s">
        <v>385</v>
      </c>
      <c r="C18" s="59" t="s">
        <v>154</v>
      </c>
      <c r="D18" s="282">
        <v>42907</v>
      </c>
      <c r="E18" s="57">
        <v>1285.3499999999999</v>
      </c>
      <c r="F18" s="7"/>
      <c r="G18" s="13"/>
      <c r="H18" s="8"/>
      <c r="I18" s="13"/>
      <c r="J18" s="13"/>
      <c r="K18" s="14"/>
      <c r="L18" s="7"/>
      <c r="M18" s="6"/>
      <c r="N18" s="9"/>
      <c r="O18" s="9"/>
      <c r="P18" s="10"/>
      <c r="Q18" s="11"/>
      <c r="R18" s="7"/>
      <c r="S18" s="7"/>
      <c r="T18" s="7"/>
      <c r="U18" s="7"/>
      <c r="V18" s="7"/>
    </row>
    <row r="19" spans="1:22" s="12" customFormat="1">
      <c r="A19" s="53">
        <v>59</v>
      </c>
      <c r="B19" s="58" t="s">
        <v>384</v>
      </c>
      <c r="C19" s="55" t="s">
        <v>155</v>
      </c>
      <c r="D19" s="282">
        <v>43273</v>
      </c>
      <c r="E19" s="57">
        <v>3336.99</v>
      </c>
      <c r="F19" s="7"/>
      <c r="G19" s="13"/>
      <c r="H19" s="8"/>
      <c r="I19" s="13"/>
      <c r="J19" s="13"/>
      <c r="K19" s="14"/>
      <c r="L19" s="7"/>
      <c r="M19" s="6"/>
      <c r="N19" s="9"/>
      <c r="O19" s="9"/>
      <c r="P19" s="10"/>
      <c r="Q19" s="11"/>
      <c r="R19" s="7"/>
      <c r="S19" s="7"/>
      <c r="T19" s="7"/>
      <c r="U19" s="7"/>
      <c r="V19" s="7"/>
    </row>
    <row r="20" spans="1:22" s="12" customFormat="1">
      <c r="A20" s="53">
        <v>60</v>
      </c>
      <c r="B20" s="58" t="s">
        <v>384</v>
      </c>
      <c r="C20" s="55" t="s">
        <v>155</v>
      </c>
      <c r="D20" s="282">
        <v>43273</v>
      </c>
      <c r="E20" s="57">
        <v>3336.99</v>
      </c>
      <c r="F20" s="7"/>
      <c r="G20" s="13"/>
      <c r="H20" s="8"/>
      <c r="I20" s="13"/>
      <c r="J20" s="13"/>
      <c r="K20" s="14"/>
      <c r="L20" s="7"/>
      <c r="M20" s="6"/>
      <c r="N20" s="9"/>
      <c r="O20" s="9"/>
      <c r="P20" s="10"/>
      <c r="Q20" s="11"/>
      <c r="R20" s="7"/>
      <c r="S20" s="7"/>
      <c r="T20" s="7"/>
      <c r="U20" s="7"/>
      <c r="V20" s="7"/>
    </row>
    <row r="21" spans="1:22" s="12" customFormat="1">
      <c r="A21" s="53">
        <v>61</v>
      </c>
      <c r="B21" s="58" t="s">
        <v>384</v>
      </c>
      <c r="C21" s="55" t="s">
        <v>155</v>
      </c>
      <c r="D21" s="282">
        <v>43273</v>
      </c>
      <c r="E21" s="57">
        <v>3336.99</v>
      </c>
      <c r="F21" s="7"/>
      <c r="G21" s="13"/>
      <c r="H21" s="8"/>
      <c r="I21" s="13"/>
      <c r="J21" s="13"/>
      <c r="K21" s="14"/>
      <c r="L21" s="7"/>
      <c r="M21" s="6"/>
      <c r="N21" s="9"/>
      <c r="O21" s="9"/>
      <c r="P21" s="10"/>
      <c r="Q21" s="11"/>
      <c r="R21" s="7"/>
      <c r="S21" s="7"/>
      <c r="T21" s="7"/>
      <c r="U21" s="7"/>
      <c r="V21" s="7"/>
    </row>
    <row r="22" spans="1:22" s="12" customFormat="1">
      <c r="A22" s="53">
        <v>62</v>
      </c>
      <c r="B22" s="58" t="s">
        <v>384</v>
      </c>
      <c r="C22" s="55" t="s">
        <v>155</v>
      </c>
      <c r="D22" s="282">
        <v>43273</v>
      </c>
      <c r="E22" s="57">
        <v>3336.99</v>
      </c>
      <c r="F22" s="7"/>
      <c r="G22" s="13"/>
      <c r="H22" s="8"/>
      <c r="I22" s="13"/>
      <c r="J22" s="13"/>
      <c r="K22" s="14"/>
      <c r="L22" s="7"/>
      <c r="M22" s="6"/>
      <c r="N22" s="9"/>
      <c r="O22" s="9"/>
      <c r="P22" s="10"/>
      <c r="Q22" s="11"/>
      <c r="R22" s="7"/>
      <c r="S22" s="7"/>
      <c r="T22" s="7"/>
      <c r="U22" s="7"/>
      <c r="V22" s="7"/>
    </row>
    <row r="23" spans="1:22" s="12" customFormat="1">
      <c r="A23" s="53">
        <v>63</v>
      </c>
      <c r="B23" s="58" t="s">
        <v>384</v>
      </c>
      <c r="C23" s="55" t="s">
        <v>155</v>
      </c>
      <c r="D23" s="282">
        <v>43273</v>
      </c>
      <c r="E23" s="57">
        <v>3336.99</v>
      </c>
      <c r="F23" s="7"/>
      <c r="G23" s="13"/>
      <c r="H23" s="8"/>
      <c r="I23" s="13"/>
      <c r="J23" s="13"/>
      <c r="K23" s="14"/>
      <c r="L23" s="7"/>
      <c r="M23" s="6"/>
      <c r="N23" s="9"/>
      <c r="O23" s="9"/>
      <c r="P23" s="10"/>
      <c r="Q23" s="11"/>
      <c r="R23" s="7"/>
      <c r="S23" s="7"/>
      <c r="T23" s="7"/>
      <c r="U23" s="7"/>
      <c r="V23" s="7"/>
    </row>
    <row r="24" spans="1:22" s="12" customFormat="1">
      <c r="A24" s="53">
        <v>64</v>
      </c>
      <c r="B24" s="58" t="s">
        <v>384</v>
      </c>
      <c r="C24" s="55" t="s">
        <v>155</v>
      </c>
      <c r="D24" s="282">
        <v>43273</v>
      </c>
      <c r="E24" s="57">
        <v>3336.99</v>
      </c>
      <c r="F24" s="7"/>
      <c r="G24" s="13"/>
      <c r="H24" s="8"/>
      <c r="I24" s="13"/>
      <c r="J24" s="13"/>
      <c r="K24" s="14"/>
      <c r="L24" s="7"/>
      <c r="M24" s="6"/>
      <c r="N24" s="9"/>
      <c r="O24" s="9"/>
      <c r="P24" s="10"/>
      <c r="Q24" s="11"/>
      <c r="R24" s="7"/>
      <c r="S24" s="7"/>
      <c r="T24" s="7"/>
      <c r="U24" s="7"/>
      <c r="V24" s="7"/>
    </row>
    <row r="25" spans="1:22" s="12" customFormat="1">
      <c r="A25" s="53">
        <v>65</v>
      </c>
      <c r="B25" s="58" t="s">
        <v>384</v>
      </c>
      <c r="C25" s="55" t="s">
        <v>155</v>
      </c>
      <c r="D25" s="282">
        <v>43273</v>
      </c>
      <c r="E25" s="57">
        <v>3336.99</v>
      </c>
      <c r="F25" s="7"/>
      <c r="G25" s="13"/>
      <c r="H25" s="8"/>
      <c r="I25" s="13"/>
      <c r="J25" s="13"/>
      <c r="K25" s="14"/>
      <c r="L25" s="7"/>
      <c r="M25" s="6"/>
      <c r="N25" s="9"/>
      <c r="O25" s="9"/>
      <c r="P25" s="10"/>
      <c r="Q25" s="11"/>
      <c r="R25" s="7"/>
      <c r="S25" s="7"/>
      <c r="T25" s="7"/>
      <c r="U25" s="7"/>
      <c r="V25" s="7"/>
    </row>
    <row r="26" spans="1:22" s="12" customFormat="1">
      <c r="A26" s="53">
        <v>66</v>
      </c>
      <c r="B26" s="58" t="s">
        <v>384</v>
      </c>
      <c r="C26" s="55" t="s">
        <v>155</v>
      </c>
      <c r="D26" s="282">
        <v>43273</v>
      </c>
      <c r="E26" s="57">
        <v>3336.99</v>
      </c>
      <c r="F26" s="7"/>
      <c r="G26" s="13"/>
      <c r="H26" s="8"/>
      <c r="I26" s="13"/>
      <c r="J26" s="13"/>
      <c r="K26" s="14"/>
      <c r="L26" s="7"/>
      <c r="M26" s="6"/>
      <c r="N26" s="9"/>
      <c r="O26" s="9"/>
      <c r="P26" s="10"/>
      <c r="Q26" s="11"/>
      <c r="R26" s="7"/>
      <c r="S26" s="7"/>
      <c r="T26" s="7"/>
      <c r="U26" s="7"/>
      <c r="V26" s="7"/>
    </row>
    <row r="27" spans="1:22" s="12" customFormat="1">
      <c r="A27" s="53">
        <v>67</v>
      </c>
      <c r="B27" s="58" t="s">
        <v>384</v>
      </c>
      <c r="C27" s="55" t="s">
        <v>155</v>
      </c>
      <c r="D27" s="282">
        <v>43273</v>
      </c>
      <c r="E27" s="57">
        <v>3336.99</v>
      </c>
      <c r="F27" s="7"/>
      <c r="G27" s="13"/>
      <c r="H27" s="8"/>
      <c r="I27" s="13"/>
      <c r="J27" s="13"/>
      <c r="K27" s="14"/>
      <c r="L27" s="7"/>
      <c r="M27" s="6"/>
      <c r="N27" s="9"/>
      <c r="O27" s="9"/>
      <c r="P27" s="10"/>
      <c r="Q27" s="11"/>
      <c r="R27" s="7"/>
      <c r="S27" s="7"/>
      <c r="T27" s="7"/>
      <c r="U27" s="7"/>
      <c r="V27" s="7"/>
    </row>
    <row r="28" spans="1:22" s="12" customFormat="1">
      <c r="A28" s="53">
        <v>68</v>
      </c>
      <c r="B28" s="58" t="s">
        <v>384</v>
      </c>
      <c r="C28" s="55" t="s">
        <v>155</v>
      </c>
      <c r="D28" s="282">
        <v>43273</v>
      </c>
      <c r="E28" s="57">
        <v>3336.99</v>
      </c>
      <c r="F28" s="7"/>
      <c r="G28" s="13"/>
      <c r="H28" s="8"/>
      <c r="I28" s="13"/>
      <c r="J28" s="13"/>
      <c r="K28" s="14"/>
      <c r="L28" s="7"/>
      <c r="M28" s="6"/>
      <c r="N28" s="9"/>
      <c r="O28" s="9"/>
      <c r="P28" s="10"/>
      <c r="Q28" s="11"/>
      <c r="R28" s="7"/>
      <c r="S28" s="7"/>
      <c r="T28" s="7"/>
      <c r="U28" s="7"/>
      <c r="V28" s="7"/>
    </row>
    <row r="29" spans="1:22" s="12" customFormat="1">
      <c r="A29" s="53">
        <v>69</v>
      </c>
      <c r="B29" s="58" t="s">
        <v>384</v>
      </c>
      <c r="C29" s="55" t="s">
        <v>155</v>
      </c>
      <c r="D29" s="282">
        <v>43273</v>
      </c>
      <c r="E29" s="57">
        <v>3336.99</v>
      </c>
      <c r="F29" s="7"/>
      <c r="G29" s="13"/>
      <c r="H29" s="8"/>
      <c r="I29" s="13"/>
      <c r="J29" s="13"/>
      <c r="K29" s="14"/>
      <c r="L29" s="7"/>
      <c r="M29" s="6"/>
      <c r="N29" s="9"/>
      <c r="O29" s="9"/>
      <c r="P29" s="10"/>
      <c r="Q29" s="11"/>
      <c r="R29" s="7"/>
      <c r="S29" s="7"/>
      <c r="T29" s="7"/>
      <c r="U29" s="7"/>
      <c r="V29" s="7"/>
    </row>
    <row r="30" spans="1:22" s="12" customFormat="1">
      <c r="A30" s="53">
        <v>70</v>
      </c>
      <c r="B30" s="58" t="s">
        <v>384</v>
      </c>
      <c r="C30" s="55" t="s">
        <v>155</v>
      </c>
      <c r="D30" s="282">
        <v>43273</v>
      </c>
      <c r="E30" s="57">
        <v>3336.99</v>
      </c>
      <c r="F30" s="7"/>
      <c r="G30" s="13"/>
      <c r="H30" s="8"/>
      <c r="I30" s="13"/>
      <c r="J30" s="13"/>
      <c r="K30" s="14"/>
      <c r="L30" s="7"/>
      <c r="M30" s="6"/>
      <c r="N30" s="9"/>
      <c r="O30" s="9"/>
      <c r="P30" s="10"/>
      <c r="Q30" s="11"/>
      <c r="R30" s="7"/>
      <c r="S30" s="7"/>
      <c r="T30" s="7"/>
      <c r="U30" s="7"/>
      <c r="V30" s="7"/>
    </row>
    <row r="31" spans="1:22" s="12" customFormat="1">
      <c r="A31" s="53">
        <v>71</v>
      </c>
      <c r="B31" s="58" t="s">
        <v>384</v>
      </c>
      <c r="C31" s="55" t="s">
        <v>155</v>
      </c>
      <c r="D31" s="282">
        <v>43273</v>
      </c>
      <c r="E31" s="57">
        <v>3336.99</v>
      </c>
      <c r="F31" s="7"/>
      <c r="G31" s="13"/>
      <c r="H31" s="8"/>
      <c r="I31" s="13"/>
      <c r="J31" s="13"/>
      <c r="K31" s="14"/>
      <c r="L31" s="7"/>
      <c r="M31" s="6"/>
      <c r="N31" s="9"/>
      <c r="O31" s="9"/>
      <c r="P31" s="10"/>
      <c r="Q31" s="11"/>
      <c r="R31" s="7"/>
      <c r="S31" s="7"/>
      <c r="T31" s="7"/>
      <c r="U31" s="7"/>
      <c r="V31" s="7"/>
    </row>
    <row r="32" spans="1:22" s="12" customFormat="1">
      <c r="A32" s="53">
        <v>72</v>
      </c>
      <c r="B32" s="58" t="s">
        <v>384</v>
      </c>
      <c r="C32" s="55" t="s">
        <v>155</v>
      </c>
      <c r="D32" s="282">
        <v>43273</v>
      </c>
      <c r="E32" s="57">
        <v>3336.99</v>
      </c>
      <c r="F32" s="7"/>
      <c r="G32" s="13"/>
      <c r="H32" s="8"/>
      <c r="I32" s="13"/>
      <c r="J32" s="13"/>
      <c r="K32" s="14"/>
      <c r="L32" s="7"/>
      <c r="M32" s="6"/>
      <c r="N32" s="9"/>
      <c r="O32" s="9"/>
      <c r="P32" s="10"/>
      <c r="Q32" s="11"/>
      <c r="R32" s="7"/>
      <c r="S32" s="7"/>
      <c r="T32" s="7"/>
      <c r="U32" s="7"/>
      <c r="V32" s="7"/>
    </row>
    <row r="33" spans="1:22" s="12" customFormat="1">
      <c r="A33" s="53">
        <v>73</v>
      </c>
      <c r="B33" s="58" t="s">
        <v>384</v>
      </c>
      <c r="C33" s="55" t="s">
        <v>155</v>
      </c>
      <c r="D33" s="282">
        <v>43273</v>
      </c>
      <c r="E33" s="57">
        <v>3336.99</v>
      </c>
      <c r="F33" s="7"/>
      <c r="G33" s="13"/>
      <c r="H33" s="8"/>
      <c r="I33" s="13"/>
      <c r="J33" s="13"/>
      <c r="K33" s="14"/>
      <c r="L33" s="7"/>
      <c r="M33" s="16"/>
      <c r="N33" s="9"/>
      <c r="O33" s="9"/>
      <c r="P33" s="10"/>
      <c r="Q33" s="17"/>
      <c r="R33" s="7"/>
      <c r="S33" s="7"/>
      <c r="T33" s="7"/>
      <c r="U33" s="7"/>
      <c r="V33" s="7"/>
    </row>
    <row r="34" spans="1:22">
      <c r="A34" s="53">
        <v>74</v>
      </c>
      <c r="B34" s="58" t="s">
        <v>384</v>
      </c>
      <c r="C34" s="55" t="s">
        <v>155</v>
      </c>
      <c r="D34" s="282">
        <v>43273</v>
      </c>
      <c r="E34" s="57">
        <v>3336.99</v>
      </c>
    </row>
    <row r="35" spans="1:22">
      <c r="A35" s="53">
        <v>75</v>
      </c>
      <c r="B35" s="58" t="s">
        <v>384</v>
      </c>
      <c r="C35" s="55" t="s">
        <v>155</v>
      </c>
      <c r="D35" s="282">
        <v>43273</v>
      </c>
      <c r="E35" s="57">
        <v>3336.99</v>
      </c>
    </row>
    <row r="36" spans="1:22">
      <c r="A36" s="53">
        <v>76</v>
      </c>
      <c r="B36" s="58" t="s">
        <v>384</v>
      </c>
      <c r="C36" s="55" t="s">
        <v>155</v>
      </c>
      <c r="D36" s="282">
        <v>43273</v>
      </c>
      <c r="E36" s="57">
        <v>3336.99</v>
      </c>
    </row>
    <row r="37" spans="1:22">
      <c r="A37" s="53">
        <v>77</v>
      </c>
      <c r="B37" s="58" t="s">
        <v>384</v>
      </c>
      <c r="C37" s="55" t="s">
        <v>155</v>
      </c>
      <c r="D37" s="282">
        <v>43273</v>
      </c>
      <c r="E37" s="57">
        <v>3336.99</v>
      </c>
    </row>
    <row r="38" spans="1:22">
      <c r="A38" s="53">
        <v>78</v>
      </c>
      <c r="B38" s="58" t="s">
        <v>384</v>
      </c>
      <c r="C38" s="55" t="s">
        <v>155</v>
      </c>
      <c r="D38" s="282">
        <v>43273</v>
      </c>
      <c r="E38" s="57">
        <v>3336.99</v>
      </c>
    </row>
    <row r="39" spans="1:22">
      <c r="A39" s="53">
        <v>80</v>
      </c>
      <c r="B39" s="58" t="s">
        <v>386</v>
      </c>
      <c r="C39" s="55" t="s">
        <v>157</v>
      </c>
      <c r="D39" s="282">
        <v>43273</v>
      </c>
      <c r="E39" s="57">
        <v>424.35</v>
      </c>
    </row>
    <row r="40" spans="1:22">
      <c r="A40" s="53">
        <v>83</v>
      </c>
      <c r="B40" s="58" t="s">
        <v>386</v>
      </c>
      <c r="C40" s="55" t="s">
        <v>157</v>
      </c>
      <c r="D40" s="282">
        <v>43273</v>
      </c>
      <c r="E40" s="57">
        <v>424.35</v>
      </c>
    </row>
    <row r="41" spans="1:22">
      <c r="A41" s="53">
        <v>84</v>
      </c>
      <c r="B41" s="58" t="s">
        <v>386</v>
      </c>
      <c r="C41" s="55" t="s">
        <v>157</v>
      </c>
      <c r="D41" s="282">
        <v>43273</v>
      </c>
      <c r="E41" s="57">
        <v>424.35</v>
      </c>
    </row>
    <row r="42" spans="1:22">
      <c r="A42" s="53">
        <v>85</v>
      </c>
      <c r="B42" s="58" t="s">
        <v>386</v>
      </c>
      <c r="C42" s="55" t="s">
        <v>157</v>
      </c>
      <c r="D42" s="282">
        <v>43273</v>
      </c>
      <c r="E42" s="57">
        <v>424.35</v>
      </c>
    </row>
    <row r="43" spans="1:22">
      <c r="A43" s="53">
        <v>86</v>
      </c>
      <c r="B43" s="58" t="s">
        <v>386</v>
      </c>
      <c r="C43" s="55" t="s">
        <v>157</v>
      </c>
      <c r="D43" s="282">
        <v>43273</v>
      </c>
      <c r="E43" s="57">
        <v>424.35</v>
      </c>
    </row>
    <row r="44" spans="1:22">
      <c r="A44" s="53">
        <v>87</v>
      </c>
      <c r="B44" s="58" t="s">
        <v>386</v>
      </c>
      <c r="C44" s="55" t="s">
        <v>157</v>
      </c>
      <c r="D44" s="282">
        <v>43273</v>
      </c>
      <c r="E44" s="57">
        <v>424.35</v>
      </c>
    </row>
    <row r="45" spans="1:22">
      <c r="A45" s="53">
        <v>88</v>
      </c>
      <c r="B45" s="58" t="s">
        <v>386</v>
      </c>
      <c r="C45" s="55" t="s">
        <v>157</v>
      </c>
      <c r="D45" s="282">
        <v>43273</v>
      </c>
      <c r="E45" s="57">
        <v>424.35</v>
      </c>
    </row>
    <row r="46" spans="1:22">
      <c r="A46" s="53">
        <v>89</v>
      </c>
      <c r="B46" s="58" t="s">
        <v>386</v>
      </c>
      <c r="C46" s="55" t="s">
        <v>157</v>
      </c>
      <c r="D46" s="282">
        <v>43273</v>
      </c>
      <c r="E46" s="57">
        <v>424.35</v>
      </c>
    </row>
    <row r="47" spans="1:22">
      <c r="A47" s="53">
        <v>90</v>
      </c>
      <c r="B47" s="58" t="s">
        <v>386</v>
      </c>
      <c r="C47" s="55" t="s">
        <v>157</v>
      </c>
      <c r="D47" s="282">
        <v>43273</v>
      </c>
      <c r="E47" s="57">
        <v>424.35</v>
      </c>
    </row>
    <row r="48" spans="1:22">
      <c r="A48" s="53">
        <v>92</v>
      </c>
      <c r="B48" s="58" t="s">
        <v>386</v>
      </c>
      <c r="C48" s="55" t="s">
        <v>157</v>
      </c>
      <c r="D48" s="282">
        <v>43273</v>
      </c>
      <c r="E48" s="57">
        <v>424.35</v>
      </c>
    </row>
    <row r="49" spans="1:5">
      <c r="A49" s="53">
        <v>93</v>
      </c>
      <c r="B49" s="58" t="s">
        <v>386</v>
      </c>
      <c r="C49" s="55" t="s">
        <v>157</v>
      </c>
      <c r="D49" s="282">
        <v>43273</v>
      </c>
      <c r="E49" s="57">
        <v>424.35</v>
      </c>
    </row>
    <row r="50" spans="1:5">
      <c r="A50" s="53">
        <v>94</v>
      </c>
      <c r="B50" s="58" t="s">
        <v>386</v>
      </c>
      <c r="C50" s="55" t="s">
        <v>157</v>
      </c>
      <c r="D50" s="282">
        <v>43273</v>
      </c>
      <c r="E50" s="57">
        <v>424.35</v>
      </c>
    </row>
    <row r="51" spans="1:5">
      <c r="A51" s="53">
        <v>95</v>
      </c>
      <c r="B51" s="58" t="s">
        <v>386</v>
      </c>
      <c r="C51" s="55" t="s">
        <v>157</v>
      </c>
      <c r="D51" s="282">
        <v>43273</v>
      </c>
      <c r="E51" s="57">
        <v>424.35</v>
      </c>
    </row>
    <row r="52" spans="1:5">
      <c r="A52" s="53">
        <v>96</v>
      </c>
      <c r="B52" s="58" t="s">
        <v>386</v>
      </c>
      <c r="C52" s="55" t="s">
        <v>157</v>
      </c>
      <c r="D52" s="282">
        <v>43273</v>
      </c>
      <c r="E52" s="57">
        <v>424.35</v>
      </c>
    </row>
    <row r="53" spans="1:5">
      <c r="A53" s="53">
        <v>97</v>
      </c>
      <c r="B53" s="58" t="s">
        <v>386</v>
      </c>
      <c r="C53" s="55" t="s">
        <v>157</v>
      </c>
      <c r="D53" s="282">
        <v>43273</v>
      </c>
      <c r="E53" s="57">
        <v>424.35</v>
      </c>
    </row>
    <row r="54" spans="1:5">
      <c r="A54" s="53">
        <v>98</v>
      </c>
      <c r="B54" s="58" t="s">
        <v>386</v>
      </c>
      <c r="C54" s="55" t="s">
        <v>157</v>
      </c>
      <c r="D54" s="282">
        <v>43273</v>
      </c>
      <c r="E54" s="57">
        <v>424.35</v>
      </c>
    </row>
    <row r="55" spans="1:5">
      <c r="A55" s="53">
        <v>99</v>
      </c>
      <c r="B55" s="58" t="s">
        <v>386</v>
      </c>
      <c r="C55" s="55" t="s">
        <v>157</v>
      </c>
      <c r="D55" s="282">
        <v>43273</v>
      </c>
      <c r="E55" s="57">
        <v>424.35</v>
      </c>
    </row>
    <row r="56" spans="1:5">
      <c r="A56" s="53">
        <v>100</v>
      </c>
      <c r="B56" s="58" t="s">
        <v>386</v>
      </c>
      <c r="C56" s="55" t="s">
        <v>157</v>
      </c>
      <c r="D56" s="282">
        <v>43273</v>
      </c>
      <c r="E56" s="57">
        <v>424.35</v>
      </c>
    </row>
    <row r="57" spans="1:5">
      <c r="A57" s="53">
        <v>101</v>
      </c>
      <c r="B57" s="58" t="s">
        <v>386</v>
      </c>
      <c r="C57" s="55" t="s">
        <v>157</v>
      </c>
      <c r="D57" s="282">
        <v>43273</v>
      </c>
      <c r="E57" s="57">
        <v>424.35</v>
      </c>
    </row>
    <row r="58" spans="1:5">
      <c r="A58" s="53">
        <v>128</v>
      </c>
      <c r="B58" s="58" t="s">
        <v>386</v>
      </c>
      <c r="C58" s="59" t="s">
        <v>157</v>
      </c>
      <c r="D58" s="282" t="s">
        <v>156</v>
      </c>
      <c r="E58" s="57">
        <v>424.35</v>
      </c>
    </row>
    <row r="59" spans="1:5">
      <c r="A59" s="53">
        <v>129</v>
      </c>
      <c r="B59" s="61" t="s">
        <v>137</v>
      </c>
      <c r="C59" s="55" t="s">
        <v>158</v>
      </c>
      <c r="D59" s="282">
        <v>43318</v>
      </c>
      <c r="E59" s="57">
        <v>5289</v>
      </c>
    </row>
    <row r="60" spans="1:5" ht="24">
      <c r="A60" s="53">
        <v>133</v>
      </c>
      <c r="B60" s="54" t="s">
        <v>383</v>
      </c>
      <c r="C60" s="59" t="s">
        <v>159</v>
      </c>
      <c r="D60" s="282">
        <v>43318</v>
      </c>
      <c r="E60" s="60">
        <v>3567</v>
      </c>
    </row>
    <row r="61" spans="1:5" ht="24">
      <c r="A61" s="53">
        <v>134</v>
      </c>
      <c r="B61" s="54" t="s">
        <v>383</v>
      </c>
      <c r="C61" s="59" t="s">
        <v>159</v>
      </c>
      <c r="D61" s="282">
        <v>43318</v>
      </c>
      <c r="E61" s="60">
        <v>3567</v>
      </c>
    </row>
    <row r="62" spans="1:5" ht="24">
      <c r="A62" s="53">
        <v>135</v>
      </c>
      <c r="B62" s="54" t="s">
        <v>383</v>
      </c>
      <c r="C62" s="55" t="s">
        <v>152</v>
      </c>
      <c r="D62" s="282">
        <v>43318</v>
      </c>
      <c r="E62" s="60">
        <v>7257</v>
      </c>
    </row>
    <row r="63" spans="1:5" ht="24">
      <c r="A63" s="53">
        <v>136</v>
      </c>
      <c r="B63" s="54" t="s">
        <v>383</v>
      </c>
      <c r="C63" s="55" t="s">
        <v>152</v>
      </c>
      <c r="D63" s="282">
        <v>43318</v>
      </c>
      <c r="E63" s="60">
        <v>7257</v>
      </c>
    </row>
    <row r="64" spans="1:5">
      <c r="A64" s="53">
        <v>137</v>
      </c>
      <c r="B64" s="61" t="s">
        <v>387</v>
      </c>
      <c r="C64" s="55" t="s">
        <v>388</v>
      </c>
      <c r="D64" s="282">
        <v>43621</v>
      </c>
      <c r="E64" s="57">
        <v>3073.77</v>
      </c>
    </row>
    <row r="65" spans="1:5">
      <c r="A65" s="53">
        <v>138</v>
      </c>
      <c r="B65" s="61" t="s">
        <v>216</v>
      </c>
      <c r="C65" s="59" t="s">
        <v>389</v>
      </c>
      <c r="D65" s="282">
        <v>43742</v>
      </c>
      <c r="E65" s="57">
        <v>5658</v>
      </c>
    </row>
    <row r="66" spans="1:5">
      <c r="A66" s="53">
        <v>139</v>
      </c>
      <c r="B66" s="61" t="s">
        <v>216</v>
      </c>
      <c r="C66" s="59" t="s">
        <v>389</v>
      </c>
      <c r="D66" s="282">
        <v>43742</v>
      </c>
      <c r="E66" s="57">
        <v>5658</v>
      </c>
    </row>
    <row r="67" spans="1:5" ht="24">
      <c r="A67" s="53">
        <v>140</v>
      </c>
      <c r="B67" s="54" t="s">
        <v>383</v>
      </c>
      <c r="C67" s="55" t="s">
        <v>390</v>
      </c>
      <c r="D67" s="282">
        <v>43742</v>
      </c>
      <c r="E67" s="60">
        <v>4797</v>
      </c>
    </row>
    <row r="68" spans="1:5" ht="24">
      <c r="A68" s="53">
        <v>141</v>
      </c>
      <c r="B68" s="54" t="s">
        <v>383</v>
      </c>
      <c r="C68" s="59" t="s">
        <v>391</v>
      </c>
      <c r="D68" s="282">
        <v>43742</v>
      </c>
      <c r="E68" s="60">
        <v>7687.5</v>
      </c>
    </row>
    <row r="69" spans="1:5" ht="24">
      <c r="A69" s="53">
        <v>142</v>
      </c>
      <c r="B69" s="54" t="s">
        <v>383</v>
      </c>
      <c r="C69" s="59" t="s">
        <v>391</v>
      </c>
      <c r="D69" s="282">
        <v>43742</v>
      </c>
      <c r="E69" s="60">
        <v>7687.5</v>
      </c>
    </row>
    <row r="70" spans="1:5" ht="24">
      <c r="A70" s="53">
        <v>143</v>
      </c>
      <c r="B70" s="54" t="s">
        <v>383</v>
      </c>
      <c r="C70" s="59" t="s">
        <v>391</v>
      </c>
      <c r="D70" s="282">
        <v>43742</v>
      </c>
      <c r="E70" s="60">
        <v>7687.5</v>
      </c>
    </row>
    <row r="71" spans="1:5">
      <c r="A71" s="53">
        <v>144</v>
      </c>
      <c r="B71" s="61" t="s">
        <v>113</v>
      </c>
      <c r="C71" s="55" t="s">
        <v>392</v>
      </c>
      <c r="D71" s="282">
        <v>43742</v>
      </c>
      <c r="E71" s="57">
        <v>2189.4</v>
      </c>
    </row>
    <row r="72" spans="1:5">
      <c r="A72" s="53">
        <v>145</v>
      </c>
      <c r="B72" s="61" t="s">
        <v>113</v>
      </c>
      <c r="C72" s="55" t="s">
        <v>392</v>
      </c>
      <c r="D72" s="282">
        <v>43742</v>
      </c>
      <c r="E72" s="57">
        <v>2189.4</v>
      </c>
    </row>
    <row r="73" spans="1:5">
      <c r="A73" s="53">
        <v>146</v>
      </c>
      <c r="B73" s="61" t="s">
        <v>113</v>
      </c>
      <c r="C73" s="59" t="s">
        <v>393</v>
      </c>
      <c r="D73" s="282">
        <v>43742</v>
      </c>
      <c r="E73" s="57">
        <v>3849.9</v>
      </c>
    </row>
    <row r="74" spans="1:5">
      <c r="A74" s="53">
        <v>147</v>
      </c>
      <c r="B74" s="61" t="s">
        <v>384</v>
      </c>
      <c r="C74" s="55" t="s">
        <v>394</v>
      </c>
      <c r="D74" s="282">
        <v>43768</v>
      </c>
      <c r="E74" s="57">
        <v>3886.8</v>
      </c>
    </row>
    <row r="75" spans="1:5">
      <c r="A75" s="53">
        <v>148</v>
      </c>
      <c r="B75" s="61" t="s">
        <v>384</v>
      </c>
      <c r="C75" s="55" t="s">
        <v>394</v>
      </c>
      <c r="D75" s="282">
        <v>43768</v>
      </c>
      <c r="E75" s="57">
        <v>3886.8</v>
      </c>
    </row>
    <row r="76" spans="1:5">
      <c r="A76" s="53">
        <v>149</v>
      </c>
      <c r="B76" s="61" t="s">
        <v>384</v>
      </c>
      <c r="C76" s="55" t="s">
        <v>394</v>
      </c>
      <c r="D76" s="282">
        <v>43768</v>
      </c>
      <c r="E76" s="57">
        <v>3886.8</v>
      </c>
    </row>
    <row r="77" spans="1:5">
      <c r="A77" s="53">
        <v>150</v>
      </c>
      <c r="B77" s="61" t="s">
        <v>384</v>
      </c>
      <c r="C77" s="55" t="s">
        <v>394</v>
      </c>
      <c r="D77" s="282">
        <v>43768</v>
      </c>
      <c r="E77" s="57">
        <v>3886.8</v>
      </c>
    </row>
    <row r="78" spans="1:5">
      <c r="A78" s="53">
        <v>151</v>
      </c>
      <c r="B78" s="61" t="s">
        <v>384</v>
      </c>
      <c r="C78" s="55" t="s">
        <v>394</v>
      </c>
      <c r="D78" s="282">
        <v>43768</v>
      </c>
      <c r="E78" s="57">
        <v>3886.8</v>
      </c>
    </row>
    <row r="79" spans="1:5">
      <c r="A79" s="53">
        <v>152</v>
      </c>
      <c r="B79" s="61" t="s">
        <v>384</v>
      </c>
      <c r="C79" s="55" t="s">
        <v>394</v>
      </c>
      <c r="D79" s="282">
        <v>43768</v>
      </c>
      <c r="E79" s="57">
        <v>3886.8</v>
      </c>
    </row>
    <row r="80" spans="1:5">
      <c r="A80" s="53">
        <v>153</v>
      </c>
      <c r="B80" s="61" t="s">
        <v>384</v>
      </c>
      <c r="C80" s="55" t="s">
        <v>394</v>
      </c>
      <c r="D80" s="282">
        <v>43768</v>
      </c>
      <c r="E80" s="57">
        <v>3886.8</v>
      </c>
    </row>
    <row r="81" spans="1:5">
      <c r="A81" s="53">
        <v>154</v>
      </c>
      <c r="B81" s="61" t="s">
        <v>384</v>
      </c>
      <c r="C81" s="55" t="s">
        <v>394</v>
      </c>
      <c r="D81" s="282">
        <v>43768</v>
      </c>
      <c r="E81" s="57">
        <v>3886.8</v>
      </c>
    </row>
    <row r="82" spans="1:5">
      <c r="A82" s="53">
        <v>155</v>
      </c>
      <c r="B82" s="61" t="s">
        <v>384</v>
      </c>
      <c r="C82" s="55" t="s">
        <v>394</v>
      </c>
      <c r="D82" s="282">
        <v>43768</v>
      </c>
      <c r="E82" s="57">
        <v>3886.8</v>
      </c>
    </row>
    <row r="83" spans="1:5">
      <c r="A83" s="53">
        <v>156</v>
      </c>
      <c r="B83" s="61" t="s">
        <v>384</v>
      </c>
      <c r="C83" s="55" t="s">
        <v>394</v>
      </c>
      <c r="D83" s="282">
        <v>43768</v>
      </c>
      <c r="E83" s="57">
        <v>3886.8</v>
      </c>
    </row>
    <row r="84" spans="1:5">
      <c r="A84" s="53">
        <v>157</v>
      </c>
      <c r="B84" s="61" t="s">
        <v>386</v>
      </c>
      <c r="C84" s="59" t="s">
        <v>157</v>
      </c>
      <c r="D84" s="282">
        <v>43768</v>
      </c>
      <c r="E84" s="57">
        <v>393.6</v>
      </c>
    </row>
    <row r="85" spans="1:5">
      <c r="A85" s="53">
        <v>158</v>
      </c>
      <c r="B85" s="61" t="s">
        <v>386</v>
      </c>
      <c r="C85" s="59" t="s">
        <v>157</v>
      </c>
      <c r="D85" s="282">
        <v>43768</v>
      </c>
      <c r="E85" s="57">
        <v>393.6</v>
      </c>
    </row>
    <row r="86" spans="1:5">
      <c r="A86" s="53">
        <v>159</v>
      </c>
      <c r="B86" s="61" t="s">
        <v>386</v>
      </c>
      <c r="C86" s="59" t="s">
        <v>157</v>
      </c>
      <c r="D86" s="282">
        <v>43768</v>
      </c>
      <c r="E86" s="57">
        <v>393.6</v>
      </c>
    </row>
    <row r="87" spans="1:5">
      <c r="A87" s="53">
        <v>160</v>
      </c>
      <c r="B87" s="61" t="s">
        <v>386</v>
      </c>
      <c r="C87" s="59" t="s">
        <v>157</v>
      </c>
      <c r="D87" s="282">
        <v>43768</v>
      </c>
      <c r="E87" s="57">
        <v>393.6</v>
      </c>
    </row>
    <row r="88" spans="1:5">
      <c r="A88" s="53">
        <v>161</v>
      </c>
      <c r="B88" s="61" t="s">
        <v>386</v>
      </c>
      <c r="C88" s="59" t="s">
        <v>157</v>
      </c>
      <c r="D88" s="282">
        <v>43768</v>
      </c>
      <c r="E88" s="57">
        <v>393.6</v>
      </c>
    </row>
    <row r="89" spans="1:5">
      <c r="A89" s="53">
        <v>162</v>
      </c>
      <c r="B89" s="61" t="s">
        <v>386</v>
      </c>
      <c r="C89" s="59" t="s">
        <v>157</v>
      </c>
      <c r="D89" s="282">
        <v>43768</v>
      </c>
      <c r="E89" s="57">
        <v>393.6</v>
      </c>
    </row>
    <row r="90" spans="1:5">
      <c r="A90" s="53">
        <v>163</v>
      </c>
      <c r="B90" s="61" t="s">
        <v>386</v>
      </c>
      <c r="C90" s="59" t="s">
        <v>157</v>
      </c>
      <c r="D90" s="282">
        <v>43768</v>
      </c>
      <c r="E90" s="57">
        <v>393.6</v>
      </c>
    </row>
    <row r="91" spans="1:5">
      <c r="A91" s="53">
        <v>164</v>
      </c>
      <c r="B91" s="61" t="s">
        <v>386</v>
      </c>
      <c r="C91" s="59" t="s">
        <v>157</v>
      </c>
      <c r="D91" s="282">
        <v>43768</v>
      </c>
      <c r="E91" s="57">
        <v>393.6</v>
      </c>
    </row>
    <row r="92" spans="1:5">
      <c r="A92" s="53">
        <v>165</v>
      </c>
      <c r="B92" s="61" t="s">
        <v>386</v>
      </c>
      <c r="C92" s="59" t="s">
        <v>157</v>
      </c>
      <c r="D92" s="282">
        <v>43768</v>
      </c>
      <c r="E92" s="57">
        <v>393.6</v>
      </c>
    </row>
    <row r="93" spans="1:5">
      <c r="A93" s="53">
        <v>166</v>
      </c>
      <c r="B93" s="61" t="s">
        <v>386</v>
      </c>
      <c r="C93" s="59" t="s">
        <v>157</v>
      </c>
      <c r="D93" s="282">
        <v>43768</v>
      </c>
      <c r="E93" s="57">
        <v>393.6</v>
      </c>
    </row>
    <row r="94" spans="1:5">
      <c r="A94" s="53">
        <v>167</v>
      </c>
      <c r="B94" s="231" t="s">
        <v>395</v>
      </c>
      <c r="C94" s="55" t="s">
        <v>396</v>
      </c>
      <c r="D94" s="282">
        <v>43810</v>
      </c>
      <c r="E94" s="57">
        <v>6150</v>
      </c>
    </row>
    <row r="95" spans="1:5">
      <c r="A95" s="53">
        <v>168</v>
      </c>
      <c r="B95" s="61" t="s">
        <v>397</v>
      </c>
      <c r="C95" s="59" t="s">
        <v>398</v>
      </c>
      <c r="D95" s="282">
        <v>43986</v>
      </c>
      <c r="E95" s="57">
        <v>1680</v>
      </c>
    </row>
    <row r="96" spans="1:5">
      <c r="A96" s="53">
        <v>169</v>
      </c>
      <c r="B96" s="62" t="s">
        <v>399</v>
      </c>
      <c r="C96" s="55" t="s">
        <v>400</v>
      </c>
      <c r="D96" s="282">
        <v>44183</v>
      </c>
      <c r="E96" s="57">
        <v>149363.82</v>
      </c>
    </row>
    <row r="97" spans="1:5">
      <c r="A97" s="53">
        <v>170</v>
      </c>
      <c r="B97" s="61" t="s">
        <v>401</v>
      </c>
      <c r="C97" s="59" t="s">
        <v>402</v>
      </c>
      <c r="D97" s="282">
        <v>44295</v>
      </c>
      <c r="E97" s="57">
        <v>6088.5</v>
      </c>
    </row>
    <row r="98" spans="1:5">
      <c r="A98" s="53">
        <v>171</v>
      </c>
      <c r="B98" s="61" t="s">
        <v>401</v>
      </c>
      <c r="C98" s="59" t="s">
        <v>403</v>
      </c>
      <c r="D98" s="282">
        <v>44295</v>
      </c>
      <c r="E98" s="57">
        <v>4059</v>
      </c>
    </row>
    <row r="99" spans="1:5">
      <c r="A99" s="53">
        <v>172</v>
      </c>
      <c r="B99" s="61" t="s">
        <v>401</v>
      </c>
      <c r="C99" s="59" t="s">
        <v>403</v>
      </c>
      <c r="D99" s="282">
        <v>44295</v>
      </c>
      <c r="E99" s="57">
        <v>4059</v>
      </c>
    </row>
    <row r="100" spans="1:5">
      <c r="A100" s="53">
        <v>173</v>
      </c>
      <c r="B100" s="61" t="s">
        <v>401</v>
      </c>
      <c r="C100" s="59" t="s">
        <v>403</v>
      </c>
      <c r="D100" s="282">
        <v>44295</v>
      </c>
      <c r="E100" s="57">
        <v>4059</v>
      </c>
    </row>
    <row r="101" spans="1:5">
      <c r="A101" s="53">
        <v>174</v>
      </c>
      <c r="B101" s="61" t="s">
        <v>401</v>
      </c>
      <c r="C101" s="59" t="s">
        <v>403</v>
      </c>
      <c r="D101" s="282">
        <v>44295</v>
      </c>
      <c r="E101" s="57">
        <v>4059</v>
      </c>
    </row>
    <row r="102" spans="1:5">
      <c r="A102" s="53">
        <v>175</v>
      </c>
      <c r="B102" s="61" t="s">
        <v>401</v>
      </c>
      <c r="C102" s="59" t="s">
        <v>403</v>
      </c>
      <c r="D102" s="282">
        <v>44295</v>
      </c>
      <c r="E102" s="57">
        <v>4059</v>
      </c>
    </row>
    <row r="103" spans="1:5">
      <c r="A103" s="53">
        <v>176</v>
      </c>
      <c r="B103" s="61" t="s">
        <v>401</v>
      </c>
      <c r="C103" s="55" t="s">
        <v>404</v>
      </c>
      <c r="D103" s="282">
        <v>44295</v>
      </c>
      <c r="E103" s="57">
        <v>1635.9</v>
      </c>
    </row>
    <row r="104" spans="1:5">
      <c r="A104" s="53">
        <v>177</v>
      </c>
      <c r="B104" s="61" t="s">
        <v>401</v>
      </c>
      <c r="C104" s="55" t="s">
        <v>404</v>
      </c>
      <c r="D104" s="282">
        <v>44295</v>
      </c>
      <c r="E104" s="57">
        <v>1635.9</v>
      </c>
    </row>
    <row r="105" spans="1:5">
      <c r="A105" s="53">
        <v>178</v>
      </c>
      <c r="B105" s="61" t="s">
        <v>401</v>
      </c>
      <c r="C105" s="55" t="s">
        <v>404</v>
      </c>
      <c r="D105" s="282">
        <v>44295</v>
      </c>
      <c r="E105" s="57">
        <v>1635.9</v>
      </c>
    </row>
    <row r="106" spans="1:5">
      <c r="A106" s="53">
        <v>179</v>
      </c>
      <c r="B106" s="61" t="s">
        <v>401</v>
      </c>
      <c r="C106" s="55" t="s">
        <v>404</v>
      </c>
      <c r="D106" s="282">
        <v>44295</v>
      </c>
      <c r="E106" s="57">
        <v>1635.9</v>
      </c>
    </row>
    <row r="107" spans="1:5">
      <c r="A107" s="53">
        <v>180</v>
      </c>
      <c r="B107" s="61" t="s">
        <v>401</v>
      </c>
      <c r="C107" s="55" t="s">
        <v>404</v>
      </c>
      <c r="D107" s="282">
        <v>44295</v>
      </c>
      <c r="E107" s="57">
        <v>1635.9</v>
      </c>
    </row>
    <row r="108" spans="1:5">
      <c r="A108" s="53">
        <v>181</v>
      </c>
      <c r="B108" s="61" t="s">
        <v>401</v>
      </c>
      <c r="C108" s="55" t="s">
        <v>404</v>
      </c>
      <c r="D108" s="282">
        <v>44295</v>
      </c>
      <c r="E108" s="57">
        <v>1635.9</v>
      </c>
    </row>
    <row r="109" spans="1:5">
      <c r="A109" s="53">
        <v>182</v>
      </c>
      <c r="B109" s="61" t="s">
        <v>401</v>
      </c>
      <c r="C109" s="55" t="s">
        <v>404</v>
      </c>
      <c r="D109" s="282">
        <v>44295</v>
      </c>
      <c r="E109" s="57">
        <v>1635.9</v>
      </c>
    </row>
    <row r="110" spans="1:5" ht="24">
      <c r="A110" s="53">
        <v>183</v>
      </c>
      <c r="B110" s="54" t="s">
        <v>383</v>
      </c>
      <c r="C110" s="59" t="s">
        <v>405</v>
      </c>
      <c r="D110" s="282">
        <v>44295</v>
      </c>
      <c r="E110" s="57">
        <v>6888</v>
      </c>
    </row>
    <row r="111" spans="1:5" ht="24">
      <c r="A111" s="53">
        <v>184</v>
      </c>
      <c r="B111" s="54" t="s">
        <v>383</v>
      </c>
      <c r="C111" s="59" t="s">
        <v>405</v>
      </c>
      <c r="D111" s="282">
        <v>44295</v>
      </c>
      <c r="E111" s="57">
        <v>6888</v>
      </c>
    </row>
    <row r="112" spans="1:5" ht="24">
      <c r="A112" s="53">
        <v>185</v>
      </c>
      <c r="B112" s="54" t="s">
        <v>383</v>
      </c>
      <c r="C112" s="59" t="s">
        <v>405</v>
      </c>
      <c r="D112" s="282">
        <v>44295</v>
      </c>
      <c r="E112" s="57">
        <v>6888</v>
      </c>
    </row>
    <row r="113" spans="1:5" ht="24">
      <c r="A113" s="53">
        <v>186</v>
      </c>
      <c r="B113" s="54" t="s">
        <v>383</v>
      </c>
      <c r="C113" s="55" t="s">
        <v>406</v>
      </c>
      <c r="D113" s="282">
        <v>44295</v>
      </c>
      <c r="E113" s="57">
        <v>2952</v>
      </c>
    </row>
    <row r="114" spans="1:5">
      <c r="A114" s="53">
        <v>187</v>
      </c>
      <c r="B114" s="61" t="s">
        <v>397</v>
      </c>
      <c r="C114" s="59" t="s">
        <v>407</v>
      </c>
      <c r="D114" s="282">
        <v>44295</v>
      </c>
      <c r="E114" s="57">
        <v>590.4</v>
      </c>
    </row>
    <row r="115" spans="1:5">
      <c r="A115" s="53">
        <v>188</v>
      </c>
      <c r="B115" s="61" t="s">
        <v>397</v>
      </c>
      <c r="C115" s="59" t="s">
        <v>407</v>
      </c>
      <c r="D115" s="282">
        <v>44295</v>
      </c>
      <c r="E115" s="57">
        <v>590.4</v>
      </c>
    </row>
    <row r="116" spans="1:5">
      <c r="A116" s="53">
        <v>189</v>
      </c>
      <c r="B116" s="58" t="s">
        <v>408</v>
      </c>
      <c r="C116" s="59" t="s">
        <v>409</v>
      </c>
      <c r="D116" s="282">
        <v>44028</v>
      </c>
      <c r="E116" s="57">
        <v>1680</v>
      </c>
    </row>
    <row r="117" spans="1:5">
      <c r="A117" s="53">
        <v>190</v>
      </c>
      <c r="B117" s="58" t="s">
        <v>408</v>
      </c>
      <c r="C117" s="59" t="s">
        <v>409</v>
      </c>
      <c r="D117" s="282">
        <v>44028</v>
      </c>
      <c r="E117" s="57">
        <v>1680</v>
      </c>
    </row>
    <row r="118" spans="1:5">
      <c r="A118" s="53">
        <v>191</v>
      </c>
      <c r="B118" s="58" t="s">
        <v>408</v>
      </c>
      <c r="C118" s="59" t="s">
        <v>409</v>
      </c>
      <c r="D118" s="282">
        <v>44028</v>
      </c>
      <c r="E118" s="57">
        <v>1680</v>
      </c>
    </row>
    <row r="119" spans="1:5">
      <c r="A119" s="53">
        <v>192</v>
      </c>
      <c r="B119" s="58" t="s">
        <v>408</v>
      </c>
      <c r="C119" s="59" t="s">
        <v>409</v>
      </c>
      <c r="D119" s="282">
        <v>44028</v>
      </c>
      <c r="E119" s="57">
        <v>1680</v>
      </c>
    </row>
    <row r="120" spans="1:5">
      <c r="A120" s="53">
        <v>193</v>
      </c>
      <c r="B120" s="58" t="s">
        <v>408</v>
      </c>
      <c r="C120" s="59" t="s">
        <v>409</v>
      </c>
      <c r="D120" s="282">
        <v>44028</v>
      </c>
      <c r="E120" s="57">
        <v>1680</v>
      </c>
    </row>
    <row r="121" spans="1:5">
      <c r="A121" s="53">
        <v>194</v>
      </c>
      <c r="B121" s="58" t="s">
        <v>408</v>
      </c>
      <c r="C121" s="59" t="s">
        <v>409</v>
      </c>
      <c r="D121" s="282">
        <v>44186</v>
      </c>
      <c r="E121" s="57">
        <v>1700</v>
      </c>
    </row>
    <row r="122" spans="1:5" ht="24.75">
      <c r="A122" s="53">
        <v>195</v>
      </c>
      <c r="B122" s="63" t="s">
        <v>410</v>
      </c>
      <c r="C122" s="64" t="s">
        <v>411</v>
      </c>
      <c r="D122" s="282">
        <v>44088</v>
      </c>
      <c r="E122" s="60">
        <v>1539.99</v>
      </c>
    </row>
    <row r="123" spans="1:5" ht="24.75">
      <c r="A123" s="53">
        <v>196</v>
      </c>
      <c r="B123" s="63" t="s">
        <v>410</v>
      </c>
      <c r="C123" s="64" t="s">
        <v>411</v>
      </c>
      <c r="D123" s="282">
        <v>44088</v>
      </c>
      <c r="E123" s="60">
        <v>1539.99</v>
      </c>
    </row>
    <row r="124" spans="1:5" ht="24.75">
      <c r="A124" s="53">
        <v>197</v>
      </c>
      <c r="B124" s="63" t="s">
        <v>412</v>
      </c>
      <c r="C124" s="65" t="s">
        <v>412</v>
      </c>
      <c r="D124" s="282">
        <v>44088</v>
      </c>
      <c r="E124" s="60">
        <v>3387.42</v>
      </c>
    </row>
    <row r="125" spans="1:5" ht="24.75">
      <c r="A125" s="53">
        <v>198</v>
      </c>
      <c r="B125" s="63" t="s">
        <v>412</v>
      </c>
      <c r="C125" s="65" t="s">
        <v>412</v>
      </c>
      <c r="D125" s="282">
        <v>44169</v>
      </c>
      <c r="E125" s="60">
        <v>3387.42</v>
      </c>
    </row>
    <row r="126" spans="1:5" ht="24.75">
      <c r="A126" s="53">
        <v>199</v>
      </c>
      <c r="B126" s="63" t="s">
        <v>412</v>
      </c>
      <c r="C126" s="65" t="s">
        <v>412</v>
      </c>
      <c r="D126" s="282">
        <v>44169</v>
      </c>
      <c r="E126" s="60">
        <v>3387.42</v>
      </c>
    </row>
    <row r="127" spans="1:5">
      <c r="A127" s="53">
        <v>200</v>
      </c>
      <c r="B127" s="61" t="s">
        <v>130</v>
      </c>
      <c r="C127" s="55" t="s">
        <v>413</v>
      </c>
      <c r="D127" s="282">
        <v>44236</v>
      </c>
      <c r="E127" s="57">
        <v>489</v>
      </c>
    </row>
    <row r="128" spans="1:5">
      <c r="A128" s="53">
        <v>201</v>
      </c>
      <c r="B128" s="61" t="s">
        <v>130</v>
      </c>
      <c r="C128" s="55" t="s">
        <v>413</v>
      </c>
      <c r="D128" s="282">
        <v>44236</v>
      </c>
      <c r="E128" s="57">
        <v>489</v>
      </c>
    </row>
    <row r="129" spans="1:5" ht="26.25">
      <c r="A129" s="53">
        <v>202</v>
      </c>
      <c r="B129" s="52" t="s">
        <v>414</v>
      </c>
      <c r="C129" s="65" t="s">
        <v>415</v>
      </c>
      <c r="D129" s="282">
        <v>42618</v>
      </c>
      <c r="E129" s="60">
        <v>1184.49</v>
      </c>
    </row>
    <row r="130" spans="1:5" ht="26.25">
      <c r="A130" s="53">
        <v>203</v>
      </c>
      <c r="B130" s="52" t="s">
        <v>414</v>
      </c>
      <c r="C130" s="65" t="s">
        <v>416</v>
      </c>
      <c r="D130" s="282">
        <v>42691</v>
      </c>
      <c r="E130" s="60">
        <v>6857.25</v>
      </c>
    </row>
    <row r="131" spans="1:5" ht="26.25">
      <c r="A131" s="53">
        <v>204</v>
      </c>
      <c r="B131" s="52" t="s">
        <v>414</v>
      </c>
      <c r="C131" s="66" t="s">
        <v>417</v>
      </c>
      <c r="D131" s="283">
        <v>42691</v>
      </c>
      <c r="E131" s="60">
        <v>658.05</v>
      </c>
    </row>
    <row r="132" spans="1:5" ht="26.25">
      <c r="A132" s="53">
        <v>205</v>
      </c>
      <c r="B132" s="52" t="s">
        <v>414</v>
      </c>
      <c r="C132" s="65" t="s">
        <v>418</v>
      </c>
      <c r="D132" s="282">
        <v>43318</v>
      </c>
      <c r="E132" s="60">
        <v>14568</v>
      </c>
    </row>
    <row r="133" spans="1:5" ht="26.25">
      <c r="A133" s="53">
        <v>206</v>
      </c>
      <c r="B133" s="52" t="s">
        <v>414</v>
      </c>
      <c r="C133" s="65" t="s">
        <v>419</v>
      </c>
      <c r="D133" s="282">
        <v>43810</v>
      </c>
      <c r="E133" s="60">
        <v>4428</v>
      </c>
    </row>
    <row r="134" spans="1:5" ht="26.25">
      <c r="A134" s="53">
        <v>207</v>
      </c>
      <c r="B134" s="52" t="s">
        <v>414</v>
      </c>
      <c r="C134" s="65" t="s">
        <v>420</v>
      </c>
      <c r="D134" s="282">
        <v>43810</v>
      </c>
      <c r="E134" s="60">
        <v>9132.75</v>
      </c>
    </row>
    <row r="135" spans="1:5" ht="26.25">
      <c r="A135" s="53">
        <v>208</v>
      </c>
      <c r="B135" s="52" t="s">
        <v>414</v>
      </c>
      <c r="C135" s="65" t="s">
        <v>421</v>
      </c>
      <c r="D135" s="282">
        <v>43810</v>
      </c>
      <c r="E135" s="60">
        <v>998.76</v>
      </c>
    </row>
    <row r="136" spans="1:5" ht="26.25">
      <c r="A136" s="53">
        <v>209</v>
      </c>
      <c r="B136" s="52" t="s">
        <v>414</v>
      </c>
      <c r="C136" s="65" t="s">
        <v>422</v>
      </c>
      <c r="D136" s="282">
        <v>43956</v>
      </c>
      <c r="E136" s="60">
        <v>675.27</v>
      </c>
    </row>
    <row r="137" spans="1:5">
      <c r="C137" s="65" t="s">
        <v>820</v>
      </c>
      <c r="D137" s="282">
        <v>44847</v>
      </c>
      <c r="E137" s="60">
        <v>34747.5</v>
      </c>
    </row>
    <row r="138" spans="1:5">
      <c r="C138" s="65" t="s">
        <v>821</v>
      </c>
      <c r="D138" s="282">
        <v>44847</v>
      </c>
      <c r="E138" s="60">
        <v>17220</v>
      </c>
    </row>
    <row r="139" spans="1:5">
      <c r="C139" s="65" t="s">
        <v>822</v>
      </c>
      <c r="D139" s="282">
        <v>44875</v>
      </c>
      <c r="E139" s="60">
        <v>369</v>
      </c>
    </row>
    <row r="140" spans="1:5">
      <c r="C140" s="65" t="s">
        <v>823</v>
      </c>
      <c r="D140" s="282">
        <v>44894</v>
      </c>
      <c r="E140" s="60">
        <v>16851</v>
      </c>
    </row>
    <row r="141" spans="1:5">
      <c r="C141" s="65" t="s">
        <v>824</v>
      </c>
      <c r="D141" s="282">
        <v>44923</v>
      </c>
      <c r="E141" s="60">
        <v>1900</v>
      </c>
    </row>
    <row r="142" spans="1:5">
      <c r="C142" s="65" t="s">
        <v>824</v>
      </c>
      <c r="D142" s="282">
        <v>44923</v>
      </c>
      <c r="E142" s="60">
        <v>1900</v>
      </c>
    </row>
    <row r="143" spans="1:5">
      <c r="C143" s="65" t="s">
        <v>824</v>
      </c>
      <c r="D143" s="282">
        <v>44923</v>
      </c>
      <c r="E143" s="60">
        <v>1900</v>
      </c>
    </row>
    <row r="144" spans="1:5">
      <c r="C144" s="65" t="s">
        <v>825</v>
      </c>
      <c r="D144" s="282">
        <v>44939</v>
      </c>
      <c r="E144" s="60">
        <v>4981.5</v>
      </c>
    </row>
    <row r="145" spans="1:5">
      <c r="A145" s="53"/>
      <c r="B145" s="61"/>
      <c r="C145" s="65" t="s">
        <v>826</v>
      </c>
      <c r="D145" s="282">
        <v>44939</v>
      </c>
      <c r="E145" s="60">
        <v>4981.5</v>
      </c>
    </row>
    <row r="146" spans="1:5">
      <c r="A146" s="53"/>
      <c r="B146" s="54"/>
      <c r="C146" s="65" t="s">
        <v>827</v>
      </c>
      <c r="D146" s="282">
        <v>45005</v>
      </c>
      <c r="E146" s="60">
        <v>1389</v>
      </c>
    </row>
    <row r="147" spans="1:5">
      <c r="A147" s="53"/>
      <c r="B147" s="54"/>
      <c r="C147" s="65" t="s">
        <v>828</v>
      </c>
      <c r="D147" s="282">
        <v>45033</v>
      </c>
      <c r="E147" s="60">
        <v>4846.2</v>
      </c>
    </row>
    <row r="148" spans="1:5">
      <c r="A148" s="53"/>
      <c r="B148" s="54"/>
      <c r="C148" s="65" t="s">
        <v>829</v>
      </c>
      <c r="D148" s="282">
        <v>45058</v>
      </c>
      <c r="E148" s="60">
        <v>5811.75</v>
      </c>
    </row>
    <row r="149" spans="1:5">
      <c r="A149" s="53"/>
      <c r="B149" s="54"/>
      <c r="C149" s="65" t="s">
        <v>829</v>
      </c>
      <c r="D149" s="282">
        <v>45058</v>
      </c>
      <c r="E149" s="60">
        <v>5811.75</v>
      </c>
    </row>
    <row r="150" spans="1:5">
      <c r="A150" s="53"/>
      <c r="B150" s="61"/>
      <c r="C150" s="65" t="s">
        <v>829</v>
      </c>
      <c r="D150" s="282">
        <v>45058</v>
      </c>
      <c r="E150" s="60">
        <v>5811.75</v>
      </c>
    </row>
    <row r="151" spans="1:5">
      <c r="A151" s="53"/>
      <c r="B151" s="61"/>
      <c r="C151" s="65" t="s">
        <v>829</v>
      </c>
      <c r="D151" s="282">
        <v>45058</v>
      </c>
      <c r="E151" s="60">
        <v>5811.75</v>
      </c>
    </row>
    <row r="152" spans="1:5">
      <c r="A152" s="53"/>
      <c r="B152" s="61"/>
      <c r="C152" s="65" t="s">
        <v>829</v>
      </c>
      <c r="D152" s="282">
        <v>45058</v>
      </c>
      <c r="E152" s="60">
        <v>5811.75</v>
      </c>
    </row>
    <row r="153" spans="1:5">
      <c r="A153" s="53"/>
      <c r="B153" s="61"/>
      <c r="C153" s="65" t="s">
        <v>830</v>
      </c>
      <c r="D153" s="282">
        <v>45058</v>
      </c>
      <c r="E153" s="60">
        <v>627.29999999999995</v>
      </c>
    </row>
    <row r="154" spans="1:5">
      <c r="A154" s="53"/>
      <c r="B154" s="61"/>
      <c r="C154" s="65" t="s">
        <v>830</v>
      </c>
      <c r="D154" s="282">
        <v>45058</v>
      </c>
      <c r="E154" s="60">
        <v>627.29999999999995</v>
      </c>
    </row>
    <row r="155" spans="1:5">
      <c r="A155" s="53"/>
      <c r="B155" s="61"/>
      <c r="C155" s="65" t="s">
        <v>830</v>
      </c>
      <c r="D155" s="282">
        <v>45058</v>
      </c>
      <c r="E155" s="60">
        <v>627.29999999999995</v>
      </c>
    </row>
    <row r="156" spans="1:5">
      <c r="A156" s="53"/>
      <c r="B156" s="61"/>
      <c r="C156" s="65" t="s">
        <v>830</v>
      </c>
      <c r="D156" s="282">
        <v>45058</v>
      </c>
      <c r="E156" s="60">
        <v>627.29999999999995</v>
      </c>
    </row>
    <row r="157" spans="1:5">
      <c r="A157" s="53"/>
      <c r="B157" s="61"/>
      <c r="C157" s="65" t="s">
        <v>830</v>
      </c>
      <c r="D157" s="282">
        <v>45058</v>
      </c>
      <c r="E157" s="60">
        <v>627.29999999999995</v>
      </c>
    </row>
    <row r="158" spans="1:5">
      <c r="A158" s="53"/>
      <c r="B158" s="61"/>
      <c r="C158" s="65" t="s">
        <v>831</v>
      </c>
      <c r="D158" s="282">
        <v>45058</v>
      </c>
      <c r="E158" s="60">
        <v>8093.4</v>
      </c>
    </row>
    <row r="159" spans="1:5">
      <c r="A159" s="53"/>
      <c r="B159" s="61"/>
      <c r="C159" s="65" t="s">
        <v>832</v>
      </c>
      <c r="D159" s="282">
        <v>45058</v>
      </c>
      <c r="E159" s="60">
        <v>799.5</v>
      </c>
    </row>
    <row r="160" spans="1:5">
      <c r="A160" s="53"/>
      <c r="B160" s="61"/>
      <c r="C160" s="65" t="s">
        <v>833</v>
      </c>
      <c r="D160" s="282">
        <v>45146</v>
      </c>
      <c r="E160" s="60">
        <v>4100.01</v>
      </c>
    </row>
    <row r="161" spans="1:5">
      <c r="A161" s="53"/>
      <c r="B161" s="61"/>
      <c r="C161" s="70" t="s">
        <v>834</v>
      </c>
      <c r="D161" s="285" t="s">
        <v>835</v>
      </c>
      <c r="E161" s="286">
        <v>3990</v>
      </c>
    </row>
    <row r="162" spans="1:5">
      <c r="A162" s="53"/>
      <c r="B162" s="61"/>
      <c r="C162" s="47"/>
      <c r="D162" s="284"/>
      <c r="E162" s="74"/>
    </row>
    <row r="163" spans="1:5">
      <c r="A163" s="53"/>
      <c r="B163" s="61"/>
      <c r="C163" s="47"/>
      <c r="D163" s="284"/>
      <c r="E163" s="74"/>
    </row>
    <row r="164" spans="1:5">
      <c r="A164" s="53"/>
      <c r="B164" s="61"/>
      <c r="C164" s="47"/>
      <c r="D164" s="284"/>
      <c r="E164" s="74"/>
    </row>
    <row r="165" spans="1:5">
      <c r="A165" s="53"/>
      <c r="B165" s="61"/>
      <c r="C165" s="47"/>
      <c r="D165" s="284"/>
      <c r="E165" s="74"/>
    </row>
    <row r="166" spans="1:5">
      <c r="A166" s="53"/>
      <c r="B166" s="61"/>
      <c r="C166" s="47"/>
      <c r="D166" s="284"/>
      <c r="E166" s="74"/>
    </row>
    <row r="167" spans="1:5">
      <c r="A167" s="53"/>
      <c r="B167" s="61"/>
      <c r="C167" s="47"/>
      <c r="D167" s="284"/>
      <c r="E167" s="74"/>
    </row>
    <row r="168" spans="1:5">
      <c r="A168" s="53"/>
      <c r="B168" s="61"/>
      <c r="C168" s="47"/>
      <c r="D168" s="284"/>
      <c r="E168" s="74"/>
    </row>
    <row r="169" spans="1:5">
      <c r="A169" s="53"/>
      <c r="B169" s="61"/>
      <c r="C169" s="47"/>
      <c r="D169" s="284"/>
      <c r="E169" s="74"/>
    </row>
    <row r="170" spans="1:5">
      <c r="A170" s="53"/>
      <c r="B170" s="61"/>
      <c r="C170" s="47"/>
      <c r="D170" s="284"/>
      <c r="E170" s="74"/>
    </row>
    <row r="171" spans="1:5">
      <c r="A171" s="53"/>
      <c r="B171" s="61"/>
      <c r="C171" s="47"/>
      <c r="D171" s="284"/>
      <c r="E171" s="74"/>
    </row>
    <row r="172" spans="1:5">
      <c r="A172" s="53"/>
      <c r="B172" s="61"/>
      <c r="C172" s="47"/>
      <c r="D172" s="284"/>
      <c r="E172" s="74"/>
    </row>
    <row r="173" spans="1:5">
      <c r="A173" s="53"/>
      <c r="B173" s="231"/>
      <c r="C173" s="47"/>
      <c r="D173" s="284"/>
      <c r="E173" s="74"/>
    </row>
    <row r="174" spans="1:5">
      <c r="A174" s="53"/>
      <c r="B174" s="61"/>
      <c r="C174" s="47"/>
      <c r="D174" s="284"/>
      <c r="E174" s="74"/>
    </row>
    <row r="175" spans="1:5">
      <c r="A175" s="53"/>
      <c r="B175" s="62"/>
      <c r="C175" s="47"/>
      <c r="D175" s="284"/>
      <c r="E175" s="74"/>
    </row>
    <row r="176" spans="1:5">
      <c r="A176" s="53"/>
      <c r="B176" s="61"/>
      <c r="C176" s="47"/>
      <c r="D176" s="284"/>
      <c r="E176" s="74"/>
    </row>
    <row r="177" spans="1:5">
      <c r="A177" s="53"/>
      <c r="B177" s="61"/>
      <c r="C177" s="47"/>
      <c r="D177" s="284"/>
      <c r="E177" s="74"/>
    </row>
    <row r="178" spans="1:5">
      <c r="A178" s="53"/>
      <c r="B178" s="61"/>
      <c r="C178" s="47"/>
      <c r="D178" s="284"/>
      <c r="E178" s="74"/>
    </row>
    <row r="179" spans="1:5">
      <c r="A179" s="53"/>
      <c r="B179" s="61"/>
      <c r="C179" s="47"/>
      <c r="D179" s="284"/>
      <c r="E179" s="74"/>
    </row>
    <row r="180" spans="1:5">
      <c r="A180" s="53"/>
      <c r="B180" s="61"/>
      <c r="C180" s="47"/>
      <c r="D180" s="284"/>
      <c r="E180" s="74">
        <v>666272.51000000047</v>
      </c>
    </row>
    <row r="181" spans="1:5">
      <c r="A181" s="53">
        <v>175</v>
      </c>
      <c r="B181" s="61" t="s">
        <v>401</v>
      </c>
      <c r="C181" s="59" t="s">
        <v>403</v>
      </c>
      <c r="D181" s="56">
        <v>44295</v>
      </c>
      <c r="E181" s="57">
        <v>4059</v>
      </c>
    </row>
    <row r="182" spans="1:5">
      <c r="A182" s="53">
        <v>176</v>
      </c>
      <c r="B182" s="61" t="s">
        <v>401</v>
      </c>
      <c r="C182" s="55" t="s">
        <v>404</v>
      </c>
      <c r="D182" s="56">
        <v>44295</v>
      </c>
      <c r="E182" s="57">
        <v>1635.9</v>
      </c>
    </row>
    <row r="183" spans="1:5">
      <c r="A183" s="53">
        <v>177</v>
      </c>
      <c r="B183" s="61" t="s">
        <v>401</v>
      </c>
      <c r="C183" s="55" t="s">
        <v>404</v>
      </c>
      <c r="D183" s="56">
        <v>44295</v>
      </c>
      <c r="E183" s="57">
        <v>1635.9</v>
      </c>
    </row>
    <row r="184" spans="1:5">
      <c r="A184" s="53">
        <v>178</v>
      </c>
      <c r="B184" s="61" t="s">
        <v>401</v>
      </c>
      <c r="C184" s="55" t="s">
        <v>404</v>
      </c>
      <c r="D184" s="56">
        <v>44295</v>
      </c>
      <c r="E184" s="57">
        <v>1635.9</v>
      </c>
    </row>
    <row r="185" spans="1:5">
      <c r="A185" s="53">
        <v>179</v>
      </c>
      <c r="B185" s="61" t="s">
        <v>401</v>
      </c>
      <c r="C185" s="55" t="s">
        <v>404</v>
      </c>
      <c r="D185" s="56">
        <v>44295</v>
      </c>
      <c r="E185" s="57">
        <v>1635.9</v>
      </c>
    </row>
    <row r="186" spans="1:5">
      <c r="A186" s="53">
        <v>180</v>
      </c>
      <c r="B186" s="61" t="s">
        <v>401</v>
      </c>
      <c r="C186" s="55" t="s">
        <v>404</v>
      </c>
      <c r="D186" s="56">
        <v>44295</v>
      </c>
      <c r="E186" s="57">
        <v>1635.9</v>
      </c>
    </row>
    <row r="187" spans="1:5">
      <c r="A187" s="53">
        <v>181</v>
      </c>
      <c r="B187" s="61" t="s">
        <v>401</v>
      </c>
      <c r="C187" s="55" t="s">
        <v>404</v>
      </c>
      <c r="D187" s="56">
        <v>44295</v>
      </c>
      <c r="E187" s="57">
        <v>1635.9</v>
      </c>
    </row>
    <row r="188" spans="1:5">
      <c r="A188" s="53">
        <v>182</v>
      </c>
      <c r="B188" s="61" t="s">
        <v>401</v>
      </c>
      <c r="C188" s="55" t="s">
        <v>404</v>
      </c>
      <c r="D188" s="56">
        <v>44295</v>
      </c>
      <c r="E188" s="57">
        <v>1635.9</v>
      </c>
    </row>
    <row r="189" spans="1:5" ht="24">
      <c r="A189" s="53">
        <v>183</v>
      </c>
      <c r="B189" s="54" t="s">
        <v>383</v>
      </c>
      <c r="C189" s="59" t="s">
        <v>405</v>
      </c>
      <c r="D189" s="56">
        <v>44295</v>
      </c>
      <c r="E189" s="57">
        <v>6888</v>
      </c>
    </row>
    <row r="190" spans="1:5" ht="24">
      <c r="A190" s="53">
        <v>184</v>
      </c>
      <c r="B190" s="54" t="s">
        <v>383</v>
      </c>
      <c r="C190" s="59" t="s">
        <v>405</v>
      </c>
      <c r="D190" s="56">
        <v>44295</v>
      </c>
      <c r="E190" s="57">
        <v>6888</v>
      </c>
    </row>
    <row r="191" spans="1:5" ht="24">
      <c r="A191" s="53">
        <v>185</v>
      </c>
      <c r="B191" s="54" t="s">
        <v>383</v>
      </c>
      <c r="C191" s="59" t="s">
        <v>405</v>
      </c>
      <c r="D191" s="56">
        <v>44295</v>
      </c>
      <c r="E191" s="57">
        <v>6888</v>
      </c>
    </row>
    <row r="192" spans="1:5" ht="24">
      <c r="A192" s="53">
        <v>186</v>
      </c>
      <c r="B192" s="54" t="s">
        <v>383</v>
      </c>
      <c r="C192" s="55" t="s">
        <v>406</v>
      </c>
      <c r="D192" s="56">
        <v>44295</v>
      </c>
      <c r="E192" s="57">
        <v>2952</v>
      </c>
    </row>
    <row r="193" spans="1:5">
      <c r="A193" s="53">
        <v>187</v>
      </c>
      <c r="B193" s="61" t="s">
        <v>397</v>
      </c>
      <c r="C193" s="59" t="s">
        <v>407</v>
      </c>
      <c r="D193" s="56">
        <v>44295</v>
      </c>
      <c r="E193" s="57">
        <v>590.4</v>
      </c>
    </row>
    <row r="194" spans="1:5">
      <c r="A194" s="53">
        <v>188</v>
      </c>
      <c r="B194" s="61" t="s">
        <v>397</v>
      </c>
      <c r="C194" s="59" t="s">
        <v>407</v>
      </c>
      <c r="D194" s="56">
        <v>44295</v>
      </c>
      <c r="E194" s="57">
        <v>590.4</v>
      </c>
    </row>
    <row r="195" spans="1:5">
      <c r="A195" s="53">
        <v>189</v>
      </c>
      <c r="B195" s="58" t="s">
        <v>408</v>
      </c>
      <c r="C195" s="59" t="s">
        <v>409</v>
      </c>
      <c r="D195" s="56">
        <v>44028</v>
      </c>
      <c r="E195" s="57">
        <v>1680</v>
      </c>
    </row>
    <row r="196" spans="1:5">
      <c r="A196" s="53">
        <v>190</v>
      </c>
      <c r="B196" s="58" t="s">
        <v>408</v>
      </c>
      <c r="C196" s="59" t="s">
        <v>409</v>
      </c>
      <c r="D196" s="56">
        <v>44028</v>
      </c>
      <c r="E196" s="57">
        <v>1680</v>
      </c>
    </row>
    <row r="197" spans="1:5">
      <c r="A197" s="53">
        <v>191</v>
      </c>
      <c r="B197" s="58" t="s">
        <v>408</v>
      </c>
      <c r="C197" s="59" t="s">
        <v>409</v>
      </c>
      <c r="D197" s="56">
        <v>44028</v>
      </c>
      <c r="E197" s="57">
        <v>1680</v>
      </c>
    </row>
    <row r="198" spans="1:5">
      <c r="A198" s="53">
        <v>192</v>
      </c>
      <c r="B198" s="58" t="s">
        <v>408</v>
      </c>
      <c r="C198" s="59" t="s">
        <v>409</v>
      </c>
      <c r="D198" s="56">
        <v>44028</v>
      </c>
      <c r="E198" s="57">
        <v>1680</v>
      </c>
    </row>
    <row r="199" spans="1:5">
      <c r="A199" s="53">
        <v>193</v>
      </c>
      <c r="B199" s="58" t="s">
        <v>408</v>
      </c>
      <c r="C199" s="59" t="s">
        <v>409</v>
      </c>
      <c r="D199" s="56">
        <v>44028</v>
      </c>
      <c r="E199" s="57">
        <v>1680</v>
      </c>
    </row>
    <row r="200" spans="1:5">
      <c r="A200" s="53">
        <v>194</v>
      </c>
      <c r="B200" s="58" t="s">
        <v>408</v>
      </c>
      <c r="C200" s="59" t="s">
        <v>409</v>
      </c>
      <c r="D200" s="56">
        <v>44186</v>
      </c>
      <c r="E200" s="57">
        <v>1700</v>
      </c>
    </row>
    <row r="201" spans="1:5" ht="24.75">
      <c r="A201" s="53">
        <v>195</v>
      </c>
      <c r="B201" s="63" t="s">
        <v>410</v>
      </c>
      <c r="C201" s="64" t="s">
        <v>411</v>
      </c>
      <c r="D201" s="56">
        <v>44088</v>
      </c>
      <c r="E201" s="60">
        <v>1539.99</v>
      </c>
    </row>
    <row r="202" spans="1:5" ht="24.75">
      <c r="A202" s="53">
        <v>196</v>
      </c>
      <c r="B202" s="63" t="s">
        <v>410</v>
      </c>
      <c r="C202" s="64" t="s">
        <v>411</v>
      </c>
      <c r="D202" s="56">
        <v>44088</v>
      </c>
      <c r="E202" s="60">
        <v>1539.99</v>
      </c>
    </row>
    <row r="203" spans="1:5" ht="24.75">
      <c r="A203" s="53">
        <v>197</v>
      </c>
      <c r="B203" s="63" t="s">
        <v>412</v>
      </c>
      <c r="C203" s="65" t="s">
        <v>412</v>
      </c>
      <c r="D203" s="56">
        <v>44088</v>
      </c>
      <c r="E203" s="60">
        <v>3387.42</v>
      </c>
    </row>
    <row r="204" spans="1:5" ht="24.75">
      <c r="A204" s="53">
        <v>198</v>
      </c>
      <c r="B204" s="63" t="s">
        <v>412</v>
      </c>
      <c r="C204" s="65" t="s">
        <v>412</v>
      </c>
      <c r="D204" s="56">
        <v>44169</v>
      </c>
      <c r="E204" s="60">
        <v>3387.42</v>
      </c>
    </row>
    <row r="205" spans="1:5" ht="24.75">
      <c r="A205" s="53">
        <v>199</v>
      </c>
      <c r="B205" s="63" t="s">
        <v>412</v>
      </c>
      <c r="C205" s="65" t="s">
        <v>412</v>
      </c>
      <c r="D205" s="56">
        <v>44169</v>
      </c>
      <c r="E205" s="60">
        <v>3387.42</v>
      </c>
    </row>
    <row r="206" spans="1:5">
      <c r="A206" s="53">
        <v>200</v>
      </c>
      <c r="B206" s="61" t="s">
        <v>130</v>
      </c>
      <c r="C206" s="55" t="s">
        <v>413</v>
      </c>
      <c r="D206" s="56">
        <v>44236</v>
      </c>
      <c r="E206" s="57">
        <v>489</v>
      </c>
    </row>
    <row r="207" spans="1:5">
      <c r="A207" s="53">
        <v>201</v>
      </c>
      <c r="B207" s="61" t="s">
        <v>130</v>
      </c>
      <c r="C207" s="55" t="s">
        <v>413</v>
      </c>
      <c r="D207" s="56">
        <v>44236</v>
      </c>
      <c r="E207" s="57">
        <v>489</v>
      </c>
    </row>
    <row r="208" spans="1:5" ht="26.25">
      <c r="A208" s="53">
        <v>202</v>
      </c>
      <c r="B208" s="52" t="s">
        <v>414</v>
      </c>
      <c r="C208" s="65" t="s">
        <v>415</v>
      </c>
      <c r="D208" s="56">
        <v>42618</v>
      </c>
      <c r="E208" s="60">
        <v>1184.49</v>
      </c>
    </row>
    <row r="209" spans="1:5" ht="26.25">
      <c r="A209" s="53">
        <v>203</v>
      </c>
      <c r="B209" s="52" t="s">
        <v>414</v>
      </c>
      <c r="C209" s="65" t="s">
        <v>416</v>
      </c>
      <c r="D209" s="56">
        <v>42691</v>
      </c>
      <c r="E209" s="60">
        <v>6857.25</v>
      </c>
    </row>
    <row r="210" spans="1:5" ht="26.25">
      <c r="A210" s="53">
        <v>204</v>
      </c>
      <c r="B210" s="52" t="s">
        <v>414</v>
      </c>
      <c r="C210" s="66" t="s">
        <v>417</v>
      </c>
      <c r="D210" s="67">
        <v>42691</v>
      </c>
      <c r="E210" s="60">
        <v>658.05</v>
      </c>
    </row>
    <row r="211" spans="1:5" ht="26.25">
      <c r="A211" s="53">
        <v>205</v>
      </c>
      <c r="B211" s="52" t="s">
        <v>414</v>
      </c>
      <c r="C211" s="65" t="s">
        <v>418</v>
      </c>
      <c r="D211" s="56">
        <v>43318</v>
      </c>
      <c r="E211" s="60">
        <v>14568</v>
      </c>
    </row>
    <row r="212" spans="1:5" ht="26.25">
      <c r="A212" s="53">
        <v>206</v>
      </c>
      <c r="B212" s="52" t="s">
        <v>414</v>
      </c>
      <c r="C212" s="65" t="s">
        <v>419</v>
      </c>
      <c r="D212" s="56">
        <v>43810</v>
      </c>
      <c r="E212" s="60">
        <v>4428</v>
      </c>
    </row>
    <row r="213" spans="1:5" ht="26.25">
      <c r="A213" s="53">
        <v>207</v>
      </c>
      <c r="B213" s="52" t="s">
        <v>414</v>
      </c>
      <c r="C213" s="65" t="s">
        <v>420</v>
      </c>
      <c r="D213" s="56">
        <v>43810</v>
      </c>
      <c r="E213" s="60">
        <v>9132.75</v>
      </c>
    </row>
    <row r="214" spans="1:5" ht="26.25">
      <c r="A214" s="53">
        <v>208</v>
      </c>
      <c r="B214" s="52" t="s">
        <v>414</v>
      </c>
      <c r="C214" s="65" t="s">
        <v>421</v>
      </c>
      <c r="D214" s="56">
        <v>43810</v>
      </c>
      <c r="E214" s="60">
        <v>998.76</v>
      </c>
    </row>
    <row r="215" spans="1:5" ht="26.25">
      <c r="A215" s="53">
        <v>209</v>
      </c>
      <c r="B215" s="52" t="s">
        <v>414</v>
      </c>
      <c r="C215" s="65" t="s">
        <v>422</v>
      </c>
      <c r="D215" s="56">
        <v>43956</v>
      </c>
      <c r="E215" s="60">
        <v>675.27</v>
      </c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3"/>
  <sheetViews>
    <sheetView workbookViewId="0">
      <selection activeCell="I23" sqref="I23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12.85546875" customWidth="1"/>
    <col min="9" max="9" width="26.42578125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0.85546875" bestFit="1" customWidth="1"/>
  </cols>
  <sheetData>
    <row r="1" spans="1:22">
      <c r="A1" s="288"/>
      <c r="B1" s="288"/>
      <c r="C1" s="288"/>
      <c r="D1" s="288"/>
      <c r="E1" s="292"/>
      <c r="F1" s="288"/>
      <c r="G1" s="288"/>
      <c r="H1" s="288"/>
      <c r="I1" s="288"/>
      <c r="J1" s="288"/>
      <c r="K1" s="292"/>
      <c r="L1" s="288"/>
      <c r="M1" s="288"/>
      <c r="N1" s="288"/>
      <c r="O1" s="288"/>
      <c r="P1" s="288"/>
      <c r="Q1" s="292"/>
      <c r="R1" s="288"/>
      <c r="S1" s="288"/>
      <c r="T1" s="288"/>
      <c r="U1" s="288"/>
      <c r="V1" s="288"/>
    </row>
    <row r="2" spans="1:22" ht="83.25" customHeight="1">
      <c r="A2" s="545" t="s">
        <v>213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288"/>
      <c r="S2" s="288"/>
      <c r="T2" s="288"/>
      <c r="U2" s="288"/>
      <c r="V2" s="288"/>
    </row>
    <row r="3" spans="1:22" ht="14.25" customHeight="1">
      <c r="A3" s="293"/>
      <c r="B3" s="293"/>
      <c r="C3" s="293"/>
      <c r="D3" s="293"/>
      <c r="E3" s="294"/>
      <c r="F3" s="293"/>
      <c r="G3" s="293"/>
      <c r="H3" s="293"/>
      <c r="I3" s="293"/>
      <c r="J3" s="293"/>
      <c r="K3" s="294"/>
      <c r="L3" s="293"/>
      <c r="M3" s="293"/>
      <c r="N3" s="293"/>
      <c r="O3" s="293"/>
      <c r="P3" s="293"/>
      <c r="Q3" s="294"/>
      <c r="R3" s="288"/>
      <c r="S3" s="288"/>
      <c r="T3" s="288"/>
      <c r="U3" s="288"/>
      <c r="V3" s="288"/>
    </row>
    <row r="4" spans="1:22" ht="21" customHeight="1">
      <c r="A4" s="546" t="s">
        <v>1</v>
      </c>
      <c r="B4" s="546"/>
      <c r="C4" s="546"/>
      <c r="D4" s="546"/>
      <c r="E4" s="546"/>
      <c r="F4" s="295"/>
      <c r="G4" s="546" t="s">
        <v>2</v>
      </c>
      <c r="H4" s="546"/>
      <c r="I4" s="546"/>
      <c r="J4" s="546"/>
      <c r="K4" s="546"/>
      <c r="L4" s="295"/>
      <c r="M4" s="547" t="s">
        <v>3</v>
      </c>
      <c r="N4" s="547"/>
      <c r="O4" s="547"/>
      <c r="P4" s="547"/>
      <c r="Q4" s="547"/>
      <c r="R4" s="288"/>
      <c r="S4" s="288"/>
      <c r="T4" s="288"/>
      <c r="U4" s="288"/>
      <c r="V4" s="288"/>
    </row>
    <row r="5" spans="1:22">
      <c r="A5" s="296"/>
      <c r="B5" s="297"/>
      <c r="C5" s="298">
        <v>6856.02</v>
      </c>
      <c r="D5" s="297"/>
      <c r="E5" s="299"/>
      <c r="F5" s="288"/>
      <c r="G5" s="296"/>
      <c r="H5" s="297"/>
      <c r="I5" s="300">
        <v>0</v>
      </c>
      <c r="J5" s="297"/>
      <c r="K5" s="299"/>
      <c r="L5" s="288"/>
      <c r="M5" s="548">
        <v>0</v>
      </c>
      <c r="N5" s="548"/>
      <c r="O5" s="548"/>
      <c r="P5" s="548"/>
      <c r="Q5" s="548"/>
      <c r="R5" s="288"/>
      <c r="S5" s="288"/>
      <c r="T5" s="288"/>
      <c r="U5" s="288"/>
      <c r="V5" s="288"/>
    </row>
    <row r="6" spans="1:22" ht="45">
      <c r="A6" s="301" t="s">
        <v>4</v>
      </c>
      <c r="B6" s="301" t="s">
        <v>5</v>
      </c>
      <c r="C6" s="301" t="s">
        <v>6</v>
      </c>
      <c r="D6" s="301" t="s">
        <v>7</v>
      </c>
      <c r="E6" s="302" t="s">
        <v>8</v>
      </c>
      <c r="F6" s="288"/>
      <c r="G6" s="303" t="s">
        <v>4</v>
      </c>
      <c r="H6" s="303" t="s">
        <v>5</v>
      </c>
      <c r="I6" s="303" t="s">
        <v>6</v>
      </c>
      <c r="J6" s="303" t="s">
        <v>7</v>
      </c>
      <c r="K6" s="304" t="s">
        <v>8</v>
      </c>
      <c r="L6" s="288"/>
      <c r="M6" s="301" t="s">
        <v>4</v>
      </c>
      <c r="N6" s="301" t="s">
        <v>5</v>
      </c>
      <c r="O6" s="303" t="s">
        <v>6</v>
      </c>
      <c r="P6" s="301" t="s">
        <v>7</v>
      </c>
      <c r="Q6" s="302" t="s">
        <v>8</v>
      </c>
      <c r="R6" s="288"/>
      <c r="S6" s="288"/>
      <c r="T6" s="288"/>
      <c r="U6" s="288"/>
      <c r="V6" s="288"/>
    </row>
    <row r="7" spans="1:22" s="12" customFormat="1" ht="12">
      <c r="A7" s="290" t="s">
        <v>34</v>
      </c>
      <c r="B7" s="305" t="s">
        <v>836</v>
      </c>
      <c r="C7" s="291" t="s">
        <v>176</v>
      </c>
      <c r="D7" s="291">
        <v>2023</v>
      </c>
      <c r="E7" s="306">
        <v>3428.01</v>
      </c>
      <c r="F7" s="307"/>
      <c r="G7" s="308"/>
      <c r="H7" s="309"/>
      <c r="I7" s="289"/>
      <c r="J7" s="290"/>
      <c r="K7" s="310"/>
      <c r="L7" s="307"/>
      <c r="M7" s="290"/>
      <c r="N7" s="289"/>
      <c r="O7" s="289"/>
      <c r="P7" s="311"/>
      <c r="Q7" s="312"/>
      <c r="R7" s="307"/>
      <c r="S7" s="307"/>
      <c r="T7" s="307"/>
      <c r="U7" s="307"/>
      <c r="V7" s="307"/>
    </row>
    <row r="8" spans="1:22" s="12" customFormat="1" ht="12">
      <c r="A8" s="290" t="s">
        <v>37</v>
      </c>
      <c r="B8" s="305" t="s">
        <v>836</v>
      </c>
      <c r="C8" s="291" t="s">
        <v>176</v>
      </c>
      <c r="D8" s="291">
        <v>2023</v>
      </c>
      <c r="E8" s="306">
        <v>3428.01</v>
      </c>
      <c r="F8" s="307"/>
      <c r="G8" s="308"/>
      <c r="H8" s="309"/>
      <c r="I8" s="289"/>
      <c r="J8" s="290"/>
      <c r="K8" s="310"/>
      <c r="L8" s="307"/>
      <c r="M8" s="290"/>
      <c r="N8" s="289"/>
      <c r="O8" s="289"/>
      <c r="P8" s="311"/>
      <c r="Q8" s="312"/>
      <c r="R8" s="307"/>
      <c r="S8" s="307"/>
      <c r="T8" s="307"/>
      <c r="U8" s="307"/>
      <c r="V8" s="307"/>
    </row>
    <row r="9" spans="1:22" s="12" customFormat="1" ht="12">
      <c r="A9" s="290"/>
      <c r="B9" s="305"/>
      <c r="C9" s="291"/>
      <c r="D9" s="291"/>
      <c r="E9" s="306"/>
      <c r="F9" s="307"/>
      <c r="G9" s="308"/>
      <c r="H9" s="309"/>
      <c r="I9" s="289"/>
      <c r="J9" s="313"/>
      <c r="K9" s="312"/>
      <c r="L9" s="307"/>
      <c r="M9" s="290"/>
      <c r="N9" s="289"/>
      <c r="O9" s="289"/>
      <c r="P9" s="311"/>
      <c r="Q9" s="312"/>
      <c r="R9" s="307"/>
      <c r="S9" s="307"/>
      <c r="T9" s="307"/>
      <c r="U9" s="307"/>
      <c r="V9" s="307"/>
    </row>
    <row r="10" spans="1:22" s="12" customFormat="1" ht="12">
      <c r="A10" s="290"/>
      <c r="B10" s="305"/>
      <c r="C10" s="291"/>
      <c r="D10" s="291"/>
      <c r="E10" s="306"/>
      <c r="F10" s="307"/>
      <c r="G10" s="308"/>
      <c r="H10" s="309"/>
      <c r="I10" s="289"/>
      <c r="J10" s="313"/>
      <c r="K10" s="312"/>
      <c r="L10" s="307"/>
      <c r="M10" s="290"/>
      <c r="N10" s="289"/>
      <c r="O10" s="289"/>
      <c r="P10" s="311"/>
      <c r="Q10" s="312"/>
      <c r="R10" s="307"/>
      <c r="S10" s="307"/>
      <c r="T10" s="307"/>
      <c r="U10" s="307"/>
      <c r="V10" s="307"/>
    </row>
    <row r="11" spans="1:22" s="12" customFormat="1" ht="12">
      <c r="A11" s="290"/>
      <c r="B11" s="305"/>
      <c r="C11" s="291"/>
      <c r="D11" s="291"/>
      <c r="E11" s="306"/>
      <c r="F11" s="307"/>
      <c r="G11" s="308"/>
      <c r="H11" s="309"/>
      <c r="I11" s="308"/>
      <c r="J11" s="313"/>
      <c r="K11" s="312"/>
      <c r="L11" s="307"/>
      <c r="M11" s="290"/>
      <c r="N11" s="289"/>
      <c r="O11" s="289"/>
      <c r="P11" s="311"/>
      <c r="Q11" s="312"/>
      <c r="R11" s="307"/>
      <c r="S11" s="307"/>
      <c r="T11" s="307"/>
      <c r="U11" s="307"/>
      <c r="V11" s="307"/>
    </row>
    <row r="12" spans="1:22" s="12" customFormat="1" ht="12">
      <c r="A12" s="290"/>
      <c r="B12" s="305"/>
      <c r="C12" s="291"/>
      <c r="D12" s="291"/>
      <c r="E12" s="306"/>
      <c r="F12" s="307"/>
      <c r="G12" s="308"/>
      <c r="H12" s="309"/>
      <c r="I12" s="314"/>
      <c r="J12" s="290"/>
      <c r="K12" s="312"/>
      <c r="L12" s="307"/>
      <c r="M12" s="290"/>
      <c r="N12" s="289"/>
      <c r="O12" s="289"/>
      <c r="P12" s="311"/>
      <c r="Q12" s="312"/>
      <c r="R12" s="307"/>
      <c r="S12" s="307"/>
      <c r="T12" s="307"/>
      <c r="U12" s="307"/>
      <c r="V12" s="307"/>
    </row>
    <row r="13" spans="1:22" s="12" customFormat="1" ht="12">
      <c r="A13" s="290"/>
      <c r="B13" s="305"/>
      <c r="C13" s="291"/>
      <c r="D13" s="291"/>
      <c r="E13" s="306"/>
      <c r="F13" s="307"/>
      <c r="G13" s="308"/>
      <c r="H13" s="309"/>
      <c r="I13" s="308"/>
      <c r="J13" s="308"/>
      <c r="K13" s="312"/>
      <c r="L13" s="307"/>
      <c r="M13" s="290"/>
      <c r="N13" s="289"/>
      <c r="O13" s="289"/>
      <c r="P13" s="311"/>
      <c r="Q13" s="312"/>
      <c r="R13" s="307"/>
      <c r="S13" s="307"/>
      <c r="T13" s="307"/>
      <c r="U13" s="307"/>
      <c r="V13" s="307"/>
    </row>
    <row r="14" spans="1:22" s="12" customFormat="1" ht="12">
      <c r="A14" s="290"/>
      <c r="B14" s="315"/>
      <c r="C14" s="314"/>
      <c r="D14" s="290"/>
      <c r="E14" s="312"/>
      <c r="F14" s="307"/>
      <c r="G14" s="308"/>
      <c r="H14" s="309"/>
      <c r="I14" s="308"/>
      <c r="J14" s="308"/>
      <c r="K14" s="312"/>
      <c r="L14" s="307"/>
      <c r="M14" s="290"/>
      <c r="N14" s="289"/>
      <c r="O14" s="289"/>
      <c r="P14" s="311"/>
      <c r="Q14" s="312"/>
      <c r="R14" s="307"/>
      <c r="S14" s="307"/>
      <c r="T14" s="307"/>
      <c r="U14" s="307"/>
      <c r="V14" s="307"/>
    </row>
    <row r="15" spans="1:22" s="12" customFormat="1" ht="12">
      <c r="A15" s="290"/>
      <c r="B15" s="316"/>
      <c r="C15" s="308"/>
      <c r="D15" s="313"/>
      <c r="E15" s="312"/>
      <c r="F15" s="307"/>
      <c r="G15" s="308"/>
      <c r="H15" s="309"/>
      <c r="I15" s="308"/>
      <c r="J15" s="308"/>
      <c r="K15" s="312"/>
      <c r="L15" s="307"/>
      <c r="M15" s="290"/>
      <c r="N15" s="289"/>
      <c r="O15" s="289"/>
      <c r="P15" s="311"/>
      <c r="Q15" s="312"/>
      <c r="R15" s="307"/>
      <c r="S15" s="307"/>
      <c r="T15" s="307"/>
      <c r="U15" s="307"/>
      <c r="V15" s="307"/>
    </row>
    <row r="16" spans="1:22" s="12" customFormat="1" ht="12">
      <c r="A16" s="290"/>
      <c r="B16" s="316"/>
      <c r="C16" s="308"/>
      <c r="D16" s="313"/>
      <c r="E16" s="312"/>
      <c r="F16" s="307"/>
      <c r="G16" s="308"/>
      <c r="H16" s="309"/>
      <c r="I16" s="308"/>
      <c r="J16" s="308"/>
      <c r="K16" s="312"/>
      <c r="L16" s="307"/>
      <c r="M16" s="290"/>
      <c r="N16" s="289"/>
      <c r="O16" s="289"/>
      <c r="P16" s="311"/>
      <c r="Q16" s="312"/>
      <c r="R16" s="307"/>
      <c r="S16" s="307"/>
      <c r="T16" s="307"/>
      <c r="U16" s="307"/>
      <c r="V16" s="307"/>
    </row>
    <row r="17" spans="1:22" s="12" customFormat="1" ht="12">
      <c r="A17" s="290"/>
      <c r="B17" s="316"/>
      <c r="C17" s="308"/>
      <c r="D17" s="308"/>
      <c r="E17" s="312"/>
      <c r="F17" s="307"/>
      <c r="G17" s="308"/>
      <c r="H17" s="309"/>
      <c r="I17" s="308"/>
      <c r="J17" s="308"/>
      <c r="K17" s="312"/>
      <c r="L17" s="307"/>
      <c r="M17" s="290"/>
      <c r="N17" s="289"/>
      <c r="O17" s="289"/>
      <c r="P17" s="311"/>
      <c r="Q17" s="312"/>
      <c r="R17" s="307"/>
      <c r="S17" s="307"/>
      <c r="T17" s="307"/>
      <c r="U17" s="307"/>
      <c r="V17" s="307"/>
    </row>
    <row r="18" spans="1:22" s="12" customFormat="1" ht="12">
      <c r="A18" s="290"/>
      <c r="B18" s="316"/>
      <c r="C18" s="308"/>
      <c r="D18" s="308"/>
      <c r="E18" s="312"/>
      <c r="F18" s="307"/>
      <c r="G18" s="308"/>
      <c r="H18" s="309"/>
      <c r="I18" s="308"/>
      <c r="J18" s="308"/>
      <c r="K18" s="312"/>
      <c r="L18" s="307"/>
      <c r="M18" s="290"/>
      <c r="N18" s="289"/>
      <c r="O18" s="289"/>
      <c r="P18" s="311"/>
      <c r="Q18" s="312"/>
      <c r="R18" s="307"/>
      <c r="S18" s="307"/>
      <c r="T18" s="307"/>
      <c r="U18" s="307"/>
      <c r="V18" s="307"/>
    </row>
    <row r="19" spans="1:22" s="12" customFormat="1" ht="12">
      <c r="A19" s="290"/>
      <c r="B19" s="316"/>
      <c r="C19" s="308"/>
      <c r="D19" s="308"/>
      <c r="E19" s="312"/>
      <c r="F19" s="307"/>
      <c r="G19" s="308"/>
      <c r="H19" s="309"/>
      <c r="I19" s="308"/>
      <c r="J19" s="308"/>
      <c r="K19" s="312"/>
      <c r="L19" s="307"/>
      <c r="M19" s="290"/>
      <c r="N19" s="289"/>
      <c r="O19" s="289"/>
      <c r="P19" s="311"/>
      <c r="Q19" s="312"/>
      <c r="R19" s="307"/>
      <c r="S19" s="307"/>
      <c r="T19" s="307"/>
      <c r="U19" s="307"/>
      <c r="V19" s="307"/>
    </row>
    <row r="20" spans="1:22" s="12" customFormat="1" ht="12">
      <c r="A20" s="290"/>
      <c r="B20" s="316"/>
      <c r="C20" s="308"/>
      <c r="D20" s="308"/>
      <c r="E20" s="312"/>
      <c r="F20" s="307"/>
      <c r="G20" s="308"/>
      <c r="H20" s="309"/>
      <c r="I20" s="308"/>
      <c r="J20" s="308"/>
      <c r="K20" s="312"/>
      <c r="L20" s="307"/>
      <c r="M20" s="290"/>
      <c r="N20" s="289"/>
      <c r="O20" s="289"/>
      <c r="P20" s="311"/>
      <c r="Q20" s="312"/>
      <c r="R20" s="307"/>
      <c r="S20" s="307"/>
      <c r="T20" s="307"/>
      <c r="U20" s="307"/>
      <c r="V20" s="307"/>
    </row>
    <row r="21" spans="1:22" s="12" customFormat="1" ht="12">
      <c r="A21" s="290"/>
      <c r="B21" s="316"/>
      <c r="C21" s="308"/>
      <c r="D21" s="308"/>
      <c r="E21" s="312"/>
      <c r="F21" s="307"/>
      <c r="G21" s="308"/>
      <c r="H21" s="309"/>
      <c r="I21" s="308"/>
      <c r="J21" s="308"/>
      <c r="K21" s="312"/>
      <c r="L21" s="307"/>
      <c r="M21" s="290"/>
      <c r="N21" s="289"/>
      <c r="O21" s="289"/>
      <c r="P21" s="311"/>
      <c r="Q21" s="312"/>
      <c r="R21" s="307"/>
      <c r="S21" s="307"/>
      <c r="T21" s="307"/>
      <c r="U21" s="307"/>
      <c r="V21" s="307"/>
    </row>
    <row r="22" spans="1:22" s="12" customFormat="1" ht="12">
      <c r="A22" s="290"/>
      <c r="B22" s="316"/>
      <c r="C22" s="308"/>
      <c r="D22" s="308"/>
      <c r="E22" s="312"/>
      <c r="F22" s="307"/>
      <c r="G22" s="308"/>
      <c r="H22" s="309"/>
      <c r="I22" s="308"/>
      <c r="J22" s="308"/>
      <c r="K22" s="312"/>
      <c r="L22" s="307"/>
      <c r="M22" s="290"/>
      <c r="N22" s="289"/>
      <c r="O22" s="289"/>
      <c r="P22" s="311"/>
      <c r="Q22" s="312"/>
      <c r="R22" s="307"/>
      <c r="S22" s="307"/>
      <c r="T22" s="307"/>
      <c r="U22" s="307"/>
      <c r="V22" s="307"/>
    </row>
    <row r="23" spans="1:22" s="12" customFormat="1" ht="12">
      <c r="A23" s="290"/>
      <c r="B23" s="316"/>
      <c r="C23" s="308"/>
      <c r="D23" s="308"/>
      <c r="E23" s="312"/>
      <c r="F23" s="307"/>
      <c r="G23" s="308"/>
      <c r="H23" s="309"/>
      <c r="I23" s="308"/>
      <c r="J23" s="308"/>
      <c r="K23" s="312"/>
      <c r="L23" s="307"/>
      <c r="M23" s="290"/>
      <c r="N23" s="289"/>
      <c r="O23" s="289"/>
      <c r="P23" s="311"/>
      <c r="Q23" s="312"/>
      <c r="R23" s="307"/>
      <c r="S23" s="307"/>
      <c r="T23" s="307"/>
      <c r="U23" s="307"/>
      <c r="V23" s="307"/>
    </row>
    <row r="24" spans="1:22" s="12" customFormat="1" ht="12">
      <c r="A24" s="290"/>
      <c r="B24" s="316"/>
      <c r="C24" s="308"/>
      <c r="D24" s="308"/>
      <c r="E24" s="312"/>
      <c r="F24" s="307"/>
      <c r="G24" s="308"/>
      <c r="H24" s="309"/>
      <c r="I24" s="308"/>
      <c r="J24" s="308"/>
      <c r="K24" s="312"/>
      <c r="L24" s="307"/>
      <c r="M24" s="290"/>
      <c r="N24" s="289"/>
      <c r="O24" s="289"/>
      <c r="P24" s="311"/>
      <c r="Q24" s="312"/>
      <c r="R24" s="307"/>
      <c r="S24" s="307"/>
      <c r="T24" s="307"/>
      <c r="U24" s="307"/>
      <c r="V24" s="307"/>
    </row>
    <row r="25" spans="1:22" s="12" customFormat="1" ht="12">
      <c r="A25" s="290"/>
      <c r="B25" s="316"/>
      <c r="C25" s="308"/>
      <c r="D25" s="308"/>
      <c r="E25" s="312"/>
      <c r="F25" s="307"/>
      <c r="G25" s="308"/>
      <c r="H25" s="309"/>
      <c r="I25" s="308"/>
      <c r="J25" s="308"/>
      <c r="K25" s="312"/>
      <c r="L25" s="307"/>
      <c r="M25" s="290"/>
      <c r="N25" s="289"/>
      <c r="O25" s="289"/>
      <c r="P25" s="311"/>
      <c r="Q25" s="312"/>
      <c r="R25" s="307"/>
      <c r="S25" s="307"/>
      <c r="T25" s="307"/>
      <c r="U25" s="307"/>
      <c r="V25" s="307"/>
    </row>
    <row r="26" spans="1:22" s="12" customFormat="1" ht="12">
      <c r="A26" s="290"/>
      <c r="B26" s="316"/>
      <c r="C26" s="308"/>
      <c r="D26" s="308"/>
      <c r="E26" s="312"/>
      <c r="F26" s="307"/>
      <c r="G26" s="308"/>
      <c r="H26" s="309"/>
      <c r="I26" s="308"/>
      <c r="J26" s="308"/>
      <c r="K26" s="312"/>
      <c r="L26" s="307"/>
      <c r="M26" s="290"/>
      <c r="N26" s="289"/>
      <c r="O26" s="289"/>
      <c r="P26" s="311"/>
      <c r="Q26" s="312"/>
      <c r="R26" s="307"/>
      <c r="S26" s="307"/>
      <c r="T26" s="307"/>
      <c r="U26" s="307"/>
      <c r="V26" s="307"/>
    </row>
    <row r="27" spans="1:22" s="12" customFormat="1" ht="12">
      <c r="A27" s="290"/>
      <c r="B27" s="316"/>
      <c r="C27" s="308"/>
      <c r="D27" s="308"/>
      <c r="E27" s="312"/>
      <c r="F27" s="307"/>
      <c r="G27" s="308"/>
      <c r="H27" s="309"/>
      <c r="I27" s="308"/>
      <c r="J27" s="308"/>
      <c r="K27" s="312"/>
      <c r="L27" s="307"/>
      <c r="M27" s="290"/>
      <c r="N27" s="289"/>
      <c r="O27" s="289"/>
      <c r="P27" s="311"/>
      <c r="Q27" s="312"/>
      <c r="R27" s="307"/>
      <c r="S27" s="307"/>
      <c r="T27" s="307"/>
      <c r="U27" s="307"/>
      <c r="V27" s="307"/>
    </row>
    <row r="28" spans="1:22" s="12" customFormat="1" ht="12">
      <c r="A28" s="290"/>
      <c r="B28" s="316"/>
      <c r="C28" s="308"/>
      <c r="D28" s="308"/>
      <c r="E28" s="312"/>
      <c r="F28" s="307"/>
      <c r="G28" s="308"/>
      <c r="H28" s="309"/>
      <c r="I28" s="308"/>
      <c r="J28" s="308"/>
      <c r="K28" s="312"/>
      <c r="L28" s="307"/>
      <c r="M28" s="290"/>
      <c r="N28" s="289"/>
      <c r="O28" s="289"/>
      <c r="P28" s="311"/>
      <c r="Q28" s="312"/>
      <c r="R28" s="307"/>
      <c r="S28" s="307"/>
      <c r="T28" s="307"/>
      <c r="U28" s="307"/>
      <c r="V28" s="307"/>
    </row>
    <row r="29" spans="1:22" s="12" customFormat="1" ht="12">
      <c r="A29" s="290"/>
      <c r="B29" s="316"/>
      <c r="C29" s="308"/>
      <c r="D29" s="308"/>
      <c r="E29" s="312"/>
      <c r="F29" s="307"/>
      <c r="G29" s="308"/>
      <c r="H29" s="309"/>
      <c r="I29" s="308"/>
      <c r="J29" s="308"/>
      <c r="K29" s="312"/>
      <c r="L29" s="307"/>
      <c r="M29" s="290"/>
      <c r="N29" s="289"/>
      <c r="O29" s="289"/>
      <c r="P29" s="311"/>
      <c r="Q29" s="312"/>
      <c r="R29" s="307"/>
      <c r="S29" s="307"/>
      <c r="T29" s="307"/>
      <c r="U29" s="307"/>
      <c r="V29" s="307"/>
    </row>
    <row r="30" spans="1:22" s="12" customFormat="1" ht="12">
      <c r="A30" s="308"/>
      <c r="B30" s="316"/>
      <c r="C30" s="308"/>
      <c r="D30" s="308"/>
      <c r="E30" s="312"/>
      <c r="F30" s="307"/>
      <c r="G30" s="308"/>
      <c r="H30" s="309"/>
      <c r="I30" s="308"/>
      <c r="J30" s="308"/>
      <c r="K30" s="312"/>
      <c r="L30" s="307"/>
      <c r="M30" s="308"/>
      <c r="N30" s="289"/>
      <c r="O30" s="289"/>
      <c r="P30" s="311"/>
      <c r="Q30" s="317"/>
      <c r="R30" s="307"/>
      <c r="S30" s="307"/>
      <c r="T30" s="307"/>
      <c r="U30" s="307"/>
      <c r="V30" s="307"/>
    </row>
    <row r="31" spans="1:22" s="12" customFormat="1" ht="14.2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</row>
    <row r="32" spans="1:22" s="12" customFormat="1" ht="14.25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</row>
    <row r="33" spans="1:22" s="12" customFormat="1">
      <c r="A33" s="16"/>
      <c r="B33" s="15"/>
      <c r="C33" s="16"/>
      <c r="D33" s="16"/>
      <c r="E33" s="11"/>
      <c r="F33" s="7"/>
      <c r="G33" s="13"/>
      <c r="H33" s="8"/>
      <c r="I33" s="13"/>
      <c r="J33" s="13"/>
      <c r="K33" s="14"/>
      <c r="L33" s="7"/>
      <c r="M33" s="16"/>
      <c r="N33" s="9"/>
      <c r="O33" s="9"/>
      <c r="P33" s="10"/>
      <c r="Q33" s="17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3"/>
  <sheetViews>
    <sheetView workbookViewId="0">
      <selection activeCell="E30" sqref="E30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1.8554687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39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49" t="s">
        <v>3</v>
      </c>
      <c r="N4" s="549"/>
      <c r="O4" s="549"/>
      <c r="P4" s="549"/>
      <c r="Q4" s="549"/>
      <c r="R4" s="1"/>
      <c r="S4" s="1"/>
      <c r="T4" s="1"/>
      <c r="U4" s="1"/>
      <c r="V4" s="1"/>
    </row>
    <row r="5" spans="1:22">
      <c r="A5" s="89"/>
      <c r="B5" s="90"/>
      <c r="C5" s="91">
        <v>569729.42000000004</v>
      </c>
      <c r="D5" s="90"/>
      <c r="E5" s="92"/>
      <c r="F5" s="1"/>
      <c r="G5" s="89"/>
      <c r="H5" s="90"/>
      <c r="I5" s="93">
        <v>97341.11</v>
      </c>
      <c r="J5" s="90"/>
      <c r="K5" s="92"/>
      <c r="L5" s="1"/>
      <c r="M5" s="327"/>
      <c r="N5" s="326"/>
      <c r="O5" s="329">
        <v>41604.050000000003</v>
      </c>
      <c r="P5" s="326"/>
      <c r="Q5" s="328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323" t="s">
        <v>4</v>
      </c>
      <c r="N6" s="323" t="s">
        <v>5</v>
      </c>
      <c r="O6" s="324" t="s">
        <v>6</v>
      </c>
      <c r="P6" s="323" t="s">
        <v>7</v>
      </c>
      <c r="Q6" s="325" t="s">
        <v>8</v>
      </c>
      <c r="R6" s="1"/>
      <c r="S6" s="1"/>
      <c r="T6" s="1"/>
      <c r="U6" s="1"/>
      <c r="V6" s="1"/>
    </row>
    <row r="7" spans="1:22" s="12" customFormat="1">
      <c r="A7" s="43">
        <v>1</v>
      </c>
      <c r="B7" s="320" t="s">
        <v>837</v>
      </c>
      <c r="C7" s="322"/>
      <c r="D7" s="44"/>
      <c r="E7" s="225"/>
      <c r="F7" s="7"/>
      <c r="G7" s="45"/>
      <c r="H7" s="319" t="s">
        <v>837</v>
      </c>
      <c r="I7" s="77"/>
      <c r="J7" s="45"/>
      <c r="K7" s="46"/>
      <c r="L7" s="7"/>
      <c r="M7" s="43"/>
      <c r="N7" s="321" t="s">
        <v>838</v>
      </c>
      <c r="O7" s="76"/>
      <c r="P7" s="68"/>
      <c r="Q7" s="72"/>
      <c r="R7" s="7"/>
      <c r="S7" s="7"/>
      <c r="T7" s="7"/>
      <c r="U7" s="7"/>
      <c r="V7" s="7"/>
    </row>
    <row r="8" spans="1:22" s="12" customFormat="1">
      <c r="A8" s="43">
        <v>2</v>
      </c>
      <c r="B8" s="224"/>
      <c r="C8" s="44"/>
      <c r="D8" s="44"/>
      <c r="E8" s="225"/>
      <c r="F8" s="7"/>
      <c r="G8" s="45"/>
      <c r="H8" s="70"/>
      <c r="I8" s="77"/>
      <c r="J8" s="45"/>
      <c r="K8" s="46"/>
      <c r="L8" s="7"/>
      <c r="M8" s="43"/>
      <c r="N8" s="76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43">
        <v>3</v>
      </c>
      <c r="B9" s="224"/>
      <c r="C9" s="44"/>
      <c r="D9" s="44"/>
      <c r="E9" s="225"/>
      <c r="F9" s="7"/>
      <c r="G9" s="45"/>
      <c r="H9" s="47"/>
      <c r="I9" s="77"/>
      <c r="J9" s="45"/>
      <c r="K9" s="46"/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43">
        <v>4</v>
      </c>
      <c r="B10" s="224"/>
      <c r="C10" s="44"/>
      <c r="D10" s="44"/>
      <c r="E10" s="225"/>
      <c r="F10" s="7"/>
      <c r="G10" s="48"/>
      <c r="H10" s="47"/>
      <c r="I10" s="48"/>
      <c r="J10" s="48"/>
      <c r="K10" s="49"/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43">
        <v>5</v>
      </c>
      <c r="B11" s="318"/>
      <c r="C11" s="44"/>
      <c r="D11" s="44"/>
      <c r="E11" s="225"/>
      <c r="F11" s="7"/>
      <c r="G11" s="48"/>
      <c r="H11" s="70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>
        <v>6</v>
      </c>
      <c r="B12" s="113"/>
      <c r="C12" s="44"/>
      <c r="D12" s="44"/>
      <c r="E12" s="225"/>
      <c r="F12" s="7"/>
      <c r="G12" s="48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>
        <v>7</v>
      </c>
      <c r="B13" s="73"/>
      <c r="C13" s="71"/>
      <c r="D13" s="71"/>
      <c r="E13" s="72"/>
      <c r="F13" s="7"/>
      <c r="G13" s="48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43">
        <v>8</v>
      </c>
      <c r="B14" s="113"/>
      <c r="C14" s="71"/>
      <c r="D14" s="71"/>
      <c r="E14" s="72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6"/>
      <c r="B15" s="15"/>
      <c r="C15" s="16"/>
      <c r="D15" s="16"/>
      <c r="E15" s="11"/>
      <c r="F15" s="7"/>
      <c r="G15" s="13"/>
      <c r="H15" s="8"/>
      <c r="I15" s="13"/>
      <c r="J15" s="13"/>
      <c r="K15" s="14"/>
      <c r="L15" s="7"/>
      <c r="M15" s="6"/>
      <c r="N15" s="9"/>
      <c r="O15" s="9"/>
      <c r="P15" s="10"/>
      <c r="Q15" s="11"/>
      <c r="R15" s="7"/>
      <c r="S15" s="7"/>
      <c r="T15" s="7"/>
      <c r="U15" s="7"/>
      <c r="V15" s="7"/>
    </row>
    <row r="16" spans="1:22" s="12" customFormat="1">
      <c r="A16" s="6"/>
      <c r="B16" s="15"/>
      <c r="C16" s="16"/>
      <c r="D16" s="16"/>
      <c r="E16" s="11"/>
      <c r="F16" s="7"/>
      <c r="G16" s="13"/>
      <c r="H16" s="8"/>
      <c r="I16" s="13"/>
      <c r="J16" s="13"/>
      <c r="K16" s="14"/>
      <c r="L16" s="7"/>
      <c r="M16" s="6"/>
      <c r="N16" s="9"/>
      <c r="O16" s="9"/>
      <c r="P16" s="10"/>
      <c r="Q16" s="11"/>
      <c r="R16" s="7"/>
      <c r="S16" s="7"/>
      <c r="T16" s="7"/>
      <c r="U16" s="7"/>
      <c r="V16" s="7"/>
    </row>
    <row r="17" spans="1:22" s="12" customFormat="1">
      <c r="A17" s="6"/>
      <c r="B17" s="15"/>
      <c r="C17" s="16"/>
      <c r="D17" s="16"/>
      <c r="E17" s="11"/>
      <c r="F17" s="7"/>
      <c r="G17" s="13"/>
      <c r="H17" s="8"/>
      <c r="I17" s="13"/>
      <c r="J17" s="13"/>
      <c r="K17" s="14"/>
      <c r="L17" s="7"/>
      <c r="M17" s="6"/>
      <c r="N17" s="9"/>
      <c r="O17" s="9"/>
      <c r="P17" s="10"/>
      <c r="Q17" s="11"/>
      <c r="R17" s="7"/>
      <c r="S17" s="7"/>
      <c r="T17" s="7"/>
      <c r="U17" s="7"/>
      <c r="V17" s="7"/>
    </row>
    <row r="18" spans="1:22" s="12" customFormat="1">
      <c r="A18" s="6"/>
      <c r="B18" s="15"/>
      <c r="C18" s="16"/>
      <c r="D18" s="16"/>
      <c r="E18" s="11"/>
      <c r="F18" s="7"/>
      <c r="G18" s="13"/>
      <c r="H18" s="8"/>
      <c r="I18" s="13"/>
      <c r="J18" s="13"/>
      <c r="K18" s="14"/>
      <c r="L18" s="7"/>
      <c r="M18" s="6"/>
      <c r="N18" s="9"/>
      <c r="O18" s="9"/>
      <c r="P18" s="10"/>
      <c r="Q18" s="11"/>
      <c r="R18" s="7"/>
      <c r="S18" s="7"/>
      <c r="T18" s="7"/>
      <c r="U18" s="7"/>
      <c r="V18" s="7"/>
    </row>
    <row r="19" spans="1:22" s="12" customFormat="1">
      <c r="A19" s="6"/>
      <c r="B19" s="15"/>
      <c r="C19" s="16"/>
      <c r="D19" s="16"/>
      <c r="E19" s="11"/>
      <c r="F19" s="7"/>
      <c r="G19" s="13"/>
      <c r="H19" s="8"/>
      <c r="I19" s="13"/>
      <c r="J19" s="13"/>
      <c r="K19" s="14"/>
      <c r="L19" s="7"/>
      <c r="M19" s="6"/>
      <c r="N19" s="9"/>
      <c r="O19" s="9"/>
      <c r="P19" s="10"/>
      <c r="Q19" s="11"/>
      <c r="R19" s="7"/>
      <c r="S19" s="7"/>
      <c r="T19" s="7"/>
      <c r="U19" s="7"/>
      <c r="V19" s="7"/>
    </row>
    <row r="20" spans="1:22" s="12" customFormat="1">
      <c r="A20" s="6"/>
      <c r="B20" s="15"/>
      <c r="C20" s="16"/>
      <c r="D20" s="16"/>
      <c r="E20" s="11"/>
      <c r="F20" s="7"/>
      <c r="G20" s="13"/>
      <c r="H20" s="8"/>
      <c r="I20" s="13"/>
      <c r="J20" s="13"/>
      <c r="K20" s="14"/>
      <c r="L20" s="7"/>
      <c r="M20" s="6"/>
      <c r="N20" s="9"/>
      <c r="O20" s="9"/>
      <c r="P20" s="10"/>
      <c r="Q20" s="11"/>
      <c r="R20" s="7"/>
      <c r="S20" s="7"/>
      <c r="T20" s="7"/>
      <c r="U20" s="7"/>
      <c r="V20" s="7"/>
    </row>
    <row r="21" spans="1:22" s="12" customFormat="1">
      <c r="A21" s="6"/>
      <c r="B21" s="15"/>
      <c r="C21" s="16"/>
      <c r="D21" s="16"/>
      <c r="E21" s="11"/>
      <c r="F21" s="7"/>
      <c r="G21" s="13"/>
      <c r="H21" s="8"/>
      <c r="I21" s="13"/>
      <c r="J21" s="13"/>
      <c r="K21" s="14"/>
      <c r="L21" s="7"/>
      <c r="M21" s="6"/>
      <c r="N21" s="9"/>
      <c r="O21" s="9"/>
      <c r="P21" s="10"/>
      <c r="Q21" s="11"/>
      <c r="R21" s="7"/>
      <c r="S21" s="7"/>
      <c r="T21" s="7"/>
      <c r="U21" s="7"/>
      <c r="V21" s="7"/>
    </row>
    <row r="22" spans="1:22" s="12" customFormat="1">
      <c r="A22" s="6"/>
      <c r="B22" s="15"/>
      <c r="C22" s="16"/>
      <c r="D22" s="16"/>
      <c r="E22" s="11"/>
      <c r="F22" s="7"/>
      <c r="G22" s="13"/>
      <c r="H22" s="8"/>
      <c r="I22" s="13"/>
      <c r="J22" s="13"/>
      <c r="K22" s="14"/>
      <c r="L22" s="7"/>
      <c r="M22" s="6"/>
      <c r="N22" s="9"/>
      <c r="O22" s="9"/>
      <c r="P22" s="10"/>
      <c r="Q22" s="11"/>
      <c r="R22" s="7"/>
      <c r="S22" s="7"/>
      <c r="T22" s="7"/>
      <c r="U22" s="7"/>
      <c r="V22" s="7"/>
    </row>
    <row r="23" spans="1:22" s="12" customFormat="1">
      <c r="A23" s="6"/>
      <c r="B23" s="15"/>
      <c r="C23" s="16"/>
      <c r="D23" s="16"/>
      <c r="E23" s="11"/>
      <c r="F23" s="7"/>
      <c r="G23" s="13"/>
      <c r="H23" s="8"/>
      <c r="I23" s="13"/>
      <c r="J23" s="13"/>
      <c r="K23" s="14"/>
      <c r="L23" s="7"/>
      <c r="M23" s="6"/>
      <c r="N23" s="9"/>
      <c r="O23" s="9"/>
      <c r="P23" s="10"/>
      <c r="Q23" s="11"/>
      <c r="R23" s="7"/>
      <c r="S23" s="7"/>
      <c r="T23" s="7"/>
      <c r="U23" s="7"/>
      <c r="V23" s="7"/>
    </row>
    <row r="24" spans="1:22" s="12" customFormat="1">
      <c r="A24" s="6"/>
      <c r="B24" s="15"/>
      <c r="C24" s="16"/>
      <c r="D24" s="16"/>
      <c r="E24" s="11"/>
      <c r="F24" s="7"/>
      <c r="G24" s="13"/>
      <c r="H24" s="8"/>
      <c r="I24" s="13"/>
      <c r="J24" s="13"/>
      <c r="K24" s="14"/>
      <c r="L24" s="7"/>
      <c r="M24" s="6"/>
      <c r="N24" s="9"/>
      <c r="O24" s="9"/>
      <c r="P24" s="10"/>
      <c r="Q24" s="11"/>
      <c r="R24" s="7"/>
      <c r="S24" s="7"/>
      <c r="T24" s="7"/>
      <c r="U24" s="7"/>
      <c r="V24" s="7"/>
    </row>
    <row r="25" spans="1:22" s="12" customFormat="1">
      <c r="A25" s="6"/>
      <c r="B25" s="15"/>
      <c r="C25" s="16"/>
      <c r="D25" s="16"/>
      <c r="E25" s="11"/>
      <c r="F25" s="7"/>
      <c r="G25" s="13"/>
      <c r="H25" s="8"/>
      <c r="I25" s="13"/>
      <c r="J25" s="13"/>
      <c r="K25" s="14"/>
      <c r="L25" s="7"/>
      <c r="M25" s="6"/>
      <c r="N25" s="9"/>
      <c r="O25" s="9"/>
      <c r="P25" s="10"/>
      <c r="Q25" s="11"/>
      <c r="R25" s="7"/>
      <c r="S25" s="7"/>
      <c r="T25" s="7"/>
      <c r="U25" s="7"/>
      <c r="V25" s="7"/>
    </row>
    <row r="26" spans="1:22" s="12" customFormat="1">
      <c r="A26" s="6"/>
      <c r="B26" s="15"/>
      <c r="C26" s="16"/>
      <c r="D26" s="16"/>
      <c r="E26" s="11"/>
      <c r="F26" s="7"/>
      <c r="G26" s="13"/>
      <c r="H26" s="8"/>
      <c r="I26" s="13"/>
      <c r="J26" s="13"/>
      <c r="K26" s="14"/>
      <c r="L26" s="7"/>
      <c r="M26" s="6"/>
      <c r="N26" s="9"/>
      <c r="O26" s="9"/>
      <c r="P26" s="10"/>
      <c r="Q26" s="11"/>
      <c r="R26" s="7"/>
      <c r="S26" s="7"/>
      <c r="T26" s="7"/>
      <c r="U26" s="7"/>
      <c r="V26" s="7"/>
    </row>
    <row r="27" spans="1:22" s="12" customFormat="1">
      <c r="A27" s="6"/>
      <c r="B27" s="15"/>
      <c r="C27" s="16"/>
      <c r="D27" s="16"/>
      <c r="E27" s="11"/>
      <c r="F27" s="7"/>
      <c r="G27" s="13"/>
      <c r="H27" s="8"/>
      <c r="I27" s="13"/>
      <c r="J27" s="13"/>
      <c r="K27" s="14"/>
      <c r="L27" s="7"/>
      <c r="M27" s="6"/>
      <c r="N27" s="9"/>
      <c r="O27" s="9"/>
      <c r="P27" s="10"/>
      <c r="Q27" s="11"/>
      <c r="R27" s="7"/>
      <c r="S27" s="7"/>
      <c r="T27" s="7"/>
      <c r="U27" s="7"/>
      <c r="V27" s="7"/>
    </row>
    <row r="28" spans="1:22" s="12" customFormat="1">
      <c r="A28" s="6"/>
      <c r="B28" s="15"/>
      <c r="C28" s="16"/>
      <c r="D28" s="16"/>
      <c r="E28" s="11"/>
      <c r="F28" s="7"/>
      <c r="G28" s="13"/>
      <c r="H28" s="8"/>
      <c r="I28" s="13"/>
      <c r="J28" s="13"/>
      <c r="K28" s="14"/>
      <c r="L28" s="7"/>
      <c r="M28" s="6"/>
      <c r="N28" s="9"/>
      <c r="O28" s="9"/>
      <c r="P28" s="10"/>
      <c r="Q28" s="11"/>
      <c r="R28" s="7"/>
      <c r="S28" s="7"/>
      <c r="T28" s="7"/>
      <c r="U28" s="7"/>
      <c r="V28" s="7"/>
    </row>
    <row r="29" spans="1:22" s="12" customFormat="1">
      <c r="A29" s="6"/>
      <c r="B29" s="15"/>
      <c r="C29" s="16"/>
      <c r="D29" s="16"/>
      <c r="E29" s="11"/>
      <c r="F29" s="7"/>
      <c r="G29" s="13"/>
      <c r="H29" s="8"/>
      <c r="I29" s="13"/>
      <c r="J29" s="13"/>
      <c r="K29" s="14"/>
      <c r="L29" s="7"/>
      <c r="M29" s="6"/>
      <c r="N29" s="9"/>
      <c r="O29" s="9"/>
      <c r="P29" s="10"/>
      <c r="Q29" s="11"/>
      <c r="R29" s="7"/>
      <c r="S29" s="7"/>
      <c r="T29" s="7"/>
      <c r="U29" s="7"/>
      <c r="V29" s="7"/>
    </row>
    <row r="30" spans="1:22" s="12" customFormat="1">
      <c r="A30" s="6"/>
      <c r="B30" s="15"/>
      <c r="C30" s="16"/>
      <c r="D30" s="16"/>
      <c r="E30" s="11"/>
      <c r="F30" s="7"/>
      <c r="G30" s="13"/>
      <c r="H30" s="8"/>
      <c r="I30" s="13"/>
      <c r="J30" s="13"/>
      <c r="K30" s="14"/>
      <c r="L30" s="7"/>
      <c r="M30" s="6"/>
      <c r="N30" s="9"/>
      <c r="O30" s="9"/>
      <c r="P30" s="10"/>
      <c r="Q30" s="11"/>
      <c r="R30" s="7"/>
      <c r="S30" s="7"/>
      <c r="T30" s="7"/>
      <c r="U30" s="7"/>
      <c r="V30" s="7"/>
    </row>
    <row r="31" spans="1:22" s="12" customFormat="1">
      <c r="A31" s="6"/>
      <c r="B31" s="15"/>
      <c r="C31" s="16"/>
      <c r="D31" s="16"/>
      <c r="E31" s="11"/>
      <c r="F31" s="7"/>
      <c r="G31" s="13"/>
      <c r="H31" s="8"/>
      <c r="I31" s="13"/>
      <c r="J31" s="13"/>
      <c r="K31" s="14"/>
      <c r="L31" s="7"/>
      <c r="M31" s="6"/>
      <c r="N31" s="9"/>
      <c r="O31" s="9"/>
      <c r="P31" s="10"/>
      <c r="Q31" s="11"/>
      <c r="R31" s="7"/>
      <c r="S31" s="7"/>
      <c r="T31" s="7"/>
      <c r="U31" s="7"/>
      <c r="V31" s="7"/>
    </row>
    <row r="32" spans="1:22" s="12" customFormat="1">
      <c r="A32" s="6"/>
      <c r="B32" s="15"/>
      <c r="C32" s="16"/>
      <c r="D32" s="16"/>
      <c r="E32" s="11"/>
      <c r="F32" s="7"/>
      <c r="G32" s="13"/>
      <c r="H32" s="8"/>
      <c r="I32" s="13"/>
      <c r="J32" s="13"/>
      <c r="K32" s="14"/>
      <c r="L32" s="7"/>
      <c r="M32" s="6"/>
      <c r="N32" s="9"/>
      <c r="O32" s="9"/>
      <c r="P32" s="10"/>
      <c r="Q32" s="11"/>
      <c r="R32" s="7"/>
      <c r="S32" s="7"/>
      <c r="T32" s="7"/>
      <c r="U32" s="7"/>
      <c r="V32" s="7"/>
    </row>
    <row r="33" spans="1:22" s="12" customFormat="1">
      <c r="A33" s="16"/>
      <c r="B33" s="15"/>
      <c r="C33" s="16"/>
      <c r="D33" s="16"/>
      <c r="E33" s="11"/>
      <c r="F33" s="7"/>
      <c r="G33" s="13"/>
      <c r="H33" s="8"/>
      <c r="I33" s="13"/>
      <c r="J33" s="13"/>
      <c r="K33" s="14"/>
      <c r="L33" s="7"/>
      <c r="M33" s="16"/>
      <c r="N33" s="9"/>
      <c r="O33" s="9"/>
      <c r="P33" s="10"/>
      <c r="Q33" s="17"/>
      <c r="R33" s="7"/>
      <c r="S33" s="7"/>
      <c r="T33" s="7"/>
      <c r="U33" s="7"/>
      <c r="V33" s="7"/>
    </row>
  </sheetData>
  <mergeCells count="4">
    <mergeCell ref="A2:Q2"/>
    <mergeCell ref="A4:E4"/>
    <mergeCell ref="G4:K4"/>
    <mergeCell ref="M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25"/>
  <sheetViews>
    <sheetView topLeftCell="A203" workbookViewId="0">
      <selection activeCell="G235" sqref="G235"/>
    </sheetView>
  </sheetViews>
  <sheetFormatPr defaultRowHeight="15"/>
  <cols>
    <col min="1" max="1" width="6.5703125" customWidth="1"/>
    <col min="2" max="2" width="9.7109375" bestFit="1" customWidth="1"/>
    <col min="3" max="3" width="21.85546875" customWidth="1"/>
    <col min="6" max="6" width="16.5703125" customWidth="1"/>
    <col min="9" max="9" width="20.5703125" customWidth="1"/>
    <col min="10" max="10" width="10" bestFit="1" customWidth="1"/>
    <col min="14" max="14" width="11.42578125" customWidth="1"/>
    <col min="15" max="15" width="13.28515625" customWidth="1"/>
  </cols>
  <sheetData>
    <row r="1" spans="1:15" ht="27">
      <c r="A1" s="338" t="s">
        <v>4</v>
      </c>
      <c r="B1" s="338" t="s">
        <v>583</v>
      </c>
      <c r="C1" s="338" t="s">
        <v>240</v>
      </c>
      <c r="D1" s="339" t="s">
        <v>584</v>
      </c>
      <c r="E1" s="339" t="s">
        <v>585</v>
      </c>
      <c r="F1" s="339" t="s">
        <v>586</v>
      </c>
      <c r="G1" s="339" t="s">
        <v>587</v>
      </c>
      <c r="H1" s="339" t="s">
        <v>588</v>
      </c>
      <c r="I1" s="360" t="s">
        <v>589</v>
      </c>
      <c r="J1" s="339" t="s">
        <v>590</v>
      </c>
      <c r="K1" s="339" t="s">
        <v>591</v>
      </c>
      <c r="L1" s="339" t="s">
        <v>592</v>
      </c>
      <c r="M1" s="340" t="s">
        <v>593</v>
      </c>
      <c r="N1" s="339" t="s">
        <v>594</v>
      </c>
      <c r="O1" s="88" t="s">
        <v>890</v>
      </c>
    </row>
    <row r="2" spans="1:15" ht="20.25" customHeight="1">
      <c r="A2" s="375">
        <v>1</v>
      </c>
      <c r="B2" s="377">
        <v>5502</v>
      </c>
      <c r="C2" s="378" t="s">
        <v>601</v>
      </c>
      <c r="D2" s="332"/>
      <c r="E2" s="380">
        <v>44314</v>
      </c>
      <c r="F2" s="377" t="s">
        <v>599</v>
      </c>
      <c r="G2" s="333"/>
      <c r="H2" s="333"/>
      <c r="I2" s="382">
        <v>466.99</v>
      </c>
      <c r="J2" s="333"/>
      <c r="K2" s="333">
        <v>466.99</v>
      </c>
      <c r="L2" s="383" t="s">
        <v>596</v>
      </c>
      <c r="M2" s="384" t="s">
        <v>600</v>
      </c>
      <c r="N2" s="383" t="s">
        <v>597</v>
      </c>
    </row>
    <row r="3" spans="1:15">
      <c r="A3" s="375">
        <v>2</v>
      </c>
      <c r="B3" s="377">
        <v>3225</v>
      </c>
      <c r="C3" s="378" t="s">
        <v>601</v>
      </c>
      <c r="D3" s="332"/>
      <c r="E3" s="380">
        <v>43433</v>
      </c>
      <c r="F3" s="377" t="s">
        <v>599</v>
      </c>
      <c r="G3" s="333"/>
      <c r="H3" s="333"/>
      <c r="I3" s="382">
        <v>399</v>
      </c>
      <c r="J3" s="333"/>
      <c r="K3" s="333">
        <v>399</v>
      </c>
      <c r="L3" s="383" t="s">
        <v>596</v>
      </c>
      <c r="M3" s="384" t="s">
        <v>600</v>
      </c>
      <c r="N3" s="383" t="s">
        <v>597</v>
      </c>
    </row>
    <row r="4" spans="1:15" ht="21" customHeight="1">
      <c r="A4" s="375">
        <v>3</v>
      </c>
      <c r="B4" s="377">
        <v>3173</v>
      </c>
      <c r="C4" s="378" t="s">
        <v>603</v>
      </c>
      <c r="D4" s="332"/>
      <c r="E4" s="380">
        <v>43417</v>
      </c>
      <c r="F4" s="377" t="s">
        <v>599</v>
      </c>
      <c r="G4" s="333"/>
      <c r="H4" s="333"/>
      <c r="I4" s="382">
        <v>5085</v>
      </c>
      <c r="J4" s="333"/>
      <c r="K4" s="333">
        <v>5085</v>
      </c>
      <c r="L4" s="383" t="s">
        <v>596</v>
      </c>
      <c r="M4" s="384" t="s">
        <v>600</v>
      </c>
      <c r="N4" s="383" t="s">
        <v>597</v>
      </c>
    </row>
    <row r="5" spans="1:15">
      <c r="A5" s="375">
        <v>4</v>
      </c>
      <c r="B5" s="377">
        <v>3600</v>
      </c>
      <c r="C5" s="378" t="s">
        <v>604</v>
      </c>
      <c r="D5" s="332"/>
      <c r="E5" s="380">
        <v>44169</v>
      </c>
      <c r="F5" s="377" t="s">
        <v>599</v>
      </c>
      <c r="G5" s="333"/>
      <c r="H5" s="333"/>
      <c r="I5" s="382">
        <v>559.47</v>
      </c>
      <c r="J5" s="333"/>
      <c r="K5" s="333">
        <v>559.47</v>
      </c>
      <c r="L5" s="383" t="s">
        <v>596</v>
      </c>
      <c r="M5" s="384" t="s">
        <v>600</v>
      </c>
      <c r="N5" s="383" t="s">
        <v>597</v>
      </c>
    </row>
    <row r="6" spans="1:15">
      <c r="A6" s="375">
        <v>5</v>
      </c>
      <c r="B6" s="377">
        <v>3581</v>
      </c>
      <c r="C6" s="378" t="s">
        <v>604</v>
      </c>
      <c r="D6" s="332"/>
      <c r="E6" s="380">
        <v>44141</v>
      </c>
      <c r="F6" s="377" t="s">
        <v>599</v>
      </c>
      <c r="G6" s="333"/>
      <c r="H6" s="333"/>
      <c r="I6" s="382">
        <v>586.28</v>
      </c>
      <c r="J6" s="333"/>
      <c r="K6" s="333">
        <v>586.28</v>
      </c>
      <c r="L6" s="383" t="s">
        <v>596</v>
      </c>
      <c r="M6" s="384" t="s">
        <v>600</v>
      </c>
      <c r="N6" s="383" t="s">
        <v>597</v>
      </c>
    </row>
    <row r="7" spans="1:15">
      <c r="A7" s="375">
        <v>6</v>
      </c>
      <c r="B7" s="377">
        <v>3343</v>
      </c>
      <c r="C7" s="378" t="s">
        <v>610</v>
      </c>
      <c r="D7" s="332"/>
      <c r="E7" s="380">
        <v>43803</v>
      </c>
      <c r="F7" s="377" t="s">
        <v>599</v>
      </c>
      <c r="G7" s="333"/>
      <c r="H7" s="333"/>
      <c r="I7" s="382">
        <v>3875.73</v>
      </c>
      <c r="J7" s="333"/>
      <c r="K7" s="333">
        <v>3875.73</v>
      </c>
      <c r="L7" s="383" t="s">
        <v>596</v>
      </c>
      <c r="M7" s="384" t="s">
        <v>600</v>
      </c>
      <c r="N7" s="383" t="s">
        <v>597</v>
      </c>
    </row>
    <row r="8" spans="1:15">
      <c r="A8" s="375">
        <v>7</v>
      </c>
      <c r="B8" s="377">
        <v>3342</v>
      </c>
      <c r="C8" s="378" t="s">
        <v>610</v>
      </c>
      <c r="D8" s="332"/>
      <c r="E8" s="380">
        <v>43803</v>
      </c>
      <c r="F8" s="377" t="s">
        <v>599</v>
      </c>
      <c r="G8" s="333"/>
      <c r="H8" s="333"/>
      <c r="I8" s="382">
        <v>3875.73</v>
      </c>
      <c r="J8" s="333"/>
      <c r="K8" s="333">
        <v>3875.73</v>
      </c>
      <c r="L8" s="383" t="s">
        <v>596</v>
      </c>
      <c r="M8" s="384" t="s">
        <v>600</v>
      </c>
      <c r="N8" s="383" t="s">
        <v>597</v>
      </c>
    </row>
    <row r="9" spans="1:15">
      <c r="A9" s="361">
        <v>8</v>
      </c>
      <c r="B9" s="362">
        <v>3573</v>
      </c>
      <c r="C9" s="363" t="s">
        <v>616</v>
      </c>
      <c r="D9" s="332"/>
      <c r="E9" s="364">
        <v>44069</v>
      </c>
      <c r="F9" s="362" t="s">
        <v>599</v>
      </c>
      <c r="G9" s="333"/>
      <c r="H9" s="333"/>
      <c r="I9" s="365">
        <v>3773.52</v>
      </c>
      <c r="J9" s="333">
        <v>0</v>
      </c>
      <c r="K9" s="333">
        <v>3773.52</v>
      </c>
      <c r="L9" s="366" t="s">
        <v>596</v>
      </c>
      <c r="M9" s="367" t="s">
        <v>600</v>
      </c>
      <c r="N9" s="366" t="s">
        <v>839</v>
      </c>
    </row>
    <row r="10" spans="1:15">
      <c r="A10" s="361">
        <v>9</v>
      </c>
      <c r="B10" s="362">
        <v>3580</v>
      </c>
      <c r="C10" s="363" t="s">
        <v>617</v>
      </c>
      <c r="D10" s="332"/>
      <c r="E10" s="364">
        <v>44141</v>
      </c>
      <c r="F10" s="362" t="s">
        <v>599</v>
      </c>
      <c r="G10" s="333"/>
      <c r="H10" s="333"/>
      <c r="I10" s="365">
        <v>4965.51</v>
      </c>
      <c r="J10" s="333">
        <v>0</v>
      </c>
      <c r="K10" s="333">
        <v>4965.51</v>
      </c>
      <c r="L10" s="366" t="s">
        <v>596</v>
      </c>
      <c r="M10" s="367" t="s">
        <v>600</v>
      </c>
      <c r="N10" s="366" t="s">
        <v>839</v>
      </c>
    </row>
    <row r="11" spans="1:15">
      <c r="A11" s="375">
        <v>10</v>
      </c>
      <c r="B11" s="377">
        <v>5483</v>
      </c>
      <c r="C11" s="378" t="s">
        <v>618</v>
      </c>
      <c r="D11" s="332"/>
      <c r="E11" s="380">
        <v>44196</v>
      </c>
      <c r="F11" s="377" t="s">
        <v>599</v>
      </c>
      <c r="G11" s="333"/>
      <c r="H11" s="333"/>
      <c r="I11" s="382">
        <v>3002</v>
      </c>
      <c r="J11" s="333">
        <v>0</v>
      </c>
      <c r="K11" s="333">
        <v>3002</v>
      </c>
      <c r="L11" s="383" t="s">
        <v>596</v>
      </c>
      <c r="M11" s="384" t="s">
        <v>600</v>
      </c>
      <c r="N11" s="383" t="s">
        <v>597</v>
      </c>
    </row>
    <row r="12" spans="1:15">
      <c r="A12" s="375">
        <v>11</v>
      </c>
      <c r="B12" s="377">
        <v>5482</v>
      </c>
      <c r="C12" s="378" t="s">
        <v>618</v>
      </c>
      <c r="D12" s="332"/>
      <c r="E12" s="380">
        <v>44196</v>
      </c>
      <c r="F12" s="377" t="s">
        <v>599</v>
      </c>
      <c r="G12" s="333"/>
      <c r="H12" s="333"/>
      <c r="I12" s="382">
        <v>3002</v>
      </c>
      <c r="J12" s="333">
        <v>0</v>
      </c>
      <c r="K12" s="333">
        <v>3002</v>
      </c>
      <c r="L12" s="383" t="s">
        <v>596</v>
      </c>
      <c r="M12" s="384" t="s">
        <v>600</v>
      </c>
      <c r="N12" s="383" t="s">
        <v>597</v>
      </c>
    </row>
    <row r="13" spans="1:15">
      <c r="A13" s="375">
        <v>12</v>
      </c>
      <c r="B13" s="377">
        <v>5481</v>
      </c>
      <c r="C13" s="378" t="s">
        <v>618</v>
      </c>
      <c r="D13" s="332"/>
      <c r="E13" s="380">
        <v>44196</v>
      </c>
      <c r="F13" s="377" t="s">
        <v>599</v>
      </c>
      <c r="G13" s="333"/>
      <c r="H13" s="333"/>
      <c r="I13" s="382">
        <v>3002</v>
      </c>
      <c r="J13" s="333">
        <v>0</v>
      </c>
      <c r="K13" s="333">
        <v>3002</v>
      </c>
      <c r="L13" s="383" t="s">
        <v>596</v>
      </c>
      <c r="M13" s="384" t="s">
        <v>600</v>
      </c>
      <c r="N13" s="383" t="s">
        <v>597</v>
      </c>
    </row>
    <row r="14" spans="1:15">
      <c r="A14" s="375">
        <v>13</v>
      </c>
      <c r="B14" s="377">
        <v>5480</v>
      </c>
      <c r="C14" s="378" t="s">
        <v>618</v>
      </c>
      <c r="D14" s="332"/>
      <c r="E14" s="380">
        <v>44196</v>
      </c>
      <c r="F14" s="377" t="s">
        <v>599</v>
      </c>
      <c r="G14" s="333"/>
      <c r="H14" s="333"/>
      <c r="I14" s="382">
        <v>3002</v>
      </c>
      <c r="J14" s="333">
        <v>0</v>
      </c>
      <c r="K14" s="333">
        <v>3002</v>
      </c>
      <c r="L14" s="383" t="s">
        <v>596</v>
      </c>
      <c r="M14" s="384" t="s">
        <v>600</v>
      </c>
      <c r="N14" s="383" t="s">
        <v>597</v>
      </c>
    </row>
    <row r="15" spans="1:15">
      <c r="A15" s="375">
        <v>14</v>
      </c>
      <c r="B15" s="377">
        <v>5479</v>
      </c>
      <c r="C15" s="378" t="s">
        <v>618</v>
      </c>
      <c r="D15" s="332"/>
      <c r="E15" s="380">
        <v>44196</v>
      </c>
      <c r="F15" s="377" t="s">
        <v>599</v>
      </c>
      <c r="G15" s="333"/>
      <c r="H15" s="333"/>
      <c r="I15" s="382">
        <v>3002</v>
      </c>
      <c r="J15" s="333">
        <v>0</v>
      </c>
      <c r="K15" s="333">
        <v>3002</v>
      </c>
      <c r="L15" s="383" t="s">
        <v>596</v>
      </c>
      <c r="M15" s="384" t="s">
        <v>600</v>
      </c>
      <c r="N15" s="383" t="s">
        <v>597</v>
      </c>
    </row>
    <row r="16" spans="1:15">
      <c r="A16" s="375">
        <v>15</v>
      </c>
      <c r="B16" s="377">
        <v>5478</v>
      </c>
      <c r="C16" s="378" t="s">
        <v>618</v>
      </c>
      <c r="D16" s="332"/>
      <c r="E16" s="380">
        <v>44196</v>
      </c>
      <c r="F16" s="377" t="s">
        <v>599</v>
      </c>
      <c r="G16" s="333"/>
      <c r="H16" s="333"/>
      <c r="I16" s="382">
        <v>3002</v>
      </c>
      <c r="J16" s="333">
        <v>0</v>
      </c>
      <c r="K16" s="333">
        <v>3002</v>
      </c>
      <c r="L16" s="383" t="s">
        <v>596</v>
      </c>
      <c r="M16" s="384" t="s">
        <v>600</v>
      </c>
      <c r="N16" s="383" t="s">
        <v>597</v>
      </c>
    </row>
    <row r="17" spans="1:14">
      <c r="A17" s="375">
        <v>16</v>
      </c>
      <c r="B17" s="377">
        <v>5477</v>
      </c>
      <c r="C17" s="378" t="s">
        <v>618</v>
      </c>
      <c r="D17" s="332"/>
      <c r="E17" s="380">
        <v>44196</v>
      </c>
      <c r="F17" s="377" t="s">
        <v>599</v>
      </c>
      <c r="G17" s="333"/>
      <c r="H17" s="333"/>
      <c r="I17" s="382">
        <v>3002</v>
      </c>
      <c r="J17" s="333">
        <v>0</v>
      </c>
      <c r="K17" s="333">
        <v>3002</v>
      </c>
      <c r="L17" s="383" t="s">
        <v>596</v>
      </c>
      <c r="M17" s="384" t="s">
        <v>600</v>
      </c>
      <c r="N17" s="383" t="s">
        <v>597</v>
      </c>
    </row>
    <row r="18" spans="1:14">
      <c r="A18" s="375">
        <v>17</v>
      </c>
      <c r="B18" s="377">
        <v>3248</v>
      </c>
      <c r="C18" s="378" t="s">
        <v>621</v>
      </c>
      <c r="D18" s="332"/>
      <c r="E18" s="380">
        <v>43521</v>
      </c>
      <c r="F18" s="377" t="s">
        <v>599</v>
      </c>
      <c r="G18" s="333"/>
      <c r="H18" s="333"/>
      <c r="I18" s="382">
        <v>4560</v>
      </c>
      <c r="J18" s="333">
        <v>0</v>
      </c>
      <c r="K18" s="333">
        <v>4560</v>
      </c>
      <c r="L18" s="383" t="s">
        <v>596</v>
      </c>
      <c r="M18" s="384" t="s">
        <v>600</v>
      </c>
      <c r="N18" s="383" t="s">
        <v>597</v>
      </c>
    </row>
    <row r="19" spans="1:14">
      <c r="A19" s="375">
        <v>18</v>
      </c>
      <c r="B19" s="377">
        <v>3566</v>
      </c>
      <c r="C19" s="378" t="s">
        <v>622</v>
      </c>
      <c r="D19" s="332"/>
      <c r="E19" s="380">
        <v>44049</v>
      </c>
      <c r="F19" s="377" t="s">
        <v>599</v>
      </c>
      <c r="G19" s="333"/>
      <c r="H19" s="333"/>
      <c r="I19" s="382">
        <v>4097.0600000000004</v>
      </c>
      <c r="J19" s="333">
        <v>0</v>
      </c>
      <c r="K19" s="333">
        <v>4097.0600000000004</v>
      </c>
      <c r="L19" s="383" t="s">
        <v>596</v>
      </c>
      <c r="M19" s="384" t="s">
        <v>600</v>
      </c>
      <c r="N19" s="383" t="s">
        <v>597</v>
      </c>
    </row>
    <row r="20" spans="1:14">
      <c r="A20" s="375">
        <v>19</v>
      </c>
      <c r="B20" s="377">
        <v>3565</v>
      </c>
      <c r="C20" s="378" t="s">
        <v>622</v>
      </c>
      <c r="D20" s="332"/>
      <c r="E20" s="380">
        <v>44049</v>
      </c>
      <c r="F20" s="377" t="s">
        <v>599</v>
      </c>
      <c r="G20" s="333"/>
      <c r="H20" s="333"/>
      <c r="I20" s="382">
        <v>4097.0600000000004</v>
      </c>
      <c r="J20" s="333">
        <v>0</v>
      </c>
      <c r="K20" s="333">
        <v>4097.0600000000004</v>
      </c>
      <c r="L20" s="383" t="s">
        <v>596</v>
      </c>
      <c r="M20" s="384" t="s">
        <v>600</v>
      </c>
      <c r="N20" s="383" t="s">
        <v>597</v>
      </c>
    </row>
    <row r="21" spans="1:14">
      <c r="A21" s="375">
        <v>20</v>
      </c>
      <c r="B21" s="377">
        <v>3564</v>
      </c>
      <c r="C21" s="378" t="s">
        <v>622</v>
      </c>
      <c r="D21" s="332"/>
      <c r="E21" s="380">
        <v>44049</v>
      </c>
      <c r="F21" s="377" t="s">
        <v>599</v>
      </c>
      <c r="G21" s="333"/>
      <c r="H21" s="333"/>
      <c r="I21" s="382">
        <v>4097.0600000000004</v>
      </c>
      <c r="J21" s="333">
        <v>0</v>
      </c>
      <c r="K21" s="333">
        <v>4097.0600000000004</v>
      </c>
      <c r="L21" s="383" t="s">
        <v>596</v>
      </c>
      <c r="M21" s="384" t="s">
        <v>600</v>
      </c>
      <c r="N21" s="383" t="s">
        <v>597</v>
      </c>
    </row>
    <row r="22" spans="1:14">
      <c r="A22" s="375">
        <v>21</v>
      </c>
      <c r="B22" s="377">
        <v>5355</v>
      </c>
      <c r="C22" s="378" t="s">
        <v>623</v>
      </c>
      <c r="D22" s="332"/>
      <c r="E22" s="380">
        <v>44252</v>
      </c>
      <c r="F22" s="377" t="s">
        <v>599</v>
      </c>
      <c r="G22" s="333"/>
      <c r="H22" s="333"/>
      <c r="I22" s="382">
        <v>260</v>
      </c>
      <c r="J22" s="333">
        <v>0</v>
      </c>
      <c r="K22" s="333">
        <v>260</v>
      </c>
      <c r="L22" s="383" t="s">
        <v>596</v>
      </c>
      <c r="M22" s="384" t="s">
        <v>600</v>
      </c>
      <c r="N22" s="383" t="s">
        <v>597</v>
      </c>
    </row>
    <row r="23" spans="1:14">
      <c r="A23" s="375">
        <v>22</v>
      </c>
      <c r="B23" s="377">
        <v>5354</v>
      </c>
      <c r="C23" s="378" t="s">
        <v>623</v>
      </c>
      <c r="D23" s="332"/>
      <c r="E23" s="380">
        <v>44252</v>
      </c>
      <c r="F23" s="377" t="s">
        <v>599</v>
      </c>
      <c r="G23" s="333"/>
      <c r="H23" s="333"/>
      <c r="I23" s="382">
        <v>260</v>
      </c>
      <c r="J23" s="333">
        <v>0</v>
      </c>
      <c r="K23" s="333">
        <v>260</v>
      </c>
      <c r="L23" s="383" t="s">
        <v>596</v>
      </c>
      <c r="M23" s="384" t="s">
        <v>600</v>
      </c>
      <c r="N23" s="383" t="s">
        <v>597</v>
      </c>
    </row>
    <row r="24" spans="1:14">
      <c r="A24" s="375">
        <v>23</v>
      </c>
      <c r="B24" s="377">
        <v>3200</v>
      </c>
      <c r="C24" s="378" t="s">
        <v>626</v>
      </c>
      <c r="D24" s="332"/>
      <c r="E24" s="380">
        <v>43418</v>
      </c>
      <c r="F24" s="377" t="s">
        <v>599</v>
      </c>
      <c r="G24" s="333"/>
      <c r="H24" s="333"/>
      <c r="I24" s="382">
        <v>611.30999999999995</v>
      </c>
      <c r="J24" s="333">
        <v>0</v>
      </c>
      <c r="K24" s="333">
        <v>611.30999999999995</v>
      </c>
      <c r="L24" s="383" t="s">
        <v>596</v>
      </c>
      <c r="M24" s="384" t="s">
        <v>600</v>
      </c>
      <c r="N24" s="383" t="s">
        <v>597</v>
      </c>
    </row>
    <row r="25" spans="1:14">
      <c r="A25" s="375">
        <v>24</v>
      </c>
      <c r="B25" s="377">
        <v>3199</v>
      </c>
      <c r="C25" s="378" t="s">
        <v>626</v>
      </c>
      <c r="D25" s="332"/>
      <c r="E25" s="380">
        <v>43418</v>
      </c>
      <c r="F25" s="377" t="s">
        <v>599</v>
      </c>
      <c r="G25" s="333"/>
      <c r="H25" s="333"/>
      <c r="I25" s="382">
        <v>611.30999999999995</v>
      </c>
      <c r="J25" s="333">
        <v>0</v>
      </c>
      <c r="K25" s="333">
        <v>611.30999999999995</v>
      </c>
      <c r="L25" s="383" t="s">
        <v>596</v>
      </c>
      <c r="M25" s="384" t="s">
        <v>600</v>
      </c>
      <c r="N25" s="383" t="s">
        <v>597</v>
      </c>
    </row>
    <row r="26" spans="1:14">
      <c r="A26" s="375">
        <v>25</v>
      </c>
      <c r="B26" s="377">
        <v>3198</v>
      </c>
      <c r="C26" s="378" t="s">
        <v>626</v>
      </c>
      <c r="D26" s="332"/>
      <c r="E26" s="380">
        <v>43418</v>
      </c>
      <c r="F26" s="377" t="s">
        <v>599</v>
      </c>
      <c r="G26" s="333"/>
      <c r="H26" s="333"/>
      <c r="I26" s="382">
        <v>611.30999999999995</v>
      </c>
      <c r="J26" s="333">
        <v>0</v>
      </c>
      <c r="K26" s="333">
        <v>611.30999999999995</v>
      </c>
      <c r="L26" s="383" t="s">
        <v>596</v>
      </c>
      <c r="M26" s="384" t="s">
        <v>600</v>
      </c>
      <c r="N26" s="383" t="s">
        <v>597</v>
      </c>
    </row>
    <row r="27" spans="1:14">
      <c r="A27" s="375">
        <v>26</v>
      </c>
      <c r="B27" s="377">
        <v>3197</v>
      </c>
      <c r="C27" s="378" t="s">
        <v>626</v>
      </c>
      <c r="D27" s="332"/>
      <c r="E27" s="380">
        <v>43418</v>
      </c>
      <c r="F27" s="377" t="s">
        <v>599</v>
      </c>
      <c r="G27" s="333"/>
      <c r="H27" s="333"/>
      <c r="I27" s="382">
        <v>611.30999999999995</v>
      </c>
      <c r="J27" s="333">
        <v>0</v>
      </c>
      <c r="K27" s="333">
        <v>611.30999999999995</v>
      </c>
      <c r="L27" s="383" t="s">
        <v>596</v>
      </c>
      <c r="M27" s="384" t="s">
        <v>600</v>
      </c>
      <c r="N27" s="383" t="s">
        <v>597</v>
      </c>
    </row>
    <row r="28" spans="1:14">
      <c r="A28" s="375">
        <v>27</v>
      </c>
      <c r="B28" s="377">
        <v>3196</v>
      </c>
      <c r="C28" s="378" t="s">
        <v>626</v>
      </c>
      <c r="D28" s="332"/>
      <c r="E28" s="380">
        <v>43418</v>
      </c>
      <c r="F28" s="377" t="s">
        <v>599</v>
      </c>
      <c r="G28" s="333"/>
      <c r="H28" s="333"/>
      <c r="I28" s="382">
        <v>611.30999999999995</v>
      </c>
      <c r="J28" s="333">
        <v>0</v>
      </c>
      <c r="K28" s="333">
        <v>611.30999999999995</v>
      </c>
      <c r="L28" s="383" t="s">
        <v>596</v>
      </c>
      <c r="M28" s="384" t="s">
        <v>600</v>
      </c>
      <c r="N28" s="383" t="s">
        <v>597</v>
      </c>
    </row>
    <row r="29" spans="1:14">
      <c r="A29" s="375">
        <v>28</v>
      </c>
      <c r="B29" s="377">
        <v>3195</v>
      </c>
      <c r="C29" s="378" t="s">
        <v>626</v>
      </c>
      <c r="D29" s="332"/>
      <c r="E29" s="380">
        <v>43418</v>
      </c>
      <c r="F29" s="377" t="s">
        <v>599</v>
      </c>
      <c r="G29" s="333"/>
      <c r="H29" s="333"/>
      <c r="I29" s="382">
        <v>611.30999999999995</v>
      </c>
      <c r="J29" s="333">
        <v>0</v>
      </c>
      <c r="K29" s="333">
        <v>611.30999999999995</v>
      </c>
      <c r="L29" s="383" t="s">
        <v>596</v>
      </c>
      <c r="M29" s="384" t="s">
        <v>600</v>
      </c>
      <c r="N29" s="383" t="s">
        <v>597</v>
      </c>
    </row>
    <row r="30" spans="1:14">
      <c r="A30" s="375">
        <v>29</v>
      </c>
      <c r="B30" s="377">
        <v>3194</v>
      </c>
      <c r="C30" s="378" t="s">
        <v>626</v>
      </c>
      <c r="D30" s="332"/>
      <c r="E30" s="380">
        <v>43418</v>
      </c>
      <c r="F30" s="377" t="s">
        <v>599</v>
      </c>
      <c r="G30" s="333"/>
      <c r="H30" s="333"/>
      <c r="I30" s="382">
        <v>611.30999999999995</v>
      </c>
      <c r="J30" s="333">
        <v>0</v>
      </c>
      <c r="K30" s="333">
        <v>611.30999999999995</v>
      </c>
      <c r="L30" s="383" t="s">
        <v>596</v>
      </c>
      <c r="M30" s="384" t="s">
        <v>600</v>
      </c>
      <c r="N30" s="383" t="s">
        <v>597</v>
      </c>
    </row>
    <row r="31" spans="1:14">
      <c r="A31" s="375">
        <v>30</v>
      </c>
      <c r="B31" s="377">
        <v>3193</v>
      </c>
      <c r="C31" s="378" t="s">
        <v>626</v>
      </c>
      <c r="D31" s="332"/>
      <c r="E31" s="380">
        <v>43418</v>
      </c>
      <c r="F31" s="377" t="s">
        <v>599</v>
      </c>
      <c r="G31" s="333"/>
      <c r="H31" s="333"/>
      <c r="I31" s="382">
        <v>611.30999999999995</v>
      </c>
      <c r="J31" s="333">
        <v>0</v>
      </c>
      <c r="K31" s="333">
        <v>611.30999999999995</v>
      </c>
      <c r="L31" s="383" t="s">
        <v>596</v>
      </c>
      <c r="M31" s="384" t="s">
        <v>600</v>
      </c>
      <c r="N31" s="383" t="s">
        <v>597</v>
      </c>
    </row>
    <row r="32" spans="1:14">
      <c r="A32" s="375">
        <v>31</v>
      </c>
      <c r="B32" s="377">
        <v>3192</v>
      </c>
      <c r="C32" s="378" t="s">
        <v>626</v>
      </c>
      <c r="D32" s="332"/>
      <c r="E32" s="380">
        <v>43418</v>
      </c>
      <c r="F32" s="377" t="s">
        <v>599</v>
      </c>
      <c r="G32" s="333"/>
      <c r="H32" s="333"/>
      <c r="I32" s="382">
        <v>611.30999999999995</v>
      </c>
      <c r="J32" s="333">
        <v>0</v>
      </c>
      <c r="K32" s="333">
        <v>611.30999999999995</v>
      </c>
      <c r="L32" s="383" t="s">
        <v>596</v>
      </c>
      <c r="M32" s="384" t="s">
        <v>600</v>
      </c>
      <c r="N32" s="383" t="s">
        <v>597</v>
      </c>
    </row>
    <row r="33" spans="1:14">
      <c r="A33" s="375">
        <v>32</v>
      </c>
      <c r="B33" s="377">
        <v>3191</v>
      </c>
      <c r="C33" s="378" t="s">
        <v>626</v>
      </c>
      <c r="D33" s="332"/>
      <c r="E33" s="380">
        <v>43418</v>
      </c>
      <c r="F33" s="377" t="s">
        <v>599</v>
      </c>
      <c r="G33" s="333"/>
      <c r="H33" s="333"/>
      <c r="I33" s="382">
        <v>611.30999999999995</v>
      </c>
      <c r="J33" s="333">
        <v>0</v>
      </c>
      <c r="K33" s="333">
        <v>611.30999999999995</v>
      </c>
      <c r="L33" s="383" t="s">
        <v>596</v>
      </c>
      <c r="M33" s="384" t="s">
        <v>600</v>
      </c>
      <c r="N33" s="383" t="s">
        <v>597</v>
      </c>
    </row>
    <row r="34" spans="1:14">
      <c r="A34" s="375">
        <v>33</v>
      </c>
      <c r="B34" s="377">
        <v>3190</v>
      </c>
      <c r="C34" s="378" t="s">
        <v>626</v>
      </c>
      <c r="D34" s="332"/>
      <c r="E34" s="380">
        <v>43418</v>
      </c>
      <c r="F34" s="377" t="s">
        <v>599</v>
      </c>
      <c r="G34" s="333"/>
      <c r="H34" s="333"/>
      <c r="I34" s="382">
        <v>611.30999999999995</v>
      </c>
      <c r="J34" s="333">
        <v>0</v>
      </c>
      <c r="K34" s="333">
        <v>611.30999999999995</v>
      </c>
      <c r="L34" s="383" t="s">
        <v>596</v>
      </c>
      <c r="M34" s="384" t="s">
        <v>600</v>
      </c>
      <c r="N34" s="383" t="s">
        <v>597</v>
      </c>
    </row>
    <row r="35" spans="1:14">
      <c r="A35" s="375">
        <v>34</v>
      </c>
      <c r="B35" s="377">
        <v>3189</v>
      </c>
      <c r="C35" s="378" t="s">
        <v>626</v>
      </c>
      <c r="D35" s="332"/>
      <c r="E35" s="380">
        <v>43418</v>
      </c>
      <c r="F35" s="377" t="s">
        <v>599</v>
      </c>
      <c r="G35" s="333"/>
      <c r="H35" s="333"/>
      <c r="I35" s="382">
        <v>611.30999999999995</v>
      </c>
      <c r="J35" s="333">
        <v>0</v>
      </c>
      <c r="K35" s="333">
        <v>611.30999999999995</v>
      </c>
      <c r="L35" s="383" t="s">
        <v>596</v>
      </c>
      <c r="M35" s="384" t="s">
        <v>600</v>
      </c>
      <c r="N35" s="383" t="s">
        <v>597</v>
      </c>
    </row>
    <row r="36" spans="1:14">
      <c r="A36" s="375">
        <v>35</v>
      </c>
      <c r="B36" s="377">
        <v>3188</v>
      </c>
      <c r="C36" s="378" t="s">
        <v>626</v>
      </c>
      <c r="D36" s="332"/>
      <c r="E36" s="380">
        <v>43418</v>
      </c>
      <c r="F36" s="377" t="s">
        <v>599</v>
      </c>
      <c r="G36" s="333"/>
      <c r="H36" s="333"/>
      <c r="I36" s="382">
        <v>611.30999999999995</v>
      </c>
      <c r="J36" s="333">
        <v>0</v>
      </c>
      <c r="K36" s="333">
        <v>611.30999999999995</v>
      </c>
      <c r="L36" s="383" t="s">
        <v>596</v>
      </c>
      <c r="M36" s="384" t="s">
        <v>600</v>
      </c>
      <c r="N36" s="383" t="s">
        <v>597</v>
      </c>
    </row>
    <row r="37" spans="1:14">
      <c r="A37" s="375">
        <v>36</v>
      </c>
      <c r="B37" s="377">
        <v>3187</v>
      </c>
      <c r="C37" s="378" t="s">
        <v>626</v>
      </c>
      <c r="D37" s="332"/>
      <c r="E37" s="380">
        <v>43418</v>
      </c>
      <c r="F37" s="377" t="s">
        <v>599</v>
      </c>
      <c r="G37" s="333"/>
      <c r="H37" s="333"/>
      <c r="I37" s="382">
        <v>611.30999999999995</v>
      </c>
      <c r="J37" s="333">
        <v>0</v>
      </c>
      <c r="K37" s="333">
        <v>611.30999999999995</v>
      </c>
      <c r="L37" s="383" t="s">
        <v>596</v>
      </c>
      <c r="M37" s="384" t="s">
        <v>600</v>
      </c>
      <c r="N37" s="383" t="s">
        <v>597</v>
      </c>
    </row>
    <row r="38" spans="1:14">
      <c r="A38" s="375">
        <v>37</v>
      </c>
      <c r="B38" s="377">
        <v>3186</v>
      </c>
      <c r="C38" s="378" t="s">
        <v>626</v>
      </c>
      <c r="D38" s="332"/>
      <c r="E38" s="380">
        <v>43418</v>
      </c>
      <c r="F38" s="377" t="s">
        <v>599</v>
      </c>
      <c r="G38" s="333"/>
      <c r="H38" s="333"/>
      <c r="I38" s="382">
        <v>611.30999999999995</v>
      </c>
      <c r="J38" s="333">
        <v>0</v>
      </c>
      <c r="K38" s="333">
        <v>611.30999999999995</v>
      </c>
      <c r="L38" s="383" t="s">
        <v>596</v>
      </c>
      <c r="M38" s="384" t="s">
        <v>600</v>
      </c>
      <c r="N38" s="383" t="s">
        <v>597</v>
      </c>
    </row>
    <row r="39" spans="1:14">
      <c r="A39" s="375">
        <v>38</v>
      </c>
      <c r="B39" s="377">
        <v>3185</v>
      </c>
      <c r="C39" s="378" t="s">
        <v>626</v>
      </c>
      <c r="D39" s="332"/>
      <c r="E39" s="380">
        <v>43418</v>
      </c>
      <c r="F39" s="377" t="s">
        <v>599</v>
      </c>
      <c r="G39" s="333"/>
      <c r="H39" s="333"/>
      <c r="I39" s="382">
        <v>611.30999999999995</v>
      </c>
      <c r="J39" s="333">
        <v>0</v>
      </c>
      <c r="K39" s="333">
        <v>611.30999999999995</v>
      </c>
      <c r="L39" s="383" t="s">
        <v>596</v>
      </c>
      <c r="M39" s="384" t="s">
        <v>600</v>
      </c>
      <c r="N39" s="383" t="s">
        <v>597</v>
      </c>
    </row>
    <row r="40" spans="1:14">
      <c r="A40" s="375">
        <v>39</v>
      </c>
      <c r="B40" s="377">
        <v>3184</v>
      </c>
      <c r="C40" s="378" t="s">
        <v>626</v>
      </c>
      <c r="D40" s="332"/>
      <c r="E40" s="380">
        <v>43418</v>
      </c>
      <c r="F40" s="377" t="s">
        <v>599</v>
      </c>
      <c r="G40" s="333"/>
      <c r="H40" s="333"/>
      <c r="I40" s="382">
        <v>611.30999999999995</v>
      </c>
      <c r="J40" s="333">
        <v>0</v>
      </c>
      <c r="K40" s="333">
        <v>611.30999999999995</v>
      </c>
      <c r="L40" s="383" t="s">
        <v>596</v>
      </c>
      <c r="M40" s="384" t="s">
        <v>600</v>
      </c>
      <c r="N40" s="383" t="s">
        <v>597</v>
      </c>
    </row>
    <row r="41" spans="1:14">
      <c r="A41" s="375">
        <v>40</v>
      </c>
      <c r="B41" s="377">
        <v>3183</v>
      </c>
      <c r="C41" s="378" t="s">
        <v>626</v>
      </c>
      <c r="D41" s="332"/>
      <c r="E41" s="380">
        <v>43418</v>
      </c>
      <c r="F41" s="377" t="s">
        <v>599</v>
      </c>
      <c r="G41" s="333"/>
      <c r="H41" s="333"/>
      <c r="I41" s="382">
        <v>611.30999999999995</v>
      </c>
      <c r="J41" s="333">
        <v>0</v>
      </c>
      <c r="K41" s="333">
        <v>611.30999999999995</v>
      </c>
      <c r="L41" s="383" t="s">
        <v>596</v>
      </c>
      <c r="M41" s="384" t="s">
        <v>600</v>
      </c>
      <c r="N41" s="383" t="s">
        <v>597</v>
      </c>
    </row>
    <row r="42" spans="1:14">
      <c r="A42" s="375">
        <v>41</v>
      </c>
      <c r="B42" s="377">
        <v>3182</v>
      </c>
      <c r="C42" s="378" t="s">
        <v>626</v>
      </c>
      <c r="D42" s="332"/>
      <c r="E42" s="380">
        <v>43418</v>
      </c>
      <c r="F42" s="377" t="s">
        <v>599</v>
      </c>
      <c r="G42" s="333"/>
      <c r="H42" s="333"/>
      <c r="I42" s="382">
        <v>611.30999999999995</v>
      </c>
      <c r="J42" s="333">
        <v>0</v>
      </c>
      <c r="K42" s="333">
        <v>611.30999999999995</v>
      </c>
      <c r="L42" s="383" t="s">
        <v>596</v>
      </c>
      <c r="M42" s="384" t="s">
        <v>600</v>
      </c>
      <c r="N42" s="383" t="s">
        <v>597</v>
      </c>
    </row>
    <row r="43" spans="1:14">
      <c r="A43" s="375">
        <v>42</v>
      </c>
      <c r="B43" s="377">
        <v>3181</v>
      </c>
      <c r="C43" s="378" t="s">
        <v>626</v>
      </c>
      <c r="D43" s="332"/>
      <c r="E43" s="380">
        <v>43418</v>
      </c>
      <c r="F43" s="377" t="s">
        <v>599</v>
      </c>
      <c r="G43" s="333"/>
      <c r="H43" s="333"/>
      <c r="I43" s="382">
        <v>611.30999999999995</v>
      </c>
      <c r="J43" s="333">
        <v>0</v>
      </c>
      <c r="K43" s="333">
        <v>611.30999999999995</v>
      </c>
      <c r="L43" s="383" t="s">
        <v>596</v>
      </c>
      <c r="M43" s="384" t="s">
        <v>600</v>
      </c>
      <c r="N43" s="383" t="s">
        <v>597</v>
      </c>
    </row>
    <row r="44" spans="1:14">
      <c r="A44" s="375">
        <v>43</v>
      </c>
      <c r="B44" s="377">
        <v>3180</v>
      </c>
      <c r="C44" s="378" t="s">
        <v>626</v>
      </c>
      <c r="D44" s="332"/>
      <c r="E44" s="380">
        <v>43418</v>
      </c>
      <c r="F44" s="377" t="s">
        <v>599</v>
      </c>
      <c r="G44" s="333"/>
      <c r="H44" s="333"/>
      <c r="I44" s="382">
        <v>611.30999999999995</v>
      </c>
      <c r="J44" s="333">
        <v>0</v>
      </c>
      <c r="K44" s="333">
        <v>611.30999999999995</v>
      </c>
      <c r="L44" s="383" t="s">
        <v>596</v>
      </c>
      <c r="M44" s="384" t="s">
        <v>600</v>
      </c>
      <c r="N44" s="383" t="s">
        <v>597</v>
      </c>
    </row>
    <row r="45" spans="1:14">
      <c r="A45" s="375">
        <v>44</v>
      </c>
      <c r="B45" s="377">
        <v>3179</v>
      </c>
      <c r="C45" s="378" t="s">
        <v>626</v>
      </c>
      <c r="D45" s="332"/>
      <c r="E45" s="380">
        <v>43418</v>
      </c>
      <c r="F45" s="377" t="s">
        <v>599</v>
      </c>
      <c r="G45" s="333"/>
      <c r="H45" s="333"/>
      <c r="I45" s="382">
        <v>611.30999999999995</v>
      </c>
      <c r="J45" s="333">
        <v>0</v>
      </c>
      <c r="K45" s="333">
        <v>611.30999999999995</v>
      </c>
      <c r="L45" s="383" t="s">
        <v>596</v>
      </c>
      <c r="M45" s="384" t="s">
        <v>600</v>
      </c>
      <c r="N45" s="383" t="s">
        <v>597</v>
      </c>
    </row>
    <row r="46" spans="1:14">
      <c r="A46" s="375">
        <v>45</v>
      </c>
      <c r="B46" s="377">
        <v>3178</v>
      </c>
      <c r="C46" s="378" t="s">
        <v>626</v>
      </c>
      <c r="D46" s="332"/>
      <c r="E46" s="380">
        <v>43418</v>
      </c>
      <c r="F46" s="377" t="s">
        <v>599</v>
      </c>
      <c r="G46" s="333"/>
      <c r="H46" s="333"/>
      <c r="I46" s="382">
        <v>611.30999999999995</v>
      </c>
      <c r="J46" s="333">
        <v>0</v>
      </c>
      <c r="K46" s="333">
        <v>611.30999999999995</v>
      </c>
      <c r="L46" s="383" t="s">
        <v>596</v>
      </c>
      <c r="M46" s="384" t="s">
        <v>600</v>
      </c>
      <c r="N46" s="383" t="s">
        <v>597</v>
      </c>
    </row>
    <row r="47" spans="1:14">
      <c r="A47" s="375">
        <v>46</v>
      </c>
      <c r="B47" s="377">
        <v>3368</v>
      </c>
      <c r="C47" s="378" t="s">
        <v>627</v>
      </c>
      <c r="D47" s="332"/>
      <c r="E47" s="380">
        <v>43803</v>
      </c>
      <c r="F47" s="377" t="s">
        <v>599</v>
      </c>
      <c r="G47" s="333"/>
      <c r="H47" s="333"/>
      <c r="I47" s="382">
        <v>2706</v>
      </c>
      <c r="J47" s="333">
        <v>0</v>
      </c>
      <c r="K47" s="333">
        <v>2706</v>
      </c>
      <c r="L47" s="383" t="s">
        <v>596</v>
      </c>
      <c r="M47" s="384" t="s">
        <v>600</v>
      </c>
      <c r="N47" s="383" t="s">
        <v>597</v>
      </c>
    </row>
    <row r="48" spans="1:14">
      <c r="A48" s="348">
        <v>47</v>
      </c>
      <c r="B48" s="349">
        <v>3232</v>
      </c>
      <c r="C48" s="350" t="s">
        <v>637</v>
      </c>
      <c r="D48" s="332"/>
      <c r="E48" s="351">
        <v>43454</v>
      </c>
      <c r="F48" s="349" t="s">
        <v>599</v>
      </c>
      <c r="G48" s="333"/>
      <c r="H48" s="333"/>
      <c r="I48" s="352">
        <v>9840</v>
      </c>
      <c r="J48" s="333">
        <v>0</v>
      </c>
      <c r="K48" s="333">
        <v>9840</v>
      </c>
      <c r="L48" s="353" t="s">
        <v>596</v>
      </c>
      <c r="M48" s="354" t="s">
        <v>600</v>
      </c>
      <c r="N48" s="353" t="s">
        <v>840</v>
      </c>
    </row>
    <row r="49" spans="1:14">
      <c r="A49" s="361">
        <v>48</v>
      </c>
      <c r="B49" s="361">
        <v>3320</v>
      </c>
      <c r="C49" s="368" t="s">
        <v>598</v>
      </c>
      <c r="D49" s="330"/>
      <c r="E49" s="369">
        <v>43823</v>
      </c>
      <c r="F49" s="361" t="s">
        <v>595</v>
      </c>
      <c r="G49" s="331">
        <v>30</v>
      </c>
      <c r="H49" s="331">
        <v>1</v>
      </c>
      <c r="I49" s="370">
        <v>14732.68</v>
      </c>
      <c r="J49" s="331">
        <v>0</v>
      </c>
      <c r="K49" s="331">
        <v>14732.68</v>
      </c>
      <c r="L49" s="366" t="s">
        <v>596</v>
      </c>
      <c r="M49" s="371">
        <v>4</v>
      </c>
      <c r="N49" s="366" t="s">
        <v>839</v>
      </c>
    </row>
    <row r="50" spans="1:14">
      <c r="A50" s="361">
        <v>49</v>
      </c>
      <c r="B50" s="362">
        <v>3509</v>
      </c>
      <c r="C50" s="363" t="s">
        <v>602</v>
      </c>
      <c r="D50" s="332"/>
      <c r="E50" s="364">
        <v>43936</v>
      </c>
      <c r="F50" s="362" t="s">
        <v>599</v>
      </c>
      <c r="G50" s="333"/>
      <c r="H50" s="333"/>
      <c r="I50" s="365">
        <v>5089</v>
      </c>
      <c r="J50" s="333">
        <v>0</v>
      </c>
      <c r="K50" s="333">
        <v>5089</v>
      </c>
      <c r="L50" s="366" t="s">
        <v>596</v>
      </c>
      <c r="M50" s="367" t="s">
        <v>600</v>
      </c>
      <c r="N50" s="366" t="s">
        <v>839</v>
      </c>
    </row>
    <row r="51" spans="1:14">
      <c r="A51" s="361">
        <v>50</v>
      </c>
      <c r="B51" s="362">
        <v>3582</v>
      </c>
      <c r="C51" s="363" t="s">
        <v>605</v>
      </c>
      <c r="D51" s="332"/>
      <c r="E51" s="364">
        <v>44148</v>
      </c>
      <c r="F51" s="362" t="s">
        <v>599</v>
      </c>
      <c r="G51" s="333"/>
      <c r="H51" s="333"/>
      <c r="I51" s="365">
        <v>2455.73</v>
      </c>
      <c r="J51" s="333">
        <v>0</v>
      </c>
      <c r="K51" s="333">
        <v>2455.73</v>
      </c>
      <c r="L51" s="366" t="s">
        <v>596</v>
      </c>
      <c r="M51" s="367" t="s">
        <v>600</v>
      </c>
      <c r="N51" s="366" t="s">
        <v>839</v>
      </c>
    </row>
    <row r="52" spans="1:14">
      <c r="A52" s="361">
        <v>51</v>
      </c>
      <c r="B52" s="362">
        <v>3567</v>
      </c>
      <c r="C52" s="363" t="s">
        <v>606</v>
      </c>
      <c r="D52" s="332"/>
      <c r="E52" s="364">
        <v>44049</v>
      </c>
      <c r="F52" s="362" t="s">
        <v>599</v>
      </c>
      <c r="G52" s="333"/>
      <c r="H52" s="333"/>
      <c r="I52" s="365">
        <v>1594.08</v>
      </c>
      <c r="J52" s="333">
        <v>0</v>
      </c>
      <c r="K52" s="333">
        <v>1594.08</v>
      </c>
      <c r="L52" s="366" t="s">
        <v>596</v>
      </c>
      <c r="M52" s="367" t="s">
        <v>600</v>
      </c>
      <c r="N52" s="366" t="s">
        <v>839</v>
      </c>
    </row>
    <row r="53" spans="1:14">
      <c r="A53" s="361">
        <v>52</v>
      </c>
      <c r="B53" s="362">
        <v>3572</v>
      </c>
      <c r="C53" s="363" t="s">
        <v>607</v>
      </c>
      <c r="D53" s="332"/>
      <c r="E53" s="364">
        <v>44069</v>
      </c>
      <c r="F53" s="362" t="s">
        <v>599</v>
      </c>
      <c r="G53" s="333"/>
      <c r="H53" s="333"/>
      <c r="I53" s="365">
        <v>1290</v>
      </c>
      <c r="J53" s="333">
        <v>0</v>
      </c>
      <c r="K53" s="333">
        <v>1290</v>
      </c>
      <c r="L53" s="366" t="s">
        <v>596</v>
      </c>
      <c r="M53" s="367" t="s">
        <v>600</v>
      </c>
      <c r="N53" s="366" t="s">
        <v>839</v>
      </c>
    </row>
    <row r="54" spans="1:14">
      <c r="A54" s="361">
        <v>53</v>
      </c>
      <c r="B54" s="362">
        <v>3560</v>
      </c>
      <c r="C54" s="363" t="s">
        <v>608</v>
      </c>
      <c r="D54" s="332"/>
      <c r="E54" s="364">
        <v>43962</v>
      </c>
      <c r="F54" s="362" t="s">
        <v>599</v>
      </c>
      <c r="G54" s="333"/>
      <c r="H54" s="333"/>
      <c r="I54" s="365">
        <v>230</v>
      </c>
      <c r="J54" s="333">
        <v>0</v>
      </c>
      <c r="K54" s="333">
        <v>230</v>
      </c>
      <c r="L54" s="366" t="s">
        <v>596</v>
      </c>
      <c r="M54" s="367" t="s">
        <v>600</v>
      </c>
      <c r="N54" s="366" t="s">
        <v>839</v>
      </c>
    </row>
    <row r="55" spans="1:14">
      <c r="A55" s="361">
        <v>54</v>
      </c>
      <c r="B55" s="362">
        <v>5389</v>
      </c>
      <c r="C55" s="363" t="s">
        <v>609</v>
      </c>
      <c r="D55" s="332"/>
      <c r="E55" s="364">
        <v>44265</v>
      </c>
      <c r="F55" s="362" t="s">
        <v>599</v>
      </c>
      <c r="G55" s="333"/>
      <c r="H55" s="333"/>
      <c r="I55" s="365">
        <v>2600</v>
      </c>
      <c r="J55" s="333">
        <v>0</v>
      </c>
      <c r="K55" s="333">
        <v>2600</v>
      </c>
      <c r="L55" s="366" t="s">
        <v>596</v>
      </c>
      <c r="M55" s="367" t="s">
        <v>600</v>
      </c>
      <c r="N55" s="366" t="s">
        <v>839</v>
      </c>
    </row>
    <row r="56" spans="1:14">
      <c r="A56" s="361">
        <v>55</v>
      </c>
      <c r="B56" s="362">
        <v>5388</v>
      </c>
      <c r="C56" s="363" t="s">
        <v>609</v>
      </c>
      <c r="D56" s="332"/>
      <c r="E56" s="364">
        <v>44265</v>
      </c>
      <c r="F56" s="362" t="s">
        <v>599</v>
      </c>
      <c r="G56" s="333"/>
      <c r="H56" s="333"/>
      <c r="I56" s="365">
        <v>2600</v>
      </c>
      <c r="J56" s="333">
        <v>0</v>
      </c>
      <c r="K56" s="333">
        <v>2600</v>
      </c>
      <c r="L56" s="366" t="s">
        <v>596</v>
      </c>
      <c r="M56" s="367" t="s">
        <v>600</v>
      </c>
      <c r="N56" s="366" t="s">
        <v>839</v>
      </c>
    </row>
    <row r="57" spans="1:14">
      <c r="A57" s="361">
        <v>56</v>
      </c>
      <c r="B57" s="362">
        <v>3496</v>
      </c>
      <c r="C57" s="363" t="s">
        <v>609</v>
      </c>
      <c r="D57" s="332"/>
      <c r="E57" s="364">
        <v>43900</v>
      </c>
      <c r="F57" s="362" t="s">
        <v>599</v>
      </c>
      <c r="G57" s="333"/>
      <c r="H57" s="333"/>
      <c r="I57" s="365">
        <v>1879</v>
      </c>
      <c r="J57" s="333">
        <v>0</v>
      </c>
      <c r="K57" s="333">
        <v>1879</v>
      </c>
      <c r="L57" s="366" t="s">
        <v>596</v>
      </c>
      <c r="M57" s="367" t="s">
        <v>600</v>
      </c>
      <c r="N57" s="366" t="s">
        <v>839</v>
      </c>
    </row>
    <row r="58" spans="1:14">
      <c r="A58" s="361">
        <v>57</v>
      </c>
      <c r="B58" s="362">
        <v>3495</v>
      </c>
      <c r="C58" s="363" t="s">
        <v>609</v>
      </c>
      <c r="D58" s="332"/>
      <c r="E58" s="364">
        <v>43900</v>
      </c>
      <c r="F58" s="362" t="s">
        <v>599</v>
      </c>
      <c r="G58" s="333"/>
      <c r="H58" s="333"/>
      <c r="I58" s="365">
        <v>1879</v>
      </c>
      <c r="J58" s="333">
        <v>0</v>
      </c>
      <c r="K58" s="333">
        <v>1879</v>
      </c>
      <c r="L58" s="366" t="s">
        <v>596</v>
      </c>
      <c r="M58" s="367" t="s">
        <v>600</v>
      </c>
      <c r="N58" s="366" t="s">
        <v>839</v>
      </c>
    </row>
    <row r="59" spans="1:14">
      <c r="A59" s="361">
        <v>58</v>
      </c>
      <c r="B59" s="362">
        <v>3494</v>
      </c>
      <c r="C59" s="363" t="s">
        <v>609</v>
      </c>
      <c r="D59" s="332"/>
      <c r="E59" s="364">
        <v>43900</v>
      </c>
      <c r="F59" s="362" t="s">
        <v>599</v>
      </c>
      <c r="G59" s="333"/>
      <c r="H59" s="333"/>
      <c r="I59" s="365">
        <v>1879</v>
      </c>
      <c r="J59" s="333">
        <v>0</v>
      </c>
      <c r="K59" s="333">
        <v>1879</v>
      </c>
      <c r="L59" s="366" t="s">
        <v>596</v>
      </c>
      <c r="M59" s="367" t="s">
        <v>600</v>
      </c>
      <c r="N59" s="366" t="s">
        <v>839</v>
      </c>
    </row>
    <row r="60" spans="1:14">
      <c r="A60" s="361">
        <v>59</v>
      </c>
      <c r="B60" s="362">
        <v>3341</v>
      </c>
      <c r="C60" s="363" t="s">
        <v>611</v>
      </c>
      <c r="D60" s="332"/>
      <c r="E60" s="364">
        <v>43803</v>
      </c>
      <c r="F60" s="362" t="s">
        <v>599</v>
      </c>
      <c r="G60" s="333"/>
      <c r="H60" s="333"/>
      <c r="I60" s="365">
        <v>3697.38</v>
      </c>
      <c r="J60" s="333">
        <v>0</v>
      </c>
      <c r="K60" s="333">
        <v>3697.38</v>
      </c>
      <c r="L60" s="366" t="s">
        <v>596</v>
      </c>
      <c r="M60" s="367" t="s">
        <v>600</v>
      </c>
      <c r="N60" s="366" t="s">
        <v>839</v>
      </c>
    </row>
    <row r="61" spans="1:14">
      <c r="A61" s="361">
        <v>60</v>
      </c>
      <c r="B61" s="362">
        <v>3340</v>
      </c>
      <c r="C61" s="363" t="s">
        <v>611</v>
      </c>
      <c r="D61" s="332"/>
      <c r="E61" s="364">
        <v>43803</v>
      </c>
      <c r="F61" s="362" t="s">
        <v>599</v>
      </c>
      <c r="G61" s="333"/>
      <c r="H61" s="333"/>
      <c r="I61" s="365">
        <v>3697.38</v>
      </c>
      <c r="J61" s="333">
        <v>0</v>
      </c>
      <c r="K61" s="333">
        <v>3697.38</v>
      </c>
      <c r="L61" s="366" t="s">
        <v>596</v>
      </c>
      <c r="M61" s="367" t="s">
        <v>600</v>
      </c>
      <c r="N61" s="366" t="s">
        <v>839</v>
      </c>
    </row>
    <row r="62" spans="1:14">
      <c r="A62" s="361">
        <v>61</v>
      </c>
      <c r="B62" s="362">
        <v>3339</v>
      </c>
      <c r="C62" s="363" t="s">
        <v>611</v>
      </c>
      <c r="D62" s="332"/>
      <c r="E62" s="364">
        <v>43803</v>
      </c>
      <c r="F62" s="362" t="s">
        <v>599</v>
      </c>
      <c r="G62" s="333"/>
      <c r="H62" s="333"/>
      <c r="I62" s="365">
        <v>3697.38</v>
      </c>
      <c r="J62" s="333">
        <v>0</v>
      </c>
      <c r="K62" s="333">
        <v>3697.38</v>
      </c>
      <c r="L62" s="366" t="s">
        <v>596</v>
      </c>
      <c r="M62" s="367" t="s">
        <v>600</v>
      </c>
      <c r="N62" s="366" t="s">
        <v>839</v>
      </c>
    </row>
    <row r="63" spans="1:14">
      <c r="A63" s="361">
        <v>62</v>
      </c>
      <c r="B63" s="362">
        <v>3338</v>
      </c>
      <c r="C63" s="363" t="s">
        <v>611</v>
      </c>
      <c r="D63" s="332"/>
      <c r="E63" s="364">
        <v>43803</v>
      </c>
      <c r="F63" s="362" t="s">
        <v>599</v>
      </c>
      <c r="G63" s="333"/>
      <c r="H63" s="333"/>
      <c r="I63" s="365">
        <v>3697.38</v>
      </c>
      <c r="J63" s="333">
        <v>0</v>
      </c>
      <c r="K63" s="333">
        <v>3697.38</v>
      </c>
      <c r="L63" s="366" t="s">
        <v>596</v>
      </c>
      <c r="M63" s="367" t="s">
        <v>600</v>
      </c>
      <c r="N63" s="366" t="s">
        <v>839</v>
      </c>
    </row>
    <row r="64" spans="1:14">
      <c r="A64" s="361">
        <v>63</v>
      </c>
      <c r="B64" s="362">
        <v>3337</v>
      </c>
      <c r="C64" s="363" t="s">
        <v>611</v>
      </c>
      <c r="D64" s="332"/>
      <c r="E64" s="364">
        <v>43803</v>
      </c>
      <c r="F64" s="362" t="s">
        <v>599</v>
      </c>
      <c r="G64" s="333"/>
      <c r="H64" s="333"/>
      <c r="I64" s="365">
        <v>3697.38</v>
      </c>
      <c r="J64" s="333">
        <v>0</v>
      </c>
      <c r="K64" s="333">
        <v>3697.38</v>
      </c>
      <c r="L64" s="366" t="s">
        <v>596</v>
      </c>
      <c r="M64" s="367" t="s">
        <v>600</v>
      </c>
      <c r="N64" s="366" t="s">
        <v>839</v>
      </c>
    </row>
    <row r="65" spans="1:14">
      <c r="A65" s="361">
        <v>64</v>
      </c>
      <c r="B65" s="362">
        <v>3336</v>
      </c>
      <c r="C65" s="363" t="s">
        <v>611</v>
      </c>
      <c r="D65" s="332"/>
      <c r="E65" s="364">
        <v>43803</v>
      </c>
      <c r="F65" s="362" t="s">
        <v>599</v>
      </c>
      <c r="G65" s="333"/>
      <c r="H65" s="333"/>
      <c r="I65" s="365">
        <v>3697.38</v>
      </c>
      <c r="J65" s="333">
        <v>0</v>
      </c>
      <c r="K65" s="333">
        <v>3697.38</v>
      </c>
      <c r="L65" s="366" t="s">
        <v>596</v>
      </c>
      <c r="M65" s="367" t="s">
        <v>600</v>
      </c>
      <c r="N65" s="366" t="s">
        <v>839</v>
      </c>
    </row>
    <row r="66" spans="1:14">
      <c r="A66" s="361">
        <v>65</v>
      </c>
      <c r="B66" s="362">
        <v>3335</v>
      </c>
      <c r="C66" s="363" t="s">
        <v>611</v>
      </c>
      <c r="D66" s="332"/>
      <c r="E66" s="364">
        <v>43803</v>
      </c>
      <c r="F66" s="362" t="s">
        <v>599</v>
      </c>
      <c r="G66" s="333"/>
      <c r="H66" s="333"/>
      <c r="I66" s="365">
        <v>3697.38</v>
      </c>
      <c r="J66" s="333">
        <v>0</v>
      </c>
      <c r="K66" s="333">
        <v>3697.38</v>
      </c>
      <c r="L66" s="366" t="s">
        <v>596</v>
      </c>
      <c r="M66" s="367" t="s">
        <v>600</v>
      </c>
      <c r="N66" s="366" t="s">
        <v>839</v>
      </c>
    </row>
    <row r="67" spans="1:14">
      <c r="A67" s="361">
        <v>66</v>
      </c>
      <c r="B67" s="362">
        <v>3334</v>
      </c>
      <c r="C67" s="363" t="s">
        <v>611</v>
      </c>
      <c r="D67" s="332"/>
      <c r="E67" s="364">
        <v>43803</v>
      </c>
      <c r="F67" s="362" t="s">
        <v>599</v>
      </c>
      <c r="G67" s="333"/>
      <c r="H67" s="333"/>
      <c r="I67" s="365">
        <v>3697.38</v>
      </c>
      <c r="J67" s="333">
        <v>0</v>
      </c>
      <c r="K67" s="333">
        <v>3697.38</v>
      </c>
      <c r="L67" s="366" t="s">
        <v>596</v>
      </c>
      <c r="M67" s="367" t="s">
        <v>600</v>
      </c>
      <c r="N67" s="366" t="s">
        <v>839</v>
      </c>
    </row>
    <row r="68" spans="1:14">
      <c r="A68" s="361">
        <v>67</v>
      </c>
      <c r="B68" s="362">
        <v>3333</v>
      </c>
      <c r="C68" s="363" t="s">
        <v>612</v>
      </c>
      <c r="D68" s="332"/>
      <c r="E68" s="364">
        <v>43803</v>
      </c>
      <c r="F68" s="362" t="s">
        <v>599</v>
      </c>
      <c r="G68" s="333"/>
      <c r="H68" s="333"/>
      <c r="I68" s="365">
        <v>3697.38</v>
      </c>
      <c r="J68" s="333">
        <v>0</v>
      </c>
      <c r="K68" s="333">
        <v>3697.38</v>
      </c>
      <c r="L68" s="366" t="s">
        <v>596</v>
      </c>
      <c r="M68" s="367" t="s">
        <v>600</v>
      </c>
      <c r="N68" s="366" t="s">
        <v>839</v>
      </c>
    </row>
    <row r="69" spans="1:14">
      <c r="A69" s="361">
        <v>68</v>
      </c>
      <c r="B69" s="362">
        <v>3364</v>
      </c>
      <c r="C69" s="363" t="s">
        <v>613</v>
      </c>
      <c r="D69" s="332"/>
      <c r="E69" s="364">
        <v>43803</v>
      </c>
      <c r="F69" s="362" t="s">
        <v>599</v>
      </c>
      <c r="G69" s="333"/>
      <c r="H69" s="333"/>
      <c r="I69" s="365">
        <v>3697.38</v>
      </c>
      <c r="J69" s="333">
        <v>0</v>
      </c>
      <c r="K69" s="333">
        <v>3697.38</v>
      </c>
      <c r="L69" s="366" t="s">
        <v>596</v>
      </c>
      <c r="M69" s="367" t="s">
        <v>600</v>
      </c>
      <c r="N69" s="366" t="s">
        <v>839</v>
      </c>
    </row>
    <row r="70" spans="1:14">
      <c r="A70" s="361">
        <v>69</v>
      </c>
      <c r="B70" s="362">
        <v>3363</v>
      </c>
      <c r="C70" s="363" t="s">
        <v>614</v>
      </c>
      <c r="D70" s="332"/>
      <c r="E70" s="364">
        <v>43803</v>
      </c>
      <c r="F70" s="362" t="s">
        <v>599</v>
      </c>
      <c r="G70" s="333"/>
      <c r="H70" s="333"/>
      <c r="I70" s="365">
        <v>3697.38</v>
      </c>
      <c r="J70" s="333">
        <v>0</v>
      </c>
      <c r="K70" s="333">
        <v>3697.38</v>
      </c>
      <c r="L70" s="366" t="s">
        <v>596</v>
      </c>
      <c r="M70" s="367" t="s">
        <v>600</v>
      </c>
      <c r="N70" s="366" t="s">
        <v>839</v>
      </c>
    </row>
    <row r="71" spans="1:14">
      <c r="A71" s="361">
        <v>70</v>
      </c>
      <c r="B71" s="362">
        <v>3366</v>
      </c>
      <c r="C71" s="363" t="s">
        <v>615</v>
      </c>
      <c r="D71" s="332"/>
      <c r="E71" s="364">
        <v>43803</v>
      </c>
      <c r="F71" s="362" t="s">
        <v>599</v>
      </c>
      <c r="G71" s="333"/>
      <c r="H71" s="333"/>
      <c r="I71" s="365">
        <v>4152.4799999999996</v>
      </c>
      <c r="J71" s="333">
        <v>0</v>
      </c>
      <c r="K71" s="333">
        <v>4152.4799999999996</v>
      </c>
      <c r="L71" s="366" t="s">
        <v>596</v>
      </c>
      <c r="M71" s="367" t="s">
        <v>600</v>
      </c>
      <c r="N71" s="366" t="s">
        <v>839</v>
      </c>
    </row>
    <row r="72" spans="1:14">
      <c r="A72" s="361">
        <v>71</v>
      </c>
      <c r="B72" s="362">
        <v>3365</v>
      </c>
      <c r="C72" s="363" t="s">
        <v>615</v>
      </c>
      <c r="D72" s="332"/>
      <c r="E72" s="364">
        <v>43803</v>
      </c>
      <c r="F72" s="362" t="s">
        <v>599</v>
      </c>
      <c r="G72" s="333"/>
      <c r="H72" s="333"/>
      <c r="I72" s="365">
        <v>4152.4799999999996</v>
      </c>
      <c r="J72" s="333">
        <v>0</v>
      </c>
      <c r="K72" s="333">
        <v>4152.4799999999996</v>
      </c>
      <c r="L72" s="366" t="s">
        <v>596</v>
      </c>
      <c r="M72" s="367" t="s">
        <v>600</v>
      </c>
      <c r="N72" s="366" t="s">
        <v>839</v>
      </c>
    </row>
    <row r="73" spans="1:14">
      <c r="A73" s="361">
        <v>72</v>
      </c>
      <c r="B73" s="362">
        <v>3575</v>
      </c>
      <c r="C73" s="363" t="s">
        <v>619</v>
      </c>
      <c r="D73" s="332"/>
      <c r="E73" s="364">
        <v>44069</v>
      </c>
      <c r="F73" s="362" t="s">
        <v>599</v>
      </c>
      <c r="G73" s="333"/>
      <c r="H73" s="333"/>
      <c r="I73" s="365">
        <v>849.41</v>
      </c>
      <c r="J73" s="333">
        <v>0</v>
      </c>
      <c r="K73" s="333">
        <v>849.41</v>
      </c>
      <c r="L73" s="366" t="s">
        <v>596</v>
      </c>
      <c r="M73" s="367" t="s">
        <v>600</v>
      </c>
      <c r="N73" s="366" t="s">
        <v>839</v>
      </c>
    </row>
    <row r="74" spans="1:14">
      <c r="A74" s="361">
        <v>73</v>
      </c>
      <c r="B74" s="362">
        <v>3596</v>
      </c>
      <c r="C74" s="363" t="s">
        <v>620</v>
      </c>
      <c r="D74" s="332"/>
      <c r="E74" s="364">
        <v>44155</v>
      </c>
      <c r="F74" s="362" t="s">
        <v>599</v>
      </c>
      <c r="G74" s="333"/>
      <c r="H74" s="333"/>
      <c r="I74" s="365">
        <v>504.3</v>
      </c>
      <c r="J74" s="333">
        <v>0</v>
      </c>
      <c r="K74" s="333">
        <v>504.3</v>
      </c>
      <c r="L74" s="366" t="s">
        <v>596</v>
      </c>
      <c r="M74" s="367" t="s">
        <v>600</v>
      </c>
      <c r="N74" s="366" t="s">
        <v>839</v>
      </c>
    </row>
    <row r="75" spans="1:14">
      <c r="A75" s="361">
        <v>74</v>
      </c>
      <c r="B75" s="362">
        <v>3595</v>
      </c>
      <c r="C75" s="363" t="s">
        <v>620</v>
      </c>
      <c r="D75" s="332"/>
      <c r="E75" s="364">
        <v>44155</v>
      </c>
      <c r="F75" s="362" t="s">
        <v>599</v>
      </c>
      <c r="G75" s="333"/>
      <c r="H75" s="333"/>
      <c r="I75" s="365">
        <v>504.3</v>
      </c>
      <c r="J75" s="333">
        <v>0</v>
      </c>
      <c r="K75" s="333">
        <v>504.3</v>
      </c>
      <c r="L75" s="366" t="s">
        <v>596</v>
      </c>
      <c r="M75" s="367" t="s">
        <v>600</v>
      </c>
      <c r="N75" s="366" t="s">
        <v>839</v>
      </c>
    </row>
    <row r="76" spans="1:14">
      <c r="A76" s="361">
        <v>75</v>
      </c>
      <c r="B76" s="362">
        <v>3594</v>
      </c>
      <c r="C76" s="363" t="s">
        <v>620</v>
      </c>
      <c r="D76" s="332"/>
      <c r="E76" s="364">
        <v>44155</v>
      </c>
      <c r="F76" s="362" t="s">
        <v>599</v>
      </c>
      <c r="G76" s="333"/>
      <c r="H76" s="333"/>
      <c r="I76" s="365">
        <v>504.3</v>
      </c>
      <c r="J76" s="333">
        <v>0</v>
      </c>
      <c r="K76" s="333">
        <v>504.3</v>
      </c>
      <c r="L76" s="366" t="s">
        <v>596</v>
      </c>
      <c r="M76" s="367" t="s">
        <v>600</v>
      </c>
      <c r="N76" s="366" t="s">
        <v>839</v>
      </c>
    </row>
    <row r="77" spans="1:14">
      <c r="A77" s="361">
        <v>76</v>
      </c>
      <c r="B77" s="362">
        <v>3593</v>
      </c>
      <c r="C77" s="363" t="s">
        <v>620</v>
      </c>
      <c r="D77" s="332"/>
      <c r="E77" s="364">
        <v>44155</v>
      </c>
      <c r="F77" s="362" t="s">
        <v>599</v>
      </c>
      <c r="G77" s="333"/>
      <c r="H77" s="333"/>
      <c r="I77" s="365">
        <v>504.3</v>
      </c>
      <c r="J77" s="333">
        <v>0</v>
      </c>
      <c r="K77" s="333">
        <v>504.3</v>
      </c>
      <c r="L77" s="366" t="s">
        <v>596</v>
      </c>
      <c r="M77" s="367" t="s">
        <v>600</v>
      </c>
      <c r="N77" s="366" t="s">
        <v>839</v>
      </c>
    </row>
    <row r="78" spans="1:14">
      <c r="A78" s="361">
        <v>77</v>
      </c>
      <c r="B78" s="362">
        <v>3592</v>
      </c>
      <c r="C78" s="363" t="s">
        <v>620</v>
      </c>
      <c r="D78" s="332"/>
      <c r="E78" s="364">
        <v>44155</v>
      </c>
      <c r="F78" s="362" t="s">
        <v>599</v>
      </c>
      <c r="G78" s="333"/>
      <c r="H78" s="333"/>
      <c r="I78" s="365">
        <v>504.3</v>
      </c>
      <c r="J78" s="333">
        <v>0</v>
      </c>
      <c r="K78" s="333">
        <v>504.3</v>
      </c>
      <c r="L78" s="366" t="s">
        <v>596</v>
      </c>
      <c r="M78" s="367" t="s">
        <v>600</v>
      </c>
      <c r="N78" s="366" t="s">
        <v>839</v>
      </c>
    </row>
    <row r="79" spans="1:14">
      <c r="A79" s="361">
        <v>78</v>
      </c>
      <c r="B79" s="362">
        <v>3591</v>
      </c>
      <c r="C79" s="363" t="s">
        <v>620</v>
      </c>
      <c r="D79" s="332"/>
      <c r="E79" s="364">
        <v>44155</v>
      </c>
      <c r="F79" s="362" t="s">
        <v>599</v>
      </c>
      <c r="G79" s="333"/>
      <c r="H79" s="333"/>
      <c r="I79" s="365">
        <v>504.3</v>
      </c>
      <c r="J79" s="333">
        <v>0</v>
      </c>
      <c r="K79" s="333">
        <v>504.3</v>
      </c>
      <c r="L79" s="366" t="s">
        <v>596</v>
      </c>
      <c r="M79" s="367" t="s">
        <v>600</v>
      </c>
      <c r="N79" s="366" t="s">
        <v>839</v>
      </c>
    </row>
    <row r="80" spans="1:14">
      <c r="A80" s="361">
        <v>79</v>
      </c>
      <c r="B80" s="362">
        <v>3590</v>
      </c>
      <c r="C80" s="363" t="s">
        <v>620</v>
      </c>
      <c r="D80" s="332"/>
      <c r="E80" s="364">
        <v>44155</v>
      </c>
      <c r="F80" s="362" t="s">
        <v>599</v>
      </c>
      <c r="G80" s="333"/>
      <c r="H80" s="333"/>
      <c r="I80" s="365">
        <v>504.3</v>
      </c>
      <c r="J80" s="333">
        <v>0</v>
      </c>
      <c r="K80" s="333">
        <v>504.3</v>
      </c>
      <c r="L80" s="366" t="s">
        <v>596</v>
      </c>
      <c r="M80" s="367" t="s">
        <v>600</v>
      </c>
      <c r="N80" s="366" t="s">
        <v>839</v>
      </c>
    </row>
    <row r="81" spans="1:14">
      <c r="A81" s="361">
        <v>80</v>
      </c>
      <c r="B81" s="362">
        <v>3589</v>
      </c>
      <c r="C81" s="363" t="s">
        <v>620</v>
      </c>
      <c r="D81" s="332"/>
      <c r="E81" s="364">
        <v>44155</v>
      </c>
      <c r="F81" s="362" t="s">
        <v>599</v>
      </c>
      <c r="G81" s="333"/>
      <c r="H81" s="333"/>
      <c r="I81" s="365">
        <v>504.3</v>
      </c>
      <c r="J81" s="333">
        <v>0</v>
      </c>
      <c r="K81" s="333">
        <v>504.3</v>
      </c>
      <c r="L81" s="366" t="s">
        <v>596</v>
      </c>
      <c r="M81" s="367" t="s">
        <v>600</v>
      </c>
      <c r="N81" s="366" t="s">
        <v>839</v>
      </c>
    </row>
    <row r="82" spans="1:14">
      <c r="A82" s="361">
        <v>81</v>
      </c>
      <c r="B82" s="362">
        <v>3579</v>
      </c>
      <c r="C82" s="363" t="s">
        <v>624</v>
      </c>
      <c r="D82" s="332"/>
      <c r="E82" s="364">
        <v>44112</v>
      </c>
      <c r="F82" s="362" t="s">
        <v>599</v>
      </c>
      <c r="G82" s="333"/>
      <c r="H82" s="333"/>
      <c r="I82" s="365">
        <v>729.79</v>
      </c>
      <c r="J82" s="333">
        <v>0</v>
      </c>
      <c r="K82" s="333">
        <v>729.79</v>
      </c>
      <c r="L82" s="366" t="s">
        <v>596</v>
      </c>
      <c r="M82" s="367" t="s">
        <v>600</v>
      </c>
      <c r="N82" s="366" t="s">
        <v>839</v>
      </c>
    </row>
    <row r="83" spans="1:14">
      <c r="A83" s="361">
        <v>82</v>
      </c>
      <c r="B83" s="362">
        <v>3578</v>
      </c>
      <c r="C83" s="363" t="s">
        <v>624</v>
      </c>
      <c r="D83" s="332"/>
      <c r="E83" s="364">
        <v>44112</v>
      </c>
      <c r="F83" s="362" t="s">
        <v>599</v>
      </c>
      <c r="G83" s="333"/>
      <c r="H83" s="333"/>
      <c r="I83" s="365">
        <v>729.79</v>
      </c>
      <c r="J83" s="333">
        <v>0</v>
      </c>
      <c r="K83" s="333">
        <v>729.79</v>
      </c>
      <c r="L83" s="366" t="s">
        <v>596</v>
      </c>
      <c r="M83" s="367" t="s">
        <v>600</v>
      </c>
      <c r="N83" s="366" t="s">
        <v>839</v>
      </c>
    </row>
    <row r="84" spans="1:14">
      <c r="A84" s="361">
        <v>83</v>
      </c>
      <c r="B84" s="362">
        <v>5387</v>
      </c>
      <c r="C84" s="363" t="s">
        <v>625</v>
      </c>
      <c r="D84" s="332"/>
      <c r="E84" s="364">
        <v>44266</v>
      </c>
      <c r="F84" s="362" t="s">
        <v>599</v>
      </c>
      <c r="G84" s="333"/>
      <c r="H84" s="333"/>
      <c r="I84" s="365">
        <v>1885</v>
      </c>
      <c r="J84" s="333">
        <v>0</v>
      </c>
      <c r="K84" s="333">
        <v>1885</v>
      </c>
      <c r="L84" s="366" t="s">
        <v>596</v>
      </c>
      <c r="M84" s="367" t="s">
        <v>600</v>
      </c>
      <c r="N84" s="366" t="s">
        <v>839</v>
      </c>
    </row>
    <row r="85" spans="1:14">
      <c r="A85" s="361">
        <v>84</v>
      </c>
      <c r="B85" s="362">
        <v>3574</v>
      </c>
      <c r="C85" s="363" t="s">
        <v>628</v>
      </c>
      <c r="D85" s="332"/>
      <c r="E85" s="364">
        <v>44069</v>
      </c>
      <c r="F85" s="362" t="s">
        <v>599</v>
      </c>
      <c r="G85" s="333"/>
      <c r="H85" s="333"/>
      <c r="I85" s="365">
        <v>2297.0700000000002</v>
      </c>
      <c r="J85" s="333">
        <v>0</v>
      </c>
      <c r="K85" s="333">
        <v>2297.0700000000002</v>
      </c>
      <c r="L85" s="366" t="s">
        <v>596</v>
      </c>
      <c r="M85" s="367" t="s">
        <v>600</v>
      </c>
      <c r="N85" s="366" t="s">
        <v>839</v>
      </c>
    </row>
    <row r="86" spans="1:14">
      <c r="A86" s="361">
        <v>85</v>
      </c>
      <c r="B86" s="362">
        <v>3168</v>
      </c>
      <c r="C86" s="363" t="s">
        <v>629</v>
      </c>
      <c r="D86" s="332"/>
      <c r="E86" s="364">
        <v>43417</v>
      </c>
      <c r="F86" s="362" t="s">
        <v>599</v>
      </c>
      <c r="G86" s="333"/>
      <c r="H86" s="333"/>
      <c r="I86" s="365">
        <v>1575</v>
      </c>
      <c r="J86" s="333">
        <v>0</v>
      </c>
      <c r="K86" s="333">
        <v>1575</v>
      </c>
      <c r="L86" s="366" t="s">
        <v>596</v>
      </c>
      <c r="M86" s="367" t="s">
        <v>600</v>
      </c>
      <c r="N86" s="366" t="s">
        <v>839</v>
      </c>
    </row>
    <row r="87" spans="1:14">
      <c r="A87" s="361">
        <v>86</v>
      </c>
      <c r="B87" s="362">
        <v>3265</v>
      </c>
      <c r="C87" s="363" t="s">
        <v>630</v>
      </c>
      <c r="D87" s="332"/>
      <c r="E87" s="364">
        <v>43641</v>
      </c>
      <c r="F87" s="362" t="s">
        <v>599</v>
      </c>
      <c r="G87" s="333"/>
      <c r="H87" s="333"/>
      <c r="I87" s="365">
        <v>2000</v>
      </c>
      <c r="J87" s="333">
        <v>0</v>
      </c>
      <c r="K87" s="333">
        <v>2000</v>
      </c>
      <c r="L87" s="366" t="s">
        <v>596</v>
      </c>
      <c r="M87" s="367" t="s">
        <v>600</v>
      </c>
      <c r="N87" s="366" t="s">
        <v>839</v>
      </c>
    </row>
    <row r="88" spans="1:14">
      <c r="A88" s="361">
        <v>87</v>
      </c>
      <c r="B88" s="362">
        <v>3264</v>
      </c>
      <c r="C88" s="363" t="s">
        <v>630</v>
      </c>
      <c r="D88" s="332"/>
      <c r="E88" s="364">
        <v>43641</v>
      </c>
      <c r="F88" s="362" t="s">
        <v>599</v>
      </c>
      <c r="G88" s="333"/>
      <c r="H88" s="333"/>
      <c r="I88" s="365">
        <v>2000</v>
      </c>
      <c r="J88" s="333">
        <v>0</v>
      </c>
      <c r="K88" s="333">
        <v>2000</v>
      </c>
      <c r="L88" s="366" t="s">
        <v>596</v>
      </c>
      <c r="M88" s="367" t="s">
        <v>600</v>
      </c>
      <c r="N88" s="366" t="s">
        <v>839</v>
      </c>
    </row>
    <row r="89" spans="1:14">
      <c r="A89" s="361">
        <v>88</v>
      </c>
      <c r="B89" s="362">
        <v>3262</v>
      </c>
      <c r="C89" s="363" t="s">
        <v>630</v>
      </c>
      <c r="D89" s="332"/>
      <c r="E89" s="364">
        <v>43607</v>
      </c>
      <c r="F89" s="362" t="s">
        <v>599</v>
      </c>
      <c r="G89" s="333"/>
      <c r="H89" s="333"/>
      <c r="I89" s="365">
        <v>1899</v>
      </c>
      <c r="J89" s="333">
        <v>0</v>
      </c>
      <c r="K89" s="333">
        <v>1899</v>
      </c>
      <c r="L89" s="366" t="s">
        <v>596</v>
      </c>
      <c r="M89" s="367" t="s">
        <v>600</v>
      </c>
      <c r="N89" s="366" t="s">
        <v>839</v>
      </c>
    </row>
    <row r="90" spans="1:14">
      <c r="A90" s="361">
        <v>89</v>
      </c>
      <c r="B90" s="362">
        <v>3297</v>
      </c>
      <c r="C90" s="363" t="s">
        <v>631</v>
      </c>
      <c r="D90" s="332"/>
      <c r="E90" s="364">
        <v>43763</v>
      </c>
      <c r="F90" s="362" t="s">
        <v>599</v>
      </c>
      <c r="G90" s="333"/>
      <c r="H90" s="333"/>
      <c r="I90" s="365">
        <v>1168.5</v>
      </c>
      <c r="J90" s="333">
        <v>0</v>
      </c>
      <c r="K90" s="333">
        <v>1168.5</v>
      </c>
      <c r="L90" s="366" t="s">
        <v>596</v>
      </c>
      <c r="M90" s="367" t="s">
        <v>600</v>
      </c>
      <c r="N90" s="366" t="s">
        <v>839</v>
      </c>
    </row>
    <row r="91" spans="1:14">
      <c r="A91" s="361">
        <v>90</v>
      </c>
      <c r="B91" s="362">
        <v>3296</v>
      </c>
      <c r="C91" s="363" t="s">
        <v>631</v>
      </c>
      <c r="D91" s="332"/>
      <c r="E91" s="364">
        <v>43763</v>
      </c>
      <c r="F91" s="362" t="s">
        <v>599</v>
      </c>
      <c r="G91" s="333"/>
      <c r="H91" s="333"/>
      <c r="I91" s="365">
        <v>1168.5</v>
      </c>
      <c r="J91" s="333">
        <v>0</v>
      </c>
      <c r="K91" s="333">
        <v>1168.5</v>
      </c>
      <c r="L91" s="366" t="s">
        <v>596</v>
      </c>
      <c r="M91" s="367" t="s">
        <v>600</v>
      </c>
      <c r="N91" s="366" t="s">
        <v>839</v>
      </c>
    </row>
    <row r="92" spans="1:14">
      <c r="A92" s="361">
        <v>91</v>
      </c>
      <c r="B92" s="362">
        <v>3295</v>
      </c>
      <c r="C92" s="363" t="s">
        <v>631</v>
      </c>
      <c r="D92" s="332"/>
      <c r="E92" s="364">
        <v>43763</v>
      </c>
      <c r="F92" s="362" t="s">
        <v>599</v>
      </c>
      <c r="G92" s="333"/>
      <c r="H92" s="333"/>
      <c r="I92" s="365">
        <v>1168.5</v>
      </c>
      <c r="J92" s="333">
        <v>0</v>
      </c>
      <c r="K92" s="333">
        <v>1168.5</v>
      </c>
      <c r="L92" s="366" t="s">
        <v>596</v>
      </c>
      <c r="M92" s="367" t="s">
        <v>600</v>
      </c>
      <c r="N92" s="366" t="s">
        <v>839</v>
      </c>
    </row>
    <row r="93" spans="1:14">
      <c r="A93" s="361">
        <v>92</v>
      </c>
      <c r="B93" s="362">
        <v>3294</v>
      </c>
      <c r="C93" s="363" t="s">
        <v>631</v>
      </c>
      <c r="D93" s="332"/>
      <c r="E93" s="364">
        <v>43763</v>
      </c>
      <c r="F93" s="362" t="s">
        <v>599</v>
      </c>
      <c r="G93" s="333"/>
      <c r="H93" s="333"/>
      <c r="I93" s="365">
        <v>1168.5</v>
      </c>
      <c r="J93" s="333">
        <v>0</v>
      </c>
      <c r="K93" s="333">
        <v>1168.5</v>
      </c>
      <c r="L93" s="366" t="s">
        <v>596</v>
      </c>
      <c r="M93" s="367" t="s">
        <v>600</v>
      </c>
      <c r="N93" s="366" t="s">
        <v>839</v>
      </c>
    </row>
    <row r="94" spans="1:14">
      <c r="A94" s="361">
        <v>93</v>
      </c>
      <c r="B94" s="362">
        <v>3293</v>
      </c>
      <c r="C94" s="363" t="s">
        <v>631</v>
      </c>
      <c r="D94" s="332"/>
      <c r="E94" s="364">
        <v>43763</v>
      </c>
      <c r="F94" s="362" t="s">
        <v>599</v>
      </c>
      <c r="G94" s="333"/>
      <c r="H94" s="333"/>
      <c r="I94" s="365">
        <v>1168.5</v>
      </c>
      <c r="J94" s="333">
        <v>0</v>
      </c>
      <c r="K94" s="333">
        <v>1168.5</v>
      </c>
      <c r="L94" s="366" t="s">
        <v>596</v>
      </c>
      <c r="M94" s="367" t="s">
        <v>600</v>
      </c>
      <c r="N94" s="366" t="s">
        <v>839</v>
      </c>
    </row>
    <row r="95" spans="1:14">
      <c r="A95" s="361">
        <v>94</v>
      </c>
      <c r="B95" s="362">
        <v>3292</v>
      </c>
      <c r="C95" s="363" t="s">
        <v>631</v>
      </c>
      <c r="D95" s="332"/>
      <c r="E95" s="364">
        <v>43763</v>
      </c>
      <c r="F95" s="362" t="s">
        <v>599</v>
      </c>
      <c r="G95" s="333"/>
      <c r="H95" s="333"/>
      <c r="I95" s="365">
        <v>1168.5</v>
      </c>
      <c r="J95" s="333">
        <v>0</v>
      </c>
      <c r="K95" s="333">
        <v>1168.5</v>
      </c>
      <c r="L95" s="366" t="s">
        <v>596</v>
      </c>
      <c r="M95" s="367" t="s">
        <v>600</v>
      </c>
      <c r="N95" s="366" t="s">
        <v>839</v>
      </c>
    </row>
    <row r="96" spans="1:14">
      <c r="A96" s="361">
        <v>95</v>
      </c>
      <c r="B96" s="362">
        <v>3291</v>
      </c>
      <c r="C96" s="363" t="s">
        <v>631</v>
      </c>
      <c r="D96" s="332"/>
      <c r="E96" s="364">
        <v>43763</v>
      </c>
      <c r="F96" s="362" t="s">
        <v>599</v>
      </c>
      <c r="G96" s="333"/>
      <c r="H96" s="333"/>
      <c r="I96" s="365">
        <v>1168.5</v>
      </c>
      <c r="J96" s="333">
        <v>0</v>
      </c>
      <c r="K96" s="333">
        <v>1168.5</v>
      </c>
      <c r="L96" s="366" t="s">
        <v>596</v>
      </c>
      <c r="M96" s="367" t="s">
        <v>600</v>
      </c>
      <c r="N96" s="366" t="s">
        <v>839</v>
      </c>
    </row>
    <row r="97" spans="1:14">
      <c r="A97" s="361">
        <v>96</v>
      </c>
      <c r="B97" s="362">
        <v>3290</v>
      </c>
      <c r="C97" s="363" t="s">
        <v>631</v>
      </c>
      <c r="D97" s="332"/>
      <c r="E97" s="364">
        <v>43763</v>
      </c>
      <c r="F97" s="362" t="s">
        <v>599</v>
      </c>
      <c r="G97" s="333"/>
      <c r="H97" s="333"/>
      <c r="I97" s="365">
        <v>1168.5</v>
      </c>
      <c r="J97" s="333">
        <v>0</v>
      </c>
      <c r="K97" s="333">
        <v>1168.5</v>
      </c>
      <c r="L97" s="366" t="s">
        <v>596</v>
      </c>
      <c r="M97" s="367" t="s">
        <v>600</v>
      </c>
      <c r="N97" s="366" t="s">
        <v>839</v>
      </c>
    </row>
    <row r="98" spans="1:14">
      <c r="A98" s="361">
        <v>97</v>
      </c>
      <c r="B98" s="362">
        <v>3289</v>
      </c>
      <c r="C98" s="363" t="s">
        <v>631</v>
      </c>
      <c r="D98" s="332"/>
      <c r="E98" s="364">
        <v>43763</v>
      </c>
      <c r="F98" s="362" t="s">
        <v>599</v>
      </c>
      <c r="G98" s="333"/>
      <c r="H98" s="333"/>
      <c r="I98" s="365">
        <v>1168.5</v>
      </c>
      <c r="J98" s="333">
        <v>0</v>
      </c>
      <c r="K98" s="333">
        <v>1168.5</v>
      </c>
      <c r="L98" s="366" t="s">
        <v>596</v>
      </c>
      <c r="M98" s="367" t="s">
        <v>600</v>
      </c>
      <c r="N98" s="366" t="s">
        <v>839</v>
      </c>
    </row>
    <row r="99" spans="1:14">
      <c r="A99" s="361">
        <v>98</v>
      </c>
      <c r="B99" s="362">
        <v>3288</v>
      </c>
      <c r="C99" s="363" t="s">
        <v>631</v>
      </c>
      <c r="D99" s="332"/>
      <c r="E99" s="364">
        <v>43763</v>
      </c>
      <c r="F99" s="362" t="s">
        <v>599</v>
      </c>
      <c r="G99" s="333"/>
      <c r="H99" s="333"/>
      <c r="I99" s="365">
        <v>1168.5</v>
      </c>
      <c r="J99" s="333">
        <v>0</v>
      </c>
      <c r="K99" s="333">
        <v>1168.5</v>
      </c>
      <c r="L99" s="366" t="s">
        <v>596</v>
      </c>
      <c r="M99" s="367" t="s">
        <v>600</v>
      </c>
      <c r="N99" s="366" t="s">
        <v>839</v>
      </c>
    </row>
    <row r="100" spans="1:14">
      <c r="A100" s="361">
        <v>99</v>
      </c>
      <c r="B100" s="362">
        <v>3287</v>
      </c>
      <c r="C100" s="363" t="s">
        <v>632</v>
      </c>
      <c r="D100" s="332"/>
      <c r="E100" s="364">
        <v>43763</v>
      </c>
      <c r="F100" s="362" t="s">
        <v>599</v>
      </c>
      <c r="G100" s="333"/>
      <c r="H100" s="333"/>
      <c r="I100" s="365">
        <v>1168.5</v>
      </c>
      <c r="J100" s="333">
        <v>0</v>
      </c>
      <c r="K100" s="333">
        <v>1168.5</v>
      </c>
      <c r="L100" s="366" t="s">
        <v>596</v>
      </c>
      <c r="M100" s="367" t="s">
        <v>600</v>
      </c>
      <c r="N100" s="366" t="s">
        <v>839</v>
      </c>
    </row>
    <row r="101" spans="1:14">
      <c r="A101" s="361">
        <v>100</v>
      </c>
      <c r="B101" s="362">
        <v>3316</v>
      </c>
      <c r="C101" s="363" t="s">
        <v>633</v>
      </c>
      <c r="D101" s="332"/>
      <c r="E101" s="364">
        <v>43650</v>
      </c>
      <c r="F101" s="362" t="s">
        <v>599</v>
      </c>
      <c r="G101" s="333"/>
      <c r="H101" s="333"/>
      <c r="I101" s="365">
        <v>3999.96</v>
      </c>
      <c r="J101" s="333">
        <v>0</v>
      </c>
      <c r="K101" s="333">
        <v>3999.96</v>
      </c>
      <c r="L101" s="366" t="s">
        <v>596</v>
      </c>
      <c r="M101" s="367" t="s">
        <v>600</v>
      </c>
      <c r="N101" s="366" t="s">
        <v>839</v>
      </c>
    </row>
    <row r="102" spans="1:14">
      <c r="A102" s="361">
        <v>101</v>
      </c>
      <c r="B102" s="362">
        <v>3315</v>
      </c>
      <c r="C102" s="363" t="s">
        <v>633</v>
      </c>
      <c r="D102" s="332"/>
      <c r="E102" s="364">
        <v>43650</v>
      </c>
      <c r="F102" s="362" t="s">
        <v>599</v>
      </c>
      <c r="G102" s="333"/>
      <c r="H102" s="333"/>
      <c r="I102" s="365">
        <v>3999.96</v>
      </c>
      <c r="J102" s="333">
        <v>0</v>
      </c>
      <c r="K102" s="333">
        <v>3999.96</v>
      </c>
      <c r="L102" s="366" t="s">
        <v>596</v>
      </c>
      <c r="M102" s="367" t="s">
        <v>600</v>
      </c>
      <c r="N102" s="366" t="s">
        <v>839</v>
      </c>
    </row>
    <row r="103" spans="1:14">
      <c r="A103" s="361">
        <v>102</v>
      </c>
      <c r="B103" s="362">
        <v>3314</v>
      </c>
      <c r="C103" s="363" t="s">
        <v>633</v>
      </c>
      <c r="D103" s="332"/>
      <c r="E103" s="364">
        <v>43650</v>
      </c>
      <c r="F103" s="362" t="s">
        <v>599</v>
      </c>
      <c r="G103" s="333"/>
      <c r="H103" s="333"/>
      <c r="I103" s="365">
        <v>3999.96</v>
      </c>
      <c r="J103" s="333">
        <v>0</v>
      </c>
      <c r="K103" s="333">
        <v>3999.96</v>
      </c>
      <c r="L103" s="366" t="s">
        <v>596</v>
      </c>
      <c r="M103" s="367" t="s">
        <v>600</v>
      </c>
      <c r="N103" s="366" t="s">
        <v>839</v>
      </c>
    </row>
    <row r="104" spans="1:14">
      <c r="A104" s="361">
        <v>103</v>
      </c>
      <c r="B104" s="362">
        <v>3313</v>
      </c>
      <c r="C104" s="363" t="s">
        <v>633</v>
      </c>
      <c r="D104" s="332"/>
      <c r="E104" s="364">
        <v>43650</v>
      </c>
      <c r="F104" s="362" t="s">
        <v>599</v>
      </c>
      <c r="G104" s="333"/>
      <c r="H104" s="333"/>
      <c r="I104" s="365">
        <v>3999.96</v>
      </c>
      <c r="J104" s="333">
        <v>0</v>
      </c>
      <c r="K104" s="333">
        <v>3999.96</v>
      </c>
      <c r="L104" s="366" t="s">
        <v>596</v>
      </c>
      <c r="M104" s="367" t="s">
        <v>600</v>
      </c>
      <c r="N104" s="366" t="s">
        <v>839</v>
      </c>
    </row>
    <row r="105" spans="1:14">
      <c r="A105" s="361">
        <v>104</v>
      </c>
      <c r="B105" s="362">
        <v>3308</v>
      </c>
      <c r="C105" s="363" t="s">
        <v>633</v>
      </c>
      <c r="D105" s="332"/>
      <c r="E105" s="364">
        <v>43650</v>
      </c>
      <c r="F105" s="362" t="s">
        <v>599</v>
      </c>
      <c r="G105" s="333"/>
      <c r="H105" s="333"/>
      <c r="I105" s="365">
        <v>3999.96</v>
      </c>
      <c r="J105" s="333">
        <v>0</v>
      </c>
      <c r="K105" s="333">
        <v>3999.96</v>
      </c>
      <c r="L105" s="366" t="s">
        <v>596</v>
      </c>
      <c r="M105" s="367" t="s">
        <v>600</v>
      </c>
      <c r="N105" s="366" t="s">
        <v>839</v>
      </c>
    </row>
    <row r="106" spans="1:14">
      <c r="A106" s="361">
        <v>105</v>
      </c>
      <c r="B106" s="362">
        <v>5391</v>
      </c>
      <c r="C106" s="363" t="s">
        <v>634</v>
      </c>
      <c r="D106" s="332"/>
      <c r="E106" s="364">
        <v>44270</v>
      </c>
      <c r="F106" s="362" t="s">
        <v>599</v>
      </c>
      <c r="G106" s="333"/>
      <c r="H106" s="333"/>
      <c r="I106" s="365">
        <v>7134</v>
      </c>
      <c r="J106" s="333">
        <v>0</v>
      </c>
      <c r="K106" s="333">
        <v>7134</v>
      </c>
      <c r="L106" s="366" t="s">
        <v>596</v>
      </c>
      <c r="M106" s="367" t="s">
        <v>600</v>
      </c>
      <c r="N106" s="366" t="s">
        <v>839</v>
      </c>
    </row>
    <row r="107" spans="1:14">
      <c r="A107" s="361">
        <v>106</v>
      </c>
      <c r="B107" s="362">
        <v>3675</v>
      </c>
      <c r="C107" s="363" t="s">
        <v>635</v>
      </c>
      <c r="D107" s="332"/>
      <c r="E107" s="364">
        <v>44242</v>
      </c>
      <c r="F107" s="362" t="s">
        <v>599</v>
      </c>
      <c r="G107" s="333"/>
      <c r="H107" s="333"/>
      <c r="I107" s="365">
        <v>870</v>
      </c>
      <c r="J107" s="333">
        <v>0</v>
      </c>
      <c r="K107" s="333">
        <v>870</v>
      </c>
      <c r="L107" s="366" t="s">
        <v>596</v>
      </c>
      <c r="M107" s="367" t="s">
        <v>600</v>
      </c>
      <c r="N107" s="366" t="s">
        <v>839</v>
      </c>
    </row>
    <row r="108" spans="1:14">
      <c r="A108" s="361">
        <v>107</v>
      </c>
      <c r="B108" s="362">
        <v>3476</v>
      </c>
      <c r="C108" s="363" t="s">
        <v>35</v>
      </c>
      <c r="D108" s="332"/>
      <c r="E108" s="364">
        <v>43929</v>
      </c>
      <c r="F108" s="362" t="s">
        <v>599</v>
      </c>
      <c r="G108" s="333"/>
      <c r="H108" s="333"/>
      <c r="I108" s="365">
        <v>290</v>
      </c>
      <c r="J108" s="333">
        <v>0</v>
      </c>
      <c r="K108" s="333">
        <v>290</v>
      </c>
      <c r="L108" s="366" t="s">
        <v>596</v>
      </c>
      <c r="M108" s="367" t="s">
        <v>600</v>
      </c>
      <c r="N108" s="366" t="s">
        <v>839</v>
      </c>
    </row>
    <row r="109" spans="1:14">
      <c r="A109" s="361">
        <v>108</v>
      </c>
      <c r="B109" s="362">
        <v>3475</v>
      </c>
      <c r="C109" s="363" t="s">
        <v>35</v>
      </c>
      <c r="D109" s="332"/>
      <c r="E109" s="364">
        <v>43929</v>
      </c>
      <c r="F109" s="362" t="s">
        <v>599</v>
      </c>
      <c r="G109" s="333"/>
      <c r="H109" s="333"/>
      <c r="I109" s="365">
        <v>290</v>
      </c>
      <c r="J109" s="333">
        <v>0</v>
      </c>
      <c r="K109" s="333">
        <v>290</v>
      </c>
      <c r="L109" s="366" t="s">
        <v>596</v>
      </c>
      <c r="M109" s="367" t="s">
        <v>600</v>
      </c>
      <c r="N109" s="366" t="s">
        <v>839</v>
      </c>
    </row>
    <row r="110" spans="1:14">
      <c r="A110" s="361">
        <v>109</v>
      </c>
      <c r="B110" s="362">
        <v>3474</v>
      </c>
      <c r="C110" s="363" t="s">
        <v>35</v>
      </c>
      <c r="D110" s="332"/>
      <c r="E110" s="364">
        <v>43929</v>
      </c>
      <c r="F110" s="362" t="s">
        <v>599</v>
      </c>
      <c r="G110" s="333"/>
      <c r="H110" s="333"/>
      <c r="I110" s="365">
        <v>290</v>
      </c>
      <c r="J110" s="333">
        <v>0</v>
      </c>
      <c r="K110" s="333">
        <v>290</v>
      </c>
      <c r="L110" s="366" t="s">
        <v>596</v>
      </c>
      <c r="M110" s="367" t="s">
        <v>600</v>
      </c>
      <c r="N110" s="366" t="s">
        <v>839</v>
      </c>
    </row>
    <row r="111" spans="1:14">
      <c r="A111" s="361">
        <v>110</v>
      </c>
      <c r="B111" s="362">
        <v>3473</v>
      </c>
      <c r="C111" s="363" t="s">
        <v>35</v>
      </c>
      <c r="D111" s="332"/>
      <c r="E111" s="364">
        <v>43929</v>
      </c>
      <c r="F111" s="362" t="s">
        <v>599</v>
      </c>
      <c r="G111" s="333"/>
      <c r="H111" s="333"/>
      <c r="I111" s="365">
        <v>290</v>
      </c>
      <c r="J111" s="333">
        <v>0</v>
      </c>
      <c r="K111" s="333">
        <v>290</v>
      </c>
      <c r="L111" s="366" t="s">
        <v>596</v>
      </c>
      <c r="M111" s="367" t="s">
        <v>600</v>
      </c>
      <c r="N111" s="366" t="s">
        <v>839</v>
      </c>
    </row>
    <row r="112" spans="1:14">
      <c r="A112" s="361">
        <v>111</v>
      </c>
      <c r="B112" s="362">
        <v>3472</v>
      </c>
      <c r="C112" s="363" t="s">
        <v>35</v>
      </c>
      <c r="D112" s="332"/>
      <c r="E112" s="364">
        <v>43929</v>
      </c>
      <c r="F112" s="362" t="s">
        <v>599</v>
      </c>
      <c r="G112" s="333"/>
      <c r="H112" s="333"/>
      <c r="I112" s="365">
        <v>290</v>
      </c>
      <c r="J112" s="333">
        <v>0</v>
      </c>
      <c r="K112" s="333">
        <v>290</v>
      </c>
      <c r="L112" s="366" t="s">
        <v>596</v>
      </c>
      <c r="M112" s="367" t="s">
        <v>600</v>
      </c>
      <c r="N112" s="366" t="s">
        <v>839</v>
      </c>
    </row>
    <row r="113" spans="1:14">
      <c r="A113" s="361">
        <v>112</v>
      </c>
      <c r="B113" s="362">
        <v>3471</v>
      </c>
      <c r="C113" s="363" t="s">
        <v>35</v>
      </c>
      <c r="D113" s="332"/>
      <c r="E113" s="364">
        <v>43929</v>
      </c>
      <c r="F113" s="362" t="s">
        <v>599</v>
      </c>
      <c r="G113" s="333"/>
      <c r="H113" s="333"/>
      <c r="I113" s="365">
        <v>290</v>
      </c>
      <c r="J113" s="333">
        <v>0</v>
      </c>
      <c r="K113" s="333">
        <v>290</v>
      </c>
      <c r="L113" s="366" t="s">
        <v>596</v>
      </c>
      <c r="M113" s="367" t="s">
        <v>600</v>
      </c>
      <c r="N113" s="366" t="s">
        <v>839</v>
      </c>
    </row>
    <row r="114" spans="1:14">
      <c r="A114" s="361">
        <v>113</v>
      </c>
      <c r="B114" s="362">
        <v>3470</v>
      </c>
      <c r="C114" s="363" t="s">
        <v>35</v>
      </c>
      <c r="D114" s="332"/>
      <c r="E114" s="364">
        <v>43929</v>
      </c>
      <c r="F114" s="362" t="s">
        <v>599</v>
      </c>
      <c r="G114" s="333"/>
      <c r="H114" s="333"/>
      <c r="I114" s="365">
        <v>290</v>
      </c>
      <c r="J114" s="333">
        <v>0</v>
      </c>
      <c r="K114" s="333">
        <v>290</v>
      </c>
      <c r="L114" s="366" t="s">
        <v>596</v>
      </c>
      <c r="M114" s="367" t="s">
        <v>600</v>
      </c>
      <c r="N114" s="366" t="s">
        <v>839</v>
      </c>
    </row>
    <row r="115" spans="1:14">
      <c r="A115" s="361">
        <v>114</v>
      </c>
      <c r="B115" s="362">
        <v>3469</v>
      </c>
      <c r="C115" s="363" t="s">
        <v>35</v>
      </c>
      <c r="D115" s="332"/>
      <c r="E115" s="364">
        <v>43929</v>
      </c>
      <c r="F115" s="362" t="s">
        <v>599</v>
      </c>
      <c r="G115" s="333"/>
      <c r="H115" s="333"/>
      <c r="I115" s="365">
        <v>290</v>
      </c>
      <c r="J115" s="333">
        <v>0</v>
      </c>
      <c r="K115" s="333">
        <v>290</v>
      </c>
      <c r="L115" s="366" t="s">
        <v>596</v>
      </c>
      <c r="M115" s="367" t="s">
        <v>600</v>
      </c>
      <c r="N115" s="366" t="s">
        <v>839</v>
      </c>
    </row>
    <row r="116" spans="1:14">
      <c r="A116" s="361">
        <v>115</v>
      </c>
      <c r="B116" s="362">
        <v>3468</v>
      </c>
      <c r="C116" s="363" t="s">
        <v>35</v>
      </c>
      <c r="D116" s="332"/>
      <c r="E116" s="364">
        <v>43929</v>
      </c>
      <c r="F116" s="362" t="s">
        <v>599</v>
      </c>
      <c r="G116" s="333"/>
      <c r="H116" s="333"/>
      <c r="I116" s="365">
        <v>290</v>
      </c>
      <c r="J116" s="333">
        <v>0</v>
      </c>
      <c r="K116" s="333">
        <v>290</v>
      </c>
      <c r="L116" s="366" t="s">
        <v>596</v>
      </c>
      <c r="M116" s="367" t="s">
        <v>600</v>
      </c>
      <c r="N116" s="366" t="s">
        <v>839</v>
      </c>
    </row>
    <row r="117" spans="1:14">
      <c r="A117" s="361">
        <v>116</v>
      </c>
      <c r="B117" s="362">
        <v>3467</v>
      </c>
      <c r="C117" s="363" t="s">
        <v>35</v>
      </c>
      <c r="D117" s="332"/>
      <c r="E117" s="364">
        <v>43929</v>
      </c>
      <c r="F117" s="362" t="s">
        <v>599</v>
      </c>
      <c r="G117" s="333"/>
      <c r="H117" s="333"/>
      <c r="I117" s="365">
        <v>290</v>
      </c>
      <c r="J117" s="333">
        <v>0</v>
      </c>
      <c r="K117" s="333">
        <v>290</v>
      </c>
      <c r="L117" s="366" t="s">
        <v>596</v>
      </c>
      <c r="M117" s="367" t="s">
        <v>600</v>
      </c>
      <c r="N117" s="366" t="s">
        <v>839</v>
      </c>
    </row>
    <row r="118" spans="1:14">
      <c r="A118" s="361">
        <v>117</v>
      </c>
      <c r="B118" s="362">
        <v>3466</v>
      </c>
      <c r="C118" s="363" t="s">
        <v>35</v>
      </c>
      <c r="D118" s="332"/>
      <c r="E118" s="364">
        <v>43929</v>
      </c>
      <c r="F118" s="362" t="s">
        <v>599</v>
      </c>
      <c r="G118" s="333"/>
      <c r="H118" s="333"/>
      <c r="I118" s="365">
        <v>290</v>
      </c>
      <c r="J118" s="333">
        <v>0</v>
      </c>
      <c r="K118" s="333">
        <v>290</v>
      </c>
      <c r="L118" s="366" t="s">
        <v>596</v>
      </c>
      <c r="M118" s="367" t="s">
        <v>600</v>
      </c>
      <c r="N118" s="366" t="s">
        <v>839</v>
      </c>
    </row>
    <row r="119" spans="1:14">
      <c r="A119" s="361">
        <v>118</v>
      </c>
      <c r="B119" s="362">
        <v>5508</v>
      </c>
      <c r="C119" s="363" t="s">
        <v>636</v>
      </c>
      <c r="D119" s="332"/>
      <c r="E119" s="364">
        <v>44323</v>
      </c>
      <c r="F119" s="362" t="s">
        <v>599</v>
      </c>
      <c r="G119" s="333"/>
      <c r="H119" s="333"/>
      <c r="I119" s="365">
        <v>4227.51</v>
      </c>
      <c r="J119" s="333">
        <v>0</v>
      </c>
      <c r="K119" s="333">
        <v>4227.51</v>
      </c>
      <c r="L119" s="366" t="s">
        <v>596</v>
      </c>
      <c r="M119" s="367" t="s">
        <v>600</v>
      </c>
      <c r="N119" s="366" t="s">
        <v>839</v>
      </c>
    </row>
    <row r="120" spans="1:14">
      <c r="A120" s="361">
        <v>119</v>
      </c>
      <c r="B120" s="362">
        <v>5507</v>
      </c>
      <c r="C120" s="363" t="s">
        <v>636</v>
      </c>
      <c r="D120" s="332"/>
      <c r="E120" s="364">
        <v>44323</v>
      </c>
      <c r="F120" s="362" t="s">
        <v>599</v>
      </c>
      <c r="G120" s="333"/>
      <c r="H120" s="333"/>
      <c r="I120" s="365">
        <v>4227.51</v>
      </c>
      <c r="J120" s="333">
        <v>0</v>
      </c>
      <c r="K120" s="333">
        <v>4227.51</v>
      </c>
      <c r="L120" s="366" t="s">
        <v>596</v>
      </c>
      <c r="M120" s="367" t="s">
        <v>600</v>
      </c>
      <c r="N120" s="366" t="s">
        <v>839</v>
      </c>
    </row>
    <row r="121" spans="1:14">
      <c r="A121" s="361">
        <v>120</v>
      </c>
      <c r="B121" s="362">
        <v>5506</v>
      </c>
      <c r="C121" s="363" t="s">
        <v>636</v>
      </c>
      <c r="D121" s="332"/>
      <c r="E121" s="364">
        <v>44323</v>
      </c>
      <c r="F121" s="362" t="s">
        <v>599</v>
      </c>
      <c r="G121" s="333"/>
      <c r="H121" s="333"/>
      <c r="I121" s="365">
        <v>4227.51</v>
      </c>
      <c r="J121" s="333">
        <v>0</v>
      </c>
      <c r="K121" s="333">
        <v>4227.51</v>
      </c>
      <c r="L121" s="366" t="s">
        <v>596</v>
      </c>
      <c r="M121" s="367" t="s">
        <v>600</v>
      </c>
      <c r="N121" s="366" t="s">
        <v>839</v>
      </c>
    </row>
    <row r="122" spans="1:14">
      <c r="A122" s="361">
        <v>121</v>
      </c>
      <c r="B122" s="362">
        <v>5505</v>
      </c>
      <c r="C122" s="363" t="s">
        <v>636</v>
      </c>
      <c r="D122" s="332"/>
      <c r="E122" s="364">
        <v>44323</v>
      </c>
      <c r="F122" s="362" t="s">
        <v>599</v>
      </c>
      <c r="G122" s="333"/>
      <c r="H122" s="333"/>
      <c r="I122" s="365">
        <v>4632.16</v>
      </c>
      <c r="J122" s="333">
        <v>0</v>
      </c>
      <c r="K122" s="333">
        <v>4632.16</v>
      </c>
      <c r="L122" s="366" t="s">
        <v>596</v>
      </c>
      <c r="M122" s="367" t="s">
        <v>600</v>
      </c>
      <c r="N122" s="366" t="s">
        <v>839</v>
      </c>
    </row>
    <row r="123" spans="1:14">
      <c r="A123" s="375">
        <v>122</v>
      </c>
      <c r="B123" s="377">
        <v>5593</v>
      </c>
      <c r="C123" s="378" t="s">
        <v>841</v>
      </c>
      <c r="D123" s="335"/>
      <c r="E123" s="380">
        <v>44419</v>
      </c>
      <c r="F123" s="377" t="s">
        <v>599</v>
      </c>
      <c r="G123" s="341"/>
      <c r="H123" s="341"/>
      <c r="I123" s="382">
        <v>4949</v>
      </c>
      <c r="J123" s="341">
        <v>0</v>
      </c>
      <c r="K123" s="341">
        <v>4949</v>
      </c>
      <c r="L123" s="383" t="s">
        <v>596</v>
      </c>
      <c r="M123" s="384" t="s">
        <v>600</v>
      </c>
      <c r="N123" s="383" t="s">
        <v>597</v>
      </c>
    </row>
    <row r="124" spans="1:14">
      <c r="A124" s="361">
        <v>123</v>
      </c>
      <c r="B124" s="362">
        <v>5837</v>
      </c>
      <c r="C124" s="363" t="s">
        <v>842</v>
      </c>
      <c r="D124" s="335"/>
      <c r="E124" s="364">
        <v>44664</v>
      </c>
      <c r="F124" s="362" t="s">
        <v>599</v>
      </c>
      <c r="G124" s="341"/>
      <c r="H124" s="341"/>
      <c r="I124" s="365">
        <v>3646.95</v>
      </c>
      <c r="J124" s="341">
        <v>0</v>
      </c>
      <c r="K124" s="341">
        <v>3646.95</v>
      </c>
      <c r="L124" s="366" t="s">
        <v>596</v>
      </c>
      <c r="M124" s="367" t="s">
        <v>600</v>
      </c>
      <c r="N124" s="366" t="s">
        <v>839</v>
      </c>
    </row>
    <row r="125" spans="1:14">
      <c r="A125" s="361">
        <v>124</v>
      </c>
      <c r="B125" s="362">
        <v>5836</v>
      </c>
      <c r="C125" s="363" t="s">
        <v>843</v>
      </c>
      <c r="D125" s="335"/>
      <c r="E125" s="364">
        <v>44664</v>
      </c>
      <c r="F125" s="362" t="s">
        <v>599</v>
      </c>
      <c r="G125" s="341"/>
      <c r="H125" s="341"/>
      <c r="I125" s="365">
        <v>4772.3999999999996</v>
      </c>
      <c r="J125" s="341">
        <v>0</v>
      </c>
      <c r="K125" s="341">
        <v>4772.3999999999996</v>
      </c>
      <c r="L125" s="366" t="s">
        <v>596</v>
      </c>
      <c r="M125" s="367" t="s">
        <v>600</v>
      </c>
      <c r="N125" s="366" t="s">
        <v>839</v>
      </c>
    </row>
    <row r="126" spans="1:14">
      <c r="A126" s="361">
        <v>125</v>
      </c>
      <c r="B126" s="362">
        <v>5807</v>
      </c>
      <c r="C126" s="363" t="s">
        <v>844</v>
      </c>
      <c r="D126" s="335"/>
      <c r="E126" s="364">
        <v>44616</v>
      </c>
      <c r="F126" s="362" t="s">
        <v>599</v>
      </c>
      <c r="G126" s="341"/>
      <c r="H126" s="341"/>
      <c r="I126" s="365">
        <v>5289</v>
      </c>
      <c r="J126" s="341">
        <v>0</v>
      </c>
      <c r="K126" s="341">
        <v>5289</v>
      </c>
      <c r="L126" s="366" t="s">
        <v>596</v>
      </c>
      <c r="M126" s="367" t="s">
        <v>600</v>
      </c>
      <c r="N126" s="366" t="s">
        <v>839</v>
      </c>
    </row>
    <row r="127" spans="1:14">
      <c r="A127" s="375">
        <v>126</v>
      </c>
      <c r="B127" s="377">
        <v>5870</v>
      </c>
      <c r="C127" s="378" t="s">
        <v>845</v>
      </c>
      <c r="D127" s="335"/>
      <c r="E127" s="380">
        <v>44692</v>
      </c>
      <c r="F127" s="377" t="s">
        <v>599</v>
      </c>
      <c r="G127" s="341"/>
      <c r="H127" s="341"/>
      <c r="I127" s="382">
        <v>615</v>
      </c>
      <c r="J127" s="341">
        <v>0</v>
      </c>
      <c r="K127" s="341">
        <v>615</v>
      </c>
      <c r="L127" s="383" t="s">
        <v>596</v>
      </c>
      <c r="M127" s="384" t="s">
        <v>600</v>
      </c>
      <c r="N127" s="383" t="s">
        <v>597</v>
      </c>
    </row>
    <row r="128" spans="1:14">
      <c r="A128" s="361">
        <v>127</v>
      </c>
      <c r="B128" s="362">
        <v>5839</v>
      </c>
      <c r="C128" s="363" t="s">
        <v>846</v>
      </c>
      <c r="D128" s="335"/>
      <c r="E128" s="364">
        <v>44664</v>
      </c>
      <c r="F128" s="362" t="s">
        <v>599</v>
      </c>
      <c r="G128" s="341"/>
      <c r="H128" s="341"/>
      <c r="I128" s="365">
        <v>682.65</v>
      </c>
      <c r="J128" s="341">
        <v>0</v>
      </c>
      <c r="K128" s="341">
        <v>682.65</v>
      </c>
      <c r="L128" s="366" t="s">
        <v>596</v>
      </c>
      <c r="M128" s="367" t="s">
        <v>600</v>
      </c>
      <c r="N128" s="366" t="s">
        <v>839</v>
      </c>
    </row>
    <row r="129" spans="1:14">
      <c r="A129" s="361">
        <v>128</v>
      </c>
      <c r="B129" s="362">
        <v>5838</v>
      </c>
      <c r="C129" s="363" t="s">
        <v>846</v>
      </c>
      <c r="D129" s="335"/>
      <c r="E129" s="364">
        <v>44664</v>
      </c>
      <c r="F129" s="362" t="s">
        <v>599</v>
      </c>
      <c r="G129" s="341"/>
      <c r="H129" s="341"/>
      <c r="I129" s="365">
        <v>682.65</v>
      </c>
      <c r="J129" s="341">
        <v>0</v>
      </c>
      <c r="K129" s="341">
        <v>682.65</v>
      </c>
      <c r="L129" s="366" t="s">
        <v>596</v>
      </c>
      <c r="M129" s="367" t="s">
        <v>600</v>
      </c>
      <c r="N129" s="366" t="s">
        <v>839</v>
      </c>
    </row>
    <row r="130" spans="1:14">
      <c r="A130" s="361">
        <v>129</v>
      </c>
      <c r="B130" s="362">
        <v>5900</v>
      </c>
      <c r="C130" s="363" t="s">
        <v>847</v>
      </c>
      <c r="D130" s="335"/>
      <c r="E130" s="364">
        <v>44741</v>
      </c>
      <c r="F130" s="362" t="s">
        <v>599</v>
      </c>
      <c r="G130" s="341"/>
      <c r="H130" s="341"/>
      <c r="I130" s="365">
        <v>543.66</v>
      </c>
      <c r="J130" s="341">
        <v>0</v>
      </c>
      <c r="K130" s="341">
        <v>543.66</v>
      </c>
      <c r="L130" s="366" t="s">
        <v>596</v>
      </c>
      <c r="M130" s="367" t="s">
        <v>600</v>
      </c>
      <c r="N130" s="366" t="s">
        <v>839</v>
      </c>
    </row>
    <row r="131" spans="1:14">
      <c r="A131" s="361">
        <v>130</v>
      </c>
      <c r="B131" s="362">
        <v>5621</v>
      </c>
      <c r="C131" s="363" t="s">
        <v>848</v>
      </c>
      <c r="D131" s="335"/>
      <c r="E131" s="364">
        <v>44434</v>
      </c>
      <c r="F131" s="362" t="s">
        <v>599</v>
      </c>
      <c r="G131" s="341"/>
      <c r="H131" s="341"/>
      <c r="I131" s="365">
        <v>541.20000000000005</v>
      </c>
      <c r="J131" s="341">
        <v>0</v>
      </c>
      <c r="K131" s="341">
        <v>541.20000000000005</v>
      </c>
      <c r="L131" s="366" t="s">
        <v>596</v>
      </c>
      <c r="M131" s="367" t="s">
        <v>600</v>
      </c>
      <c r="N131" s="366" t="s">
        <v>839</v>
      </c>
    </row>
    <row r="132" spans="1:14">
      <c r="A132" s="361">
        <v>131</v>
      </c>
      <c r="B132" s="362">
        <v>5620</v>
      </c>
      <c r="C132" s="363" t="s">
        <v>849</v>
      </c>
      <c r="D132" s="335"/>
      <c r="E132" s="364">
        <v>44434</v>
      </c>
      <c r="F132" s="362" t="s">
        <v>599</v>
      </c>
      <c r="G132" s="341"/>
      <c r="H132" s="341"/>
      <c r="I132" s="365">
        <v>645.75</v>
      </c>
      <c r="J132" s="341">
        <v>0</v>
      </c>
      <c r="K132" s="341">
        <v>645.75</v>
      </c>
      <c r="L132" s="366" t="s">
        <v>596</v>
      </c>
      <c r="M132" s="367" t="s">
        <v>600</v>
      </c>
      <c r="N132" s="366" t="s">
        <v>839</v>
      </c>
    </row>
    <row r="133" spans="1:14">
      <c r="A133" s="361">
        <v>132</v>
      </c>
      <c r="B133" s="362">
        <v>5619</v>
      </c>
      <c r="C133" s="363" t="s">
        <v>849</v>
      </c>
      <c r="D133" s="335"/>
      <c r="E133" s="364">
        <v>44434</v>
      </c>
      <c r="F133" s="362" t="s">
        <v>599</v>
      </c>
      <c r="G133" s="341"/>
      <c r="H133" s="341"/>
      <c r="I133" s="365">
        <v>645.75</v>
      </c>
      <c r="J133" s="341">
        <v>0</v>
      </c>
      <c r="K133" s="341">
        <v>645.75</v>
      </c>
      <c r="L133" s="366" t="s">
        <v>596</v>
      </c>
      <c r="M133" s="367" t="s">
        <v>600</v>
      </c>
      <c r="N133" s="366" t="s">
        <v>839</v>
      </c>
    </row>
    <row r="134" spans="1:14">
      <c r="A134" s="361">
        <v>133</v>
      </c>
      <c r="B134" s="362">
        <v>5618</v>
      </c>
      <c r="C134" s="363" t="s">
        <v>849</v>
      </c>
      <c r="D134" s="335"/>
      <c r="E134" s="364">
        <v>44434</v>
      </c>
      <c r="F134" s="362" t="s">
        <v>599</v>
      </c>
      <c r="G134" s="341"/>
      <c r="H134" s="341"/>
      <c r="I134" s="365">
        <v>645.75</v>
      </c>
      <c r="J134" s="341">
        <v>0</v>
      </c>
      <c r="K134" s="341">
        <v>645.75</v>
      </c>
      <c r="L134" s="366" t="s">
        <v>596</v>
      </c>
      <c r="M134" s="367" t="s">
        <v>600</v>
      </c>
      <c r="N134" s="366" t="s">
        <v>839</v>
      </c>
    </row>
    <row r="135" spans="1:14">
      <c r="A135" s="361">
        <v>134</v>
      </c>
      <c r="B135" s="362">
        <v>5617</v>
      </c>
      <c r="C135" s="363" t="s">
        <v>849</v>
      </c>
      <c r="D135" s="335"/>
      <c r="E135" s="364">
        <v>44434</v>
      </c>
      <c r="F135" s="362" t="s">
        <v>599</v>
      </c>
      <c r="G135" s="341"/>
      <c r="H135" s="341"/>
      <c r="I135" s="365">
        <v>645.75</v>
      </c>
      <c r="J135" s="341">
        <v>0</v>
      </c>
      <c r="K135" s="341">
        <v>645.75</v>
      </c>
      <c r="L135" s="366" t="s">
        <v>596</v>
      </c>
      <c r="M135" s="367" t="s">
        <v>600</v>
      </c>
      <c r="N135" s="366" t="s">
        <v>839</v>
      </c>
    </row>
    <row r="136" spans="1:14">
      <c r="A136" s="361">
        <v>135</v>
      </c>
      <c r="B136" s="362">
        <v>5616</v>
      </c>
      <c r="C136" s="363" t="s">
        <v>849</v>
      </c>
      <c r="D136" s="335"/>
      <c r="E136" s="364">
        <v>44434</v>
      </c>
      <c r="F136" s="362" t="s">
        <v>599</v>
      </c>
      <c r="G136" s="341"/>
      <c r="H136" s="341"/>
      <c r="I136" s="365">
        <v>645.75</v>
      </c>
      <c r="J136" s="341">
        <v>0</v>
      </c>
      <c r="K136" s="341">
        <v>645.75</v>
      </c>
      <c r="L136" s="366" t="s">
        <v>596</v>
      </c>
      <c r="M136" s="367" t="s">
        <v>600</v>
      </c>
      <c r="N136" s="366" t="s">
        <v>839</v>
      </c>
    </row>
    <row r="137" spans="1:14">
      <c r="A137" s="361">
        <v>136</v>
      </c>
      <c r="B137" s="362">
        <v>5615</v>
      </c>
      <c r="C137" s="363" t="s">
        <v>849</v>
      </c>
      <c r="D137" s="335"/>
      <c r="E137" s="364">
        <v>44434</v>
      </c>
      <c r="F137" s="362" t="s">
        <v>599</v>
      </c>
      <c r="G137" s="341"/>
      <c r="H137" s="341"/>
      <c r="I137" s="365">
        <v>645.75</v>
      </c>
      <c r="J137" s="341">
        <v>0</v>
      </c>
      <c r="K137" s="341">
        <v>645.75</v>
      </c>
      <c r="L137" s="366" t="s">
        <v>596</v>
      </c>
      <c r="M137" s="367" t="s">
        <v>600</v>
      </c>
      <c r="N137" s="366" t="s">
        <v>839</v>
      </c>
    </row>
    <row r="138" spans="1:14">
      <c r="A138" s="361">
        <v>137</v>
      </c>
      <c r="B138" s="362">
        <v>5614</v>
      </c>
      <c r="C138" s="363" t="s">
        <v>849</v>
      </c>
      <c r="D138" s="335"/>
      <c r="E138" s="364">
        <v>44434</v>
      </c>
      <c r="F138" s="362" t="s">
        <v>599</v>
      </c>
      <c r="G138" s="341"/>
      <c r="H138" s="341"/>
      <c r="I138" s="365">
        <v>645.75</v>
      </c>
      <c r="J138" s="341">
        <v>0</v>
      </c>
      <c r="K138" s="341">
        <v>645.75</v>
      </c>
      <c r="L138" s="366" t="s">
        <v>596</v>
      </c>
      <c r="M138" s="367" t="s">
        <v>600</v>
      </c>
      <c r="N138" s="366" t="s">
        <v>839</v>
      </c>
    </row>
    <row r="139" spans="1:14">
      <c r="A139" s="361">
        <v>138</v>
      </c>
      <c r="B139" s="362">
        <v>5613</v>
      </c>
      <c r="C139" s="363" t="s">
        <v>849</v>
      </c>
      <c r="D139" s="335"/>
      <c r="E139" s="364">
        <v>44434</v>
      </c>
      <c r="F139" s="362" t="s">
        <v>599</v>
      </c>
      <c r="G139" s="341"/>
      <c r="H139" s="341"/>
      <c r="I139" s="365">
        <v>645.75</v>
      </c>
      <c r="J139" s="341">
        <v>0</v>
      </c>
      <c r="K139" s="341">
        <v>645.75</v>
      </c>
      <c r="L139" s="366" t="s">
        <v>596</v>
      </c>
      <c r="M139" s="367" t="s">
        <v>600</v>
      </c>
      <c r="N139" s="366" t="s">
        <v>839</v>
      </c>
    </row>
    <row r="140" spans="1:14">
      <c r="A140" s="361">
        <v>139</v>
      </c>
      <c r="B140" s="362">
        <v>5504</v>
      </c>
      <c r="C140" s="363" t="s">
        <v>850</v>
      </c>
      <c r="D140" s="335"/>
      <c r="E140" s="364">
        <v>44323</v>
      </c>
      <c r="F140" s="362" t="s">
        <v>599</v>
      </c>
      <c r="G140" s="341"/>
      <c r="H140" s="341"/>
      <c r="I140" s="365">
        <v>379.99</v>
      </c>
      <c r="J140" s="341">
        <v>0</v>
      </c>
      <c r="K140" s="341">
        <v>379.99</v>
      </c>
      <c r="L140" s="366" t="s">
        <v>596</v>
      </c>
      <c r="M140" s="367" t="s">
        <v>600</v>
      </c>
      <c r="N140" s="366" t="s">
        <v>839</v>
      </c>
    </row>
    <row r="141" spans="1:14">
      <c r="A141" s="361">
        <v>140</v>
      </c>
      <c r="B141" s="362">
        <v>5822</v>
      </c>
      <c r="C141" s="363" t="s">
        <v>851</v>
      </c>
      <c r="D141" s="335"/>
      <c r="E141" s="364">
        <v>44649</v>
      </c>
      <c r="F141" s="362" t="s">
        <v>599</v>
      </c>
      <c r="G141" s="341"/>
      <c r="H141" s="341"/>
      <c r="I141" s="365">
        <v>600</v>
      </c>
      <c r="J141" s="341">
        <v>0</v>
      </c>
      <c r="K141" s="341">
        <v>600</v>
      </c>
      <c r="L141" s="366" t="s">
        <v>596</v>
      </c>
      <c r="M141" s="367" t="s">
        <v>600</v>
      </c>
      <c r="N141" s="366" t="s">
        <v>839</v>
      </c>
    </row>
    <row r="142" spans="1:14">
      <c r="A142" s="361">
        <v>141</v>
      </c>
      <c r="B142" s="362">
        <v>5612</v>
      </c>
      <c r="C142" s="363" t="s">
        <v>852</v>
      </c>
      <c r="D142" s="335"/>
      <c r="E142" s="364">
        <v>44434</v>
      </c>
      <c r="F142" s="362" t="s">
        <v>599</v>
      </c>
      <c r="G142" s="341"/>
      <c r="H142" s="341"/>
      <c r="I142" s="365">
        <v>9811.6</v>
      </c>
      <c r="J142" s="341">
        <v>0</v>
      </c>
      <c r="K142" s="341">
        <v>9811.6</v>
      </c>
      <c r="L142" s="366" t="s">
        <v>596</v>
      </c>
      <c r="M142" s="367" t="s">
        <v>600</v>
      </c>
      <c r="N142" s="366" t="s">
        <v>839</v>
      </c>
    </row>
    <row r="143" spans="1:14">
      <c r="A143" s="361">
        <v>142</v>
      </c>
      <c r="B143" s="362">
        <v>5879</v>
      </c>
      <c r="C143" s="363" t="s">
        <v>134</v>
      </c>
      <c r="D143" s="335"/>
      <c r="E143" s="364">
        <v>44718</v>
      </c>
      <c r="F143" s="362" t="s">
        <v>599</v>
      </c>
      <c r="G143" s="341"/>
      <c r="H143" s="341"/>
      <c r="I143" s="365">
        <v>897.5</v>
      </c>
      <c r="J143" s="341">
        <v>0</v>
      </c>
      <c r="K143" s="341">
        <v>897.5</v>
      </c>
      <c r="L143" s="366" t="s">
        <v>596</v>
      </c>
      <c r="M143" s="367" t="s">
        <v>600</v>
      </c>
      <c r="N143" s="366" t="s">
        <v>839</v>
      </c>
    </row>
    <row r="144" spans="1:14">
      <c r="A144" s="361">
        <v>143</v>
      </c>
      <c r="B144" s="362">
        <v>5878</v>
      </c>
      <c r="C144" s="363" t="s">
        <v>134</v>
      </c>
      <c r="D144" s="335"/>
      <c r="E144" s="364">
        <v>44718</v>
      </c>
      <c r="F144" s="362" t="s">
        <v>599</v>
      </c>
      <c r="G144" s="341"/>
      <c r="H144" s="341"/>
      <c r="I144" s="365">
        <v>897.49</v>
      </c>
      <c r="J144" s="341">
        <v>0</v>
      </c>
      <c r="K144" s="341">
        <v>897.49</v>
      </c>
      <c r="L144" s="366" t="s">
        <v>596</v>
      </c>
      <c r="M144" s="367" t="s">
        <v>600</v>
      </c>
      <c r="N144" s="366" t="s">
        <v>839</v>
      </c>
    </row>
    <row r="145" spans="1:17">
      <c r="A145" s="361">
        <v>144</v>
      </c>
      <c r="B145" s="362">
        <v>5741</v>
      </c>
      <c r="C145" s="363" t="s">
        <v>853</v>
      </c>
      <c r="D145" s="335"/>
      <c r="E145" s="364">
        <v>44532</v>
      </c>
      <c r="F145" s="362" t="s">
        <v>599</v>
      </c>
      <c r="G145" s="341"/>
      <c r="H145" s="341"/>
      <c r="I145" s="365">
        <v>2998</v>
      </c>
      <c r="J145" s="341">
        <v>0</v>
      </c>
      <c r="K145" s="341">
        <v>2998</v>
      </c>
      <c r="L145" s="366" t="s">
        <v>596</v>
      </c>
      <c r="M145" s="367" t="s">
        <v>600</v>
      </c>
      <c r="N145" s="366" t="s">
        <v>839</v>
      </c>
    </row>
    <row r="146" spans="1:17">
      <c r="A146" s="361">
        <v>145</v>
      </c>
      <c r="B146" s="362">
        <v>5820</v>
      </c>
      <c r="C146" s="363" t="s">
        <v>854</v>
      </c>
      <c r="D146" s="335"/>
      <c r="E146" s="364">
        <v>44624</v>
      </c>
      <c r="F146" s="362" t="s">
        <v>599</v>
      </c>
      <c r="G146" s="341"/>
      <c r="H146" s="341"/>
      <c r="I146" s="365">
        <v>6900</v>
      </c>
      <c r="J146" s="341">
        <v>0</v>
      </c>
      <c r="K146" s="341">
        <v>6900</v>
      </c>
      <c r="L146" s="366" t="s">
        <v>596</v>
      </c>
      <c r="M146" s="367" t="s">
        <v>600</v>
      </c>
      <c r="N146" s="366" t="s">
        <v>839</v>
      </c>
    </row>
    <row r="147" spans="1:17">
      <c r="A147" s="361">
        <v>146</v>
      </c>
      <c r="B147" s="362">
        <v>5886</v>
      </c>
      <c r="C147" s="363" t="s">
        <v>855</v>
      </c>
      <c r="D147" s="335"/>
      <c r="E147" s="364">
        <v>44727</v>
      </c>
      <c r="F147" s="362" t="s">
        <v>599</v>
      </c>
      <c r="G147" s="341"/>
      <c r="H147" s="341"/>
      <c r="I147" s="365">
        <v>2500.59</v>
      </c>
      <c r="J147" s="341">
        <v>0</v>
      </c>
      <c r="K147" s="341">
        <v>2500.59</v>
      </c>
      <c r="L147" s="366" t="s">
        <v>596</v>
      </c>
      <c r="M147" s="367" t="s">
        <v>600</v>
      </c>
      <c r="N147" s="366" t="s">
        <v>839</v>
      </c>
    </row>
    <row r="148" spans="1:17">
      <c r="A148" s="361">
        <v>147</v>
      </c>
      <c r="B148" s="362">
        <v>5885</v>
      </c>
      <c r="C148" s="363" t="s">
        <v>855</v>
      </c>
      <c r="D148" s="335"/>
      <c r="E148" s="364">
        <v>44727</v>
      </c>
      <c r="F148" s="362" t="s">
        <v>599</v>
      </c>
      <c r="G148" s="341"/>
      <c r="H148" s="341"/>
      <c r="I148" s="365">
        <v>2500.59</v>
      </c>
      <c r="J148" s="341">
        <v>0</v>
      </c>
      <c r="K148" s="341">
        <v>2500.59</v>
      </c>
      <c r="L148" s="366" t="s">
        <v>596</v>
      </c>
      <c r="M148" s="367" t="s">
        <v>600</v>
      </c>
      <c r="N148" s="366" t="s">
        <v>839</v>
      </c>
    </row>
    <row r="149" spans="1:17">
      <c r="A149" s="361">
        <v>148</v>
      </c>
      <c r="B149" s="362">
        <v>5884</v>
      </c>
      <c r="C149" s="363" t="s">
        <v>855</v>
      </c>
      <c r="D149" s="335"/>
      <c r="E149" s="364">
        <v>44727</v>
      </c>
      <c r="F149" s="362" t="s">
        <v>599</v>
      </c>
      <c r="G149" s="341"/>
      <c r="H149" s="341"/>
      <c r="I149" s="365">
        <v>2500.59</v>
      </c>
      <c r="J149" s="341">
        <v>0</v>
      </c>
      <c r="K149" s="341">
        <v>2500.59</v>
      </c>
      <c r="L149" s="366" t="s">
        <v>596</v>
      </c>
      <c r="M149" s="367" t="s">
        <v>600</v>
      </c>
      <c r="N149" s="366" t="s">
        <v>839</v>
      </c>
    </row>
    <row r="150" spans="1:17">
      <c r="A150" s="361">
        <v>149</v>
      </c>
      <c r="B150" s="362">
        <v>5883</v>
      </c>
      <c r="C150" s="363" t="s">
        <v>855</v>
      </c>
      <c r="D150" s="335"/>
      <c r="E150" s="364">
        <v>44727</v>
      </c>
      <c r="F150" s="362" t="s">
        <v>599</v>
      </c>
      <c r="G150" s="341"/>
      <c r="H150" s="341"/>
      <c r="I150" s="365">
        <v>2500.59</v>
      </c>
      <c r="J150" s="341">
        <v>0</v>
      </c>
      <c r="K150" s="341">
        <v>2500.59</v>
      </c>
      <c r="L150" s="366" t="s">
        <v>596</v>
      </c>
      <c r="M150" s="367" t="s">
        <v>600</v>
      </c>
      <c r="N150" s="366" t="s">
        <v>839</v>
      </c>
    </row>
    <row r="151" spans="1:17">
      <c r="A151" s="361">
        <v>150</v>
      </c>
      <c r="B151" s="362">
        <v>5753</v>
      </c>
      <c r="C151" s="363" t="s">
        <v>856</v>
      </c>
      <c r="D151" s="335"/>
      <c r="E151" s="364">
        <v>44551</v>
      </c>
      <c r="F151" s="362" t="s">
        <v>599</v>
      </c>
      <c r="G151" s="341"/>
      <c r="H151" s="341"/>
      <c r="I151" s="365">
        <v>2190</v>
      </c>
      <c r="J151" s="341">
        <v>0</v>
      </c>
      <c r="K151" s="341">
        <v>2190</v>
      </c>
      <c r="L151" s="366" t="s">
        <v>596</v>
      </c>
      <c r="M151" s="367" t="s">
        <v>600</v>
      </c>
      <c r="N151" s="366" t="s">
        <v>839</v>
      </c>
    </row>
    <row r="152" spans="1:17">
      <c r="A152" s="361">
        <v>151</v>
      </c>
      <c r="B152" s="362">
        <v>5752</v>
      </c>
      <c r="C152" s="363" t="s">
        <v>856</v>
      </c>
      <c r="D152" s="335"/>
      <c r="E152" s="364">
        <v>44551</v>
      </c>
      <c r="F152" s="362" t="s">
        <v>599</v>
      </c>
      <c r="G152" s="341"/>
      <c r="H152" s="341"/>
      <c r="I152" s="365">
        <v>2190</v>
      </c>
      <c r="J152" s="341">
        <v>0</v>
      </c>
      <c r="K152" s="341">
        <v>2190</v>
      </c>
      <c r="L152" s="366" t="s">
        <v>596</v>
      </c>
      <c r="M152" s="367" t="s">
        <v>600</v>
      </c>
      <c r="N152" s="366" t="s">
        <v>839</v>
      </c>
    </row>
    <row r="153" spans="1:17">
      <c r="A153" s="361">
        <v>152</v>
      </c>
      <c r="B153" s="362">
        <v>5809</v>
      </c>
      <c r="C153" s="363" t="s">
        <v>857</v>
      </c>
      <c r="D153" s="335"/>
      <c r="E153" s="364">
        <v>44624</v>
      </c>
      <c r="F153" s="362" t="s">
        <v>599</v>
      </c>
      <c r="G153" s="341"/>
      <c r="H153" s="341"/>
      <c r="I153" s="365">
        <v>3300</v>
      </c>
      <c r="J153" s="341">
        <v>0</v>
      </c>
      <c r="K153" s="341">
        <v>3300</v>
      </c>
      <c r="L153" s="366" t="s">
        <v>596</v>
      </c>
      <c r="M153" s="367" t="s">
        <v>600</v>
      </c>
      <c r="N153" s="366" t="s">
        <v>839</v>
      </c>
    </row>
    <row r="154" spans="1:17">
      <c r="A154" s="361">
        <v>153</v>
      </c>
      <c r="B154" s="362">
        <v>5611</v>
      </c>
      <c r="C154" s="363" t="s">
        <v>858</v>
      </c>
      <c r="D154" s="335"/>
      <c r="E154" s="364">
        <v>44434</v>
      </c>
      <c r="F154" s="362" t="s">
        <v>599</v>
      </c>
      <c r="G154" s="341"/>
      <c r="H154" s="341"/>
      <c r="I154" s="365">
        <v>4182</v>
      </c>
      <c r="J154" s="341">
        <v>0</v>
      </c>
      <c r="K154" s="341">
        <v>4182</v>
      </c>
      <c r="L154" s="366" t="s">
        <v>596</v>
      </c>
      <c r="M154" s="367" t="s">
        <v>600</v>
      </c>
      <c r="N154" s="366" t="s">
        <v>839</v>
      </c>
    </row>
    <row r="155" spans="1:17">
      <c r="A155" s="361">
        <v>154</v>
      </c>
      <c r="B155" s="362">
        <v>5899</v>
      </c>
      <c r="C155" s="363" t="s">
        <v>859</v>
      </c>
      <c r="D155" s="335"/>
      <c r="E155" s="364">
        <v>44741</v>
      </c>
      <c r="F155" s="362" t="s">
        <v>599</v>
      </c>
      <c r="G155" s="341"/>
      <c r="H155" s="341"/>
      <c r="I155" s="365">
        <v>5067.6000000000004</v>
      </c>
      <c r="J155" s="341">
        <v>0</v>
      </c>
      <c r="K155" s="341">
        <v>5067.6000000000004</v>
      </c>
      <c r="L155" s="366" t="s">
        <v>596</v>
      </c>
      <c r="M155" s="367" t="s">
        <v>600</v>
      </c>
      <c r="N155" s="366" t="s">
        <v>839</v>
      </c>
    </row>
    <row r="156" spans="1:17">
      <c r="A156" s="361">
        <v>155</v>
      </c>
      <c r="B156" s="362">
        <v>5898</v>
      </c>
      <c r="C156" s="363" t="s">
        <v>859</v>
      </c>
      <c r="D156" s="335"/>
      <c r="E156" s="364">
        <v>44741</v>
      </c>
      <c r="F156" s="362" t="s">
        <v>599</v>
      </c>
      <c r="G156" s="341"/>
      <c r="H156" s="341"/>
      <c r="I156" s="365">
        <v>5067.6000000000004</v>
      </c>
      <c r="J156" s="341">
        <v>0</v>
      </c>
      <c r="K156" s="341">
        <v>5067.6000000000004</v>
      </c>
      <c r="L156" s="366" t="s">
        <v>596</v>
      </c>
      <c r="M156" s="367" t="s">
        <v>600</v>
      </c>
      <c r="N156" s="366" t="s">
        <v>839</v>
      </c>
    </row>
    <row r="157" spans="1:17">
      <c r="A157" s="361">
        <v>156</v>
      </c>
      <c r="B157" s="362">
        <v>5897</v>
      </c>
      <c r="C157" s="363" t="s">
        <v>859</v>
      </c>
      <c r="D157" s="335"/>
      <c r="E157" s="364">
        <v>44741</v>
      </c>
      <c r="F157" s="362" t="s">
        <v>599</v>
      </c>
      <c r="G157" s="341"/>
      <c r="H157" s="341"/>
      <c r="I157" s="365">
        <v>5067.6000000000004</v>
      </c>
      <c r="J157" s="341">
        <v>0</v>
      </c>
      <c r="K157" s="341">
        <v>5067.6000000000004</v>
      </c>
      <c r="L157" s="366" t="s">
        <v>596</v>
      </c>
      <c r="M157" s="367" t="s">
        <v>600</v>
      </c>
      <c r="N157" s="366" t="s">
        <v>839</v>
      </c>
    </row>
    <row r="158" spans="1:17">
      <c r="A158" s="361">
        <v>157</v>
      </c>
      <c r="B158" s="362">
        <v>5896</v>
      </c>
      <c r="C158" s="363" t="s">
        <v>859</v>
      </c>
      <c r="D158" s="335"/>
      <c r="E158" s="364">
        <v>44741</v>
      </c>
      <c r="F158" s="362" t="s">
        <v>599</v>
      </c>
      <c r="G158" s="341"/>
      <c r="H158" s="341"/>
      <c r="I158" s="365">
        <v>5067.6000000000004</v>
      </c>
      <c r="J158" s="341">
        <v>0</v>
      </c>
      <c r="K158" s="341">
        <v>5067.6000000000004</v>
      </c>
      <c r="L158" s="366" t="s">
        <v>596</v>
      </c>
      <c r="M158" s="367" t="s">
        <v>600</v>
      </c>
      <c r="N158" s="366" t="s">
        <v>839</v>
      </c>
    </row>
    <row r="159" spans="1:17">
      <c r="A159" s="361">
        <v>158</v>
      </c>
      <c r="B159" s="362">
        <v>5895</v>
      </c>
      <c r="C159" s="363" t="s">
        <v>860</v>
      </c>
      <c r="D159" s="335"/>
      <c r="E159" s="364">
        <v>44741</v>
      </c>
      <c r="F159" s="362" t="s">
        <v>599</v>
      </c>
      <c r="G159" s="341"/>
      <c r="H159" s="341"/>
      <c r="I159" s="365">
        <v>5067.6000000000004</v>
      </c>
      <c r="J159" s="341">
        <v>0</v>
      </c>
      <c r="K159" s="341">
        <v>5067.6000000000004</v>
      </c>
      <c r="L159" s="366" t="s">
        <v>596</v>
      </c>
      <c r="M159" s="367" t="s">
        <v>600</v>
      </c>
      <c r="N159" s="366" t="s">
        <v>839</v>
      </c>
    </row>
    <row r="160" spans="1:17">
      <c r="A160" s="375">
        <v>159</v>
      </c>
      <c r="B160" s="377">
        <v>5749</v>
      </c>
      <c r="C160" s="378" t="s">
        <v>861</v>
      </c>
      <c r="D160" s="335"/>
      <c r="E160" s="380">
        <v>44537</v>
      </c>
      <c r="F160" s="377" t="s">
        <v>599</v>
      </c>
      <c r="G160" s="341"/>
      <c r="H160" s="341"/>
      <c r="I160" s="382">
        <v>1510</v>
      </c>
      <c r="J160" s="341">
        <v>0</v>
      </c>
      <c r="K160" s="341">
        <v>1510</v>
      </c>
      <c r="L160" s="383" t="s">
        <v>596</v>
      </c>
      <c r="M160" s="384" t="s">
        <v>600</v>
      </c>
      <c r="N160" s="383" t="s">
        <v>597</v>
      </c>
      <c r="Q160" s="336"/>
    </row>
    <row r="161" spans="1:17">
      <c r="A161" s="361">
        <v>160</v>
      </c>
      <c r="B161" s="362">
        <v>5793</v>
      </c>
      <c r="C161" s="363" t="s">
        <v>862</v>
      </c>
      <c r="D161" s="334"/>
      <c r="E161" s="372">
        <v>44383</v>
      </c>
      <c r="F161" s="373" t="s">
        <v>595</v>
      </c>
      <c r="G161" s="334"/>
      <c r="H161" s="334"/>
      <c r="I161" s="394">
        <v>45417.75</v>
      </c>
      <c r="J161" s="334"/>
      <c r="K161" s="334"/>
      <c r="L161" s="385" t="s">
        <v>596</v>
      </c>
      <c r="M161" s="374">
        <v>4</v>
      </c>
      <c r="N161" s="366" t="s">
        <v>839</v>
      </c>
      <c r="Q161" s="336"/>
    </row>
    <row r="162" spans="1:17">
      <c r="A162" s="375">
        <v>161</v>
      </c>
      <c r="B162" s="375">
        <v>5869</v>
      </c>
      <c r="C162" s="376" t="s">
        <v>863</v>
      </c>
      <c r="D162" s="342"/>
      <c r="E162" s="379">
        <v>44692</v>
      </c>
      <c r="F162" s="375" t="s">
        <v>599</v>
      </c>
      <c r="G162" s="343"/>
      <c r="H162" s="343"/>
      <c r="I162" s="381">
        <v>615</v>
      </c>
      <c r="J162" s="343">
        <v>0</v>
      </c>
      <c r="K162" s="343">
        <v>615</v>
      </c>
      <c r="L162" s="383" t="s">
        <v>596</v>
      </c>
      <c r="M162" s="384" t="s">
        <v>600</v>
      </c>
      <c r="N162" s="383" t="s">
        <v>597</v>
      </c>
      <c r="Q162" s="336"/>
    </row>
    <row r="163" spans="1:17">
      <c r="A163" s="361">
        <v>162</v>
      </c>
      <c r="B163" s="361">
        <v>3318</v>
      </c>
      <c r="C163" s="368" t="s">
        <v>864</v>
      </c>
      <c r="D163" s="344"/>
      <c r="E163" s="369">
        <v>43810</v>
      </c>
      <c r="F163" s="361" t="s">
        <v>599</v>
      </c>
      <c r="G163" s="345"/>
      <c r="H163" s="345"/>
      <c r="I163" s="370">
        <v>3799</v>
      </c>
      <c r="J163" s="345">
        <v>0</v>
      </c>
      <c r="K163" s="345">
        <v>0</v>
      </c>
      <c r="L163" s="370" t="s">
        <v>596</v>
      </c>
      <c r="M163" s="366" t="s">
        <v>600</v>
      </c>
      <c r="N163" s="366" t="s">
        <v>839</v>
      </c>
      <c r="Q163" s="336"/>
    </row>
    <row r="164" spans="1:17">
      <c r="A164" s="361">
        <v>163</v>
      </c>
      <c r="B164" s="361">
        <v>3367</v>
      </c>
      <c r="C164" s="368" t="s">
        <v>865</v>
      </c>
      <c r="D164" s="344"/>
      <c r="E164" s="369">
        <v>43803</v>
      </c>
      <c r="F164" s="361" t="s">
        <v>599</v>
      </c>
      <c r="G164" s="345"/>
      <c r="H164" s="345"/>
      <c r="I164" s="370">
        <v>6937.2</v>
      </c>
      <c r="J164" s="345">
        <v>0</v>
      </c>
      <c r="K164" s="345">
        <v>0</v>
      </c>
      <c r="L164" s="370" t="s">
        <v>596</v>
      </c>
      <c r="M164" s="366" t="s">
        <v>600</v>
      </c>
      <c r="N164" s="366" t="s">
        <v>839</v>
      </c>
      <c r="Q164" s="337"/>
    </row>
    <row r="165" spans="1:17">
      <c r="A165" s="348">
        <v>164</v>
      </c>
      <c r="B165" s="355">
        <v>3395</v>
      </c>
      <c r="C165" s="356" t="s">
        <v>866</v>
      </c>
      <c r="D165" s="346"/>
      <c r="E165" s="357">
        <v>43830</v>
      </c>
      <c r="F165" s="355" t="s">
        <v>595</v>
      </c>
      <c r="G165" s="347">
        <v>10</v>
      </c>
      <c r="H165" s="347">
        <v>1</v>
      </c>
      <c r="I165" s="358">
        <v>19904.3</v>
      </c>
      <c r="J165" s="347">
        <v>0</v>
      </c>
      <c r="K165" s="347">
        <v>0</v>
      </c>
      <c r="L165" s="359"/>
      <c r="M165" s="354">
        <v>6</v>
      </c>
      <c r="N165" s="353" t="s">
        <v>840</v>
      </c>
      <c r="Q165" s="337"/>
    </row>
    <row r="166" spans="1:17">
      <c r="A166" s="348">
        <v>165</v>
      </c>
      <c r="B166" s="355">
        <v>5772</v>
      </c>
      <c r="C166" s="356" t="s">
        <v>867</v>
      </c>
      <c r="D166" s="346" t="s">
        <v>868</v>
      </c>
      <c r="E166" s="357">
        <v>44497</v>
      </c>
      <c r="F166" s="355" t="s">
        <v>595</v>
      </c>
      <c r="G166" s="347">
        <v>10</v>
      </c>
      <c r="H166" s="347">
        <v>1</v>
      </c>
      <c r="I166" s="358">
        <v>11859.75</v>
      </c>
      <c r="J166" s="347">
        <v>0</v>
      </c>
      <c r="K166" s="347">
        <v>0</v>
      </c>
      <c r="L166" s="359"/>
      <c r="M166" s="354">
        <v>6</v>
      </c>
      <c r="N166" s="353" t="s">
        <v>840</v>
      </c>
      <c r="Q166" s="337"/>
    </row>
    <row r="167" spans="1:17">
      <c r="A167" s="361">
        <v>166</v>
      </c>
      <c r="B167" s="386">
        <v>5997</v>
      </c>
      <c r="C167" s="387" t="s">
        <v>869</v>
      </c>
      <c r="D167" s="388"/>
      <c r="E167" s="389">
        <v>44923</v>
      </c>
      <c r="F167" s="386" t="s">
        <v>595</v>
      </c>
      <c r="G167" s="390"/>
      <c r="H167" s="390"/>
      <c r="I167" s="391">
        <v>3985.2</v>
      </c>
      <c r="J167" s="390"/>
      <c r="K167" s="390"/>
      <c r="L167" s="392" t="s">
        <v>596</v>
      </c>
      <c r="M167" s="392" t="s">
        <v>870</v>
      </c>
      <c r="N167" s="392" t="s">
        <v>839</v>
      </c>
      <c r="Q167" s="337"/>
    </row>
    <row r="168" spans="1:17">
      <c r="A168" s="361">
        <v>167</v>
      </c>
      <c r="B168" s="386">
        <v>5998</v>
      </c>
      <c r="C168" s="387" t="s">
        <v>869</v>
      </c>
      <c r="D168" s="388"/>
      <c r="E168" s="389">
        <v>44923</v>
      </c>
      <c r="F168" s="386" t="s">
        <v>595</v>
      </c>
      <c r="G168" s="390"/>
      <c r="H168" s="390"/>
      <c r="I168" s="391">
        <v>3985.2</v>
      </c>
      <c r="J168" s="390"/>
      <c r="K168" s="390"/>
      <c r="L168" s="392" t="s">
        <v>596</v>
      </c>
      <c r="M168" s="392" t="s">
        <v>870</v>
      </c>
      <c r="N168" s="392" t="s">
        <v>839</v>
      </c>
      <c r="Q168" s="337"/>
    </row>
    <row r="169" spans="1:17">
      <c r="A169" s="361">
        <v>168</v>
      </c>
      <c r="B169" s="386">
        <v>5999</v>
      </c>
      <c r="C169" s="387" t="s">
        <v>869</v>
      </c>
      <c r="D169" s="393"/>
      <c r="E169" s="389">
        <v>44923</v>
      </c>
      <c r="F169" s="386" t="s">
        <v>595</v>
      </c>
      <c r="G169" s="393"/>
      <c r="H169" s="393"/>
      <c r="I169" s="391">
        <v>3985.2</v>
      </c>
      <c r="J169" s="393"/>
      <c r="K169" s="393"/>
      <c r="L169" s="392" t="s">
        <v>596</v>
      </c>
      <c r="M169" s="392" t="s">
        <v>870</v>
      </c>
      <c r="N169" s="392" t="s">
        <v>839</v>
      </c>
      <c r="Q169" s="337"/>
    </row>
    <row r="170" spans="1:17">
      <c r="A170" s="361">
        <v>169</v>
      </c>
      <c r="B170" s="386">
        <v>6000</v>
      </c>
      <c r="C170" s="387" t="s">
        <v>869</v>
      </c>
      <c r="D170" s="393"/>
      <c r="E170" s="389">
        <v>44923</v>
      </c>
      <c r="F170" s="386" t="s">
        <v>595</v>
      </c>
      <c r="G170" s="393"/>
      <c r="H170" s="393"/>
      <c r="I170" s="391">
        <v>3985.2</v>
      </c>
      <c r="J170" s="393"/>
      <c r="K170" s="393"/>
      <c r="L170" s="392" t="s">
        <v>596</v>
      </c>
      <c r="M170" s="392" t="s">
        <v>870</v>
      </c>
      <c r="N170" s="392" t="s">
        <v>839</v>
      </c>
      <c r="Q170" s="337"/>
    </row>
    <row r="171" spans="1:17">
      <c r="A171" s="361">
        <v>170</v>
      </c>
      <c r="B171" s="386">
        <v>6001</v>
      </c>
      <c r="C171" s="387" t="s">
        <v>869</v>
      </c>
      <c r="D171" s="393"/>
      <c r="E171" s="389">
        <v>44923</v>
      </c>
      <c r="F171" s="386" t="s">
        <v>595</v>
      </c>
      <c r="G171" s="393"/>
      <c r="H171" s="393"/>
      <c r="I171" s="391">
        <v>3985.2</v>
      </c>
      <c r="J171" s="393"/>
      <c r="K171" s="393"/>
      <c r="L171" s="392" t="s">
        <v>596</v>
      </c>
      <c r="M171" s="392" t="s">
        <v>870</v>
      </c>
      <c r="N171" s="392" t="s">
        <v>839</v>
      </c>
      <c r="Q171" s="337"/>
    </row>
    <row r="172" spans="1:17">
      <c r="A172" s="361">
        <v>171</v>
      </c>
      <c r="B172" s="386">
        <v>6002</v>
      </c>
      <c r="C172" s="387" t="s">
        <v>869</v>
      </c>
      <c r="D172" s="393"/>
      <c r="E172" s="389">
        <v>44923</v>
      </c>
      <c r="F172" s="386" t="s">
        <v>595</v>
      </c>
      <c r="G172" s="393"/>
      <c r="H172" s="393"/>
      <c r="I172" s="391">
        <v>3985.2</v>
      </c>
      <c r="J172" s="393"/>
      <c r="K172" s="393"/>
      <c r="L172" s="392" t="s">
        <v>596</v>
      </c>
      <c r="M172" s="392" t="s">
        <v>870</v>
      </c>
      <c r="N172" s="392" t="s">
        <v>839</v>
      </c>
      <c r="Q172" s="337"/>
    </row>
    <row r="173" spans="1:17">
      <c r="A173" s="361">
        <v>172</v>
      </c>
      <c r="B173" s="396">
        <v>6003</v>
      </c>
      <c r="C173" s="399" t="s">
        <v>869</v>
      </c>
      <c r="D173" s="363"/>
      <c r="E173" s="408">
        <v>44923</v>
      </c>
      <c r="F173" s="396" t="s">
        <v>595</v>
      </c>
      <c r="G173" s="365"/>
      <c r="H173" s="365"/>
      <c r="I173" s="419">
        <v>3985.2</v>
      </c>
      <c r="J173" s="365"/>
      <c r="K173" s="365"/>
      <c r="L173" s="365" t="s">
        <v>596</v>
      </c>
      <c r="M173" s="366" t="s">
        <v>870</v>
      </c>
      <c r="N173" s="367" t="s">
        <v>839</v>
      </c>
      <c r="Q173" s="337"/>
    </row>
    <row r="174" spans="1:17">
      <c r="A174" s="361">
        <v>173</v>
      </c>
      <c r="B174" s="396">
        <v>6004</v>
      </c>
      <c r="C174" s="399" t="s">
        <v>869</v>
      </c>
      <c r="D174" s="363"/>
      <c r="E174" s="408">
        <v>44923</v>
      </c>
      <c r="F174" s="396" t="s">
        <v>595</v>
      </c>
      <c r="G174" s="365"/>
      <c r="H174" s="365"/>
      <c r="I174" s="419">
        <v>3985.2</v>
      </c>
      <c r="J174" s="365"/>
      <c r="K174" s="365"/>
      <c r="L174" s="365" t="s">
        <v>596</v>
      </c>
      <c r="M174" s="366" t="s">
        <v>870</v>
      </c>
      <c r="N174" s="367" t="s">
        <v>839</v>
      </c>
    </row>
    <row r="175" spans="1:17">
      <c r="A175" s="361">
        <v>174</v>
      </c>
      <c r="B175" s="396">
        <v>6005</v>
      </c>
      <c r="C175" s="399" t="s">
        <v>869</v>
      </c>
      <c r="D175" s="363"/>
      <c r="E175" s="408">
        <v>44923</v>
      </c>
      <c r="F175" s="396" t="s">
        <v>595</v>
      </c>
      <c r="G175" s="365"/>
      <c r="H175" s="365"/>
      <c r="I175" s="419">
        <v>3985.2</v>
      </c>
      <c r="J175" s="365"/>
      <c r="K175" s="365" t="s">
        <v>871</v>
      </c>
      <c r="L175" s="365" t="s">
        <v>596</v>
      </c>
      <c r="M175" s="366" t="s">
        <v>870</v>
      </c>
      <c r="N175" s="367" t="s">
        <v>839</v>
      </c>
    </row>
    <row r="176" spans="1:17">
      <c r="A176" s="361">
        <v>175</v>
      </c>
      <c r="B176" s="396">
        <v>6006</v>
      </c>
      <c r="C176" s="399" t="s">
        <v>869</v>
      </c>
      <c r="D176" s="363"/>
      <c r="E176" s="408">
        <v>44923</v>
      </c>
      <c r="F176" s="396" t="s">
        <v>595</v>
      </c>
      <c r="G176" s="365"/>
      <c r="H176" s="365"/>
      <c r="I176" s="419">
        <v>3985.2</v>
      </c>
      <c r="J176" s="365"/>
      <c r="K176" s="421">
        <v>77688.509999999937</v>
      </c>
      <c r="L176" s="365" t="s">
        <v>596</v>
      </c>
      <c r="M176" s="366" t="s">
        <v>870</v>
      </c>
      <c r="N176" s="367" t="s">
        <v>839</v>
      </c>
    </row>
    <row r="177" spans="1:14">
      <c r="A177" s="361">
        <v>176</v>
      </c>
      <c r="B177" s="396">
        <v>6007</v>
      </c>
      <c r="C177" s="399" t="s">
        <v>869</v>
      </c>
      <c r="D177" s="363"/>
      <c r="E177" s="408">
        <v>44923</v>
      </c>
      <c r="F177" s="396" t="s">
        <v>595</v>
      </c>
      <c r="G177" s="365"/>
      <c r="H177" s="365"/>
      <c r="I177" s="419">
        <v>3985.2</v>
      </c>
      <c r="J177" s="365"/>
      <c r="K177" s="421">
        <v>320470.51000000007</v>
      </c>
      <c r="L177" s="365" t="s">
        <v>596</v>
      </c>
      <c r="M177" s="366" t="s">
        <v>870</v>
      </c>
      <c r="N177" s="367" t="s">
        <v>839</v>
      </c>
    </row>
    <row r="178" spans="1:14">
      <c r="A178" s="361">
        <v>177</v>
      </c>
      <c r="B178" s="396">
        <v>6008</v>
      </c>
      <c r="C178" s="399" t="s">
        <v>869</v>
      </c>
      <c r="D178" s="363"/>
      <c r="E178" s="408">
        <v>44923</v>
      </c>
      <c r="F178" s="396" t="s">
        <v>595</v>
      </c>
      <c r="G178" s="365"/>
      <c r="H178" s="365"/>
      <c r="I178" s="419">
        <v>3985.2</v>
      </c>
      <c r="J178" s="365"/>
      <c r="K178" s="421">
        <v>41604.050000000003</v>
      </c>
      <c r="L178" s="365" t="s">
        <v>596</v>
      </c>
      <c r="M178" s="366" t="s">
        <v>870</v>
      </c>
      <c r="N178" s="367" t="s">
        <v>839</v>
      </c>
    </row>
    <row r="179" spans="1:14">
      <c r="A179" s="361">
        <v>178</v>
      </c>
      <c r="B179" s="396">
        <v>6009</v>
      </c>
      <c r="C179" s="399" t="s">
        <v>869</v>
      </c>
      <c r="D179" s="363"/>
      <c r="E179" s="408">
        <v>44923</v>
      </c>
      <c r="F179" s="396" t="s">
        <v>595</v>
      </c>
      <c r="G179" s="365"/>
      <c r="H179" s="365"/>
      <c r="I179" s="419">
        <v>3985.2</v>
      </c>
      <c r="J179" s="365"/>
      <c r="K179" s="365">
        <v>439763.06999999995</v>
      </c>
      <c r="L179" s="365" t="s">
        <v>596</v>
      </c>
      <c r="M179" s="366" t="s">
        <v>870</v>
      </c>
      <c r="N179" s="367" t="s">
        <v>839</v>
      </c>
    </row>
    <row r="180" spans="1:14">
      <c r="A180" s="361">
        <v>179</v>
      </c>
      <c r="B180" s="396">
        <v>6010</v>
      </c>
      <c r="C180" s="399" t="s">
        <v>869</v>
      </c>
      <c r="D180" s="363"/>
      <c r="E180" s="408">
        <v>44923</v>
      </c>
      <c r="F180" s="396" t="s">
        <v>595</v>
      </c>
      <c r="G180" s="365"/>
      <c r="H180" s="365"/>
      <c r="I180" s="419">
        <v>3985.2</v>
      </c>
      <c r="J180" s="365"/>
      <c r="K180" s="365"/>
      <c r="L180" s="365" t="s">
        <v>596</v>
      </c>
      <c r="M180" s="366" t="s">
        <v>870</v>
      </c>
      <c r="N180" s="367" t="s">
        <v>839</v>
      </c>
    </row>
    <row r="181" spans="1:14">
      <c r="A181" s="361">
        <v>180</v>
      </c>
      <c r="B181" s="396">
        <v>6011</v>
      </c>
      <c r="C181" s="399" t="s">
        <v>869</v>
      </c>
      <c r="D181" s="363"/>
      <c r="E181" s="408">
        <v>44923</v>
      </c>
      <c r="F181" s="396" t="s">
        <v>595</v>
      </c>
      <c r="G181" s="365"/>
      <c r="H181" s="365"/>
      <c r="I181" s="419">
        <v>3985.2</v>
      </c>
      <c r="J181" s="365"/>
      <c r="K181" s="365"/>
      <c r="L181" s="365" t="s">
        <v>596</v>
      </c>
      <c r="M181" s="366" t="s">
        <v>870</v>
      </c>
      <c r="N181" s="367" t="s">
        <v>839</v>
      </c>
    </row>
    <row r="182" spans="1:14">
      <c r="A182" s="361">
        <v>181</v>
      </c>
      <c r="B182" s="396">
        <v>6012</v>
      </c>
      <c r="C182" s="399" t="s">
        <v>869</v>
      </c>
      <c r="D182" s="363"/>
      <c r="E182" s="408">
        <v>44923</v>
      </c>
      <c r="F182" s="396" t="s">
        <v>595</v>
      </c>
      <c r="G182" s="365"/>
      <c r="H182" s="365"/>
      <c r="I182" s="419">
        <v>3985.2</v>
      </c>
      <c r="J182" s="365"/>
      <c r="K182" s="365"/>
      <c r="L182" s="365" t="s">
        <v>596</v>
      </c>
      <c r="M182" s="366" t="s">
        <v>870</v>
      </c>
      <c r="N182" s="367" t="s">
        <v>839</v>
      </c>
    </row>
    <row r="183" spans="1:14">
      <c r="A183" s="361">
        <v>182</v>
      </c>
      <c r="B183" s="396">
        <v>6013</v>
      </c>
      <c r="C183" s="399" t="s">
        <v>869</v>
      </c>
      <c r="D183" s="363"/>
      <c r="E183" s="408">
        <v>44923</v>
      </c>
      <c r="F183" s="396" t="s">
        <v>595</v>
      </c>
      <c r="G183" s="365"/>
      <c r="H183" s="365"/>
      <c r="I183" s="419">
        <v>3985.2</v>
      </c>
      <c r="J183" s="365"/>
      <c r="K183" s="365"/>
      <c r="L183" s="365" t="s">
        <v>596</v>
      </c>
      <c r="M183" s="366" t="s">
        <v>870</v>
      </c>
      <c r="N183" s="367" t="s">
        <v>839</v>
      </c>
    </row>
    <row r="184" spans="1:14">
      <c r="A184" s="361">
        <v>183</v>
      </c>
      <c r="B184" s="396">
        <v>6014</v>
      </c>
      <c r="C184" s="399" t="s">
        <v>869</v>
      </c>
      <c r="D184" s="363"/>
      <c r="E184" s="408">
        <v>44923</v>
      </c>
      <c r="F184" s="396" t="s">
        <v>595</v>
      </c>
      <c r="G184" s="365"/>
      <c r="H184" s="365"/>
      <c r="I184" s="419">
        <v>3985.2</v>
      </c>
      <c r="J184" s="365"/>
      <c r="K184" s="365"/>
      <c r="L184" s="365" t="s">
        <v>596</v>
      </c>
      <c r="M184" s="366" t="s">
        <v>870</v>
      </c>
      <c r="N184" s="367" t="s">
        <v>839</v>
      </c>
    </row>
    <row r="185" spans="1:14">
      <c r="A185" s="361">
        <v>184</v>
      </c>
      <c r="B185" s="396">
        <v>6015</v>
      </c>
      <c r="C185" s="399" t="s">
        <v>869</v>
      </c>
      <c r="D185" s="363"/>
      <c r="E185" s="408">
        <v>44923</v>
      </c>
      <c r="F185" s="396" t="s">
        <v>595</v>
      </c>
      <c r="G185" s="365"/>
      <c r="H185" s="365"/>
      <c r="I185" s="419">
        <v>3985.2</v>
      </c>
      <c r="J185" s="365"/>
      <c r="K185" s="365"/>
      <c r="L185" s="365" t="s">
        <v>596</v>
      </c>
      <c r="M185" s="366" t="s">
        <v>870</v>
      </c>
      <c r="N185" s="367" t="s">
        <v>839</v>
      </c>
    </row>
    <row r="186" spans="1:14">
      <c r="A186" s="361">
        <v>185</v>
      </c>
      <c r="B186" s="396">
        <v>6016</v>
      </c>
      <c r="C186" s="399" t="s">
        <v>869</v>
      </c>
      <c r="D186" s="363"/>
      <c r="E186" s="408">
        <v>44923</v>
      </c>
      <c r="F186" s="396" t="s">
        <v>595</v>
      </c>
      <c r="G186" s="365"/>
      <c r="H186" s="365"/>
      <c r="I186" s="419">
        <v>3985.2</v>
      </c>
      <c r="J186" s="365"/>
      <c r="K186" s="365"/>
      <c r="L186" s="365" t="s">
        <v>596</v>
      </c>
      <c r="M186" s="366" t="s">
        <v>870</v>
      </c>
      <c r="N186" s="367" t="s">
        <v>839</v>
      </c>
    </row>
    <row r="187" spans="1:14">
      <c r="A187" s="361">
        <v>186</v>
      </c>
      <c r="B187" s="396">
        <v>6017</v>
      </c>
      <c r="C187" s="399" t="s">
        <v>869</v>
      </c>
      <c r="D187" s="363"/>
      <c r="E187" s="408">
        <v>44923</v>
      </c>
      <c r="F187" s="396" t="s">
        <v>595</v>
      </c>
      <c r="G187" s="365"/>
      <c r="H187" s="365"/>
      <c r="I187" s="419">
        <v>3985.2</v>
      </c>
      <c r="J187" s="365"/>
      <c r="K187" s="365"/>
      <c r="L187" s="365" t="s">
        <v>596</v>
      </c>
      <c r="M187" s="366" t="s">
        <v>870</v>
      </c>
      <c r="N187" s="367" t="s">
        <v>839</v>
      </c>
    </row>
    <row r="188" spans="1:14">
      <c r="A188" s="361">
        <v>187</v>
      </c>
      <c r="B188" s="396">
        <v>6018</v>
      </c>
      <c r="C188" s="399" t="s">
        <v>869</v>
      </c>
      <c r="D188" s="363"/>
      <c r="E188" s="408">
        <v>44923</v>
      </c>
      <c r="F188" s="396" t="s">
        <v>595</v>
      </c>
      <c r="G188" s="365"/>
      <c r="H188" s="365"/>
      <c r="I188" s="419">
        <v>3985.2</v>
      </c>
      <c r="J188" s="365"/>
      <c r="K188" s="365"/>
      <c r="L188" s="365" t="s">
        <v>596</v>
      </c>
      <c r="M188" s="366" t="s">
        <v>870</v>
      </c>
      <c r="N188" s="367" t="s">
        <v>839</v>
      </c>
    </row>
    <row r="189" spans="1:14">
      <c r="A189" s="361">
        <v>188</v>
      </c>
      <c r="B189" s="396">
        <v>6019</v>
      </c>
      <c r="C189" s="399" t="s">
        <v>869</v>
      </c>
      <c r="D189" s="363"/>
      <c r="E189" s="408">
        <v>44923</v>
      </c>
      <c r="F189" s="396" t="s">
        <v>595</v>
      </c>
      <c r="G189" s="365"/>
      <c r="H189" s="365"/>
      <c r="I189" s="419">
        <v>3985.2</v>
      </c>
      <c r="J189" s="365"/>
      <c r="K189" s="365"/>
      <c r="L189" s="365" t="s">
        <v>596</v>
      </c>
      <c r="M189" s="366" t="s">
        <v>870</v>
      </c>
      <c r="N189" s="367" t="s">
        <v>839</v>
      </c>
    </row>
    <row r="190" spans="1:14">
      <c r="A190" s="361">
        <v>189</v>
      </c>
      <c r="B190" s="396">
        <v>6020</v>
      </c>
      <c r="C190" s="399" t="s">
        <v>869</v>
      </c>
      <c r="D190" s="363"/>
      <c r="E190" s="408">
        <v>44923</v>
      </c>
      <c r="F190" s="396" t="s">
        <v>595</v>
      </c>
      <c r="G190" s="365"/>
      <c r="H190" s="365"/>
      <c r="I190" s="419">
        <v>3985.2</v>
      </c>
      <c r="J190" s="365"/>
      <c r="K190" s="365"/>
      <c r="L190" s="365" t="s">
        <v>596</v>
      </c>
      <c r="M190" s="366" t="s">
        <v>870</v>
      </c>
      <c r="N190" s="367" t="s">
        <v>839</v>
      </c>
    </row>
    <row r="191" spans="1:14">
      <c r="A191" s="361">
        <v>190</v>
      </c>
      <c r="B191" s="396">
        <v>6021</v>
      </c>
      <c r="C191" s="399" t="s">
        <v>869</v>
      </c>
      <c r="D191" s="363"/>
      <c r="E191" s="408">
        <v>44923</v>
      </c>
      <c r="F191" s="396" t="s">
        <v>595</v>
      </c>
      <c r="G191" s="365"/>
      <c r="H191" s="365"/>
      <c r="I191" s="419">
        <v>3985.2</v>
      </c>
      <c r="J191" s="365"/>
      <c r="K191" s="365"/>
      <c r="L191" s="365" t="s">
        <v>596</v>
      </c>
      <c r="M191" s="366" t="s">
        <v>870</v>
      </c>
      <c r="N191" s="367" t="s">
        <v>839</v>
      </c>
    </row>
    <row r="192" spans="1:14">
      <c r="A192" s="361">
        <v>191</v>
      </c>
      <c r="B192" s="396">
        <v>6022</v>
      </c>
      <c r="C192" s="399" t="s">
        <v>869</v>
      </c>
      <c r="D192" s="363"/>
      <c r="E192" s="408">
        <v>44923</v>
      </c>
      <c r="F192" s="396" t="s">
        <v>595</v>
      </c>
      <c r="G192" s="365"/>
      <c r="H192" s="365"/>
      <c r="I192" s="419">
        <v>3985.2</v>
      </c>
      <c r="J192" s="365"/>
      <c r="K192" s="365"/>
      <c r="L192" s="365" t="s">
        <v>596</v>
      </c>
      <c r="M192" s="366" t="s">
        <v>870</v>
      </c>
      <c r="N192" s="367" t="s">
        <v>839</v>
      </c>
    </row>
    <row r="193" spans="1:14">
      <c r="A193" s="361">
        <v>192</v>
      </c>
      <c r="B193" s="396">
        <v>6023</v>
      </c>
      <c r="C193" s="399" t="s">
        <v>869</v>
      </c>
      <c r="D193" s="363"/>
      <c r="E193" s="408">
        <v>44923</v>
      </c>
      <c r="F193" s="396" t="s">
        <v>595</v>
      </c>
      <c r="G193" s="365"/>
      <c r="H193" s="365"/>
      <c r="I193" s="419">
        <v>3985.2</v>
      </c>
      <c r="J193" s="365"/>
      <c r="K193" s="365"/>
      <c r="L193" s="365" t="s">
        <v>596</v>
      </c>
      <c r="M193" s="366" t="s">
        <v>870</v>
      </c>
      <c r="N193" s="367" t="s">
        <v>839</v>
      </c>
    </row>
    <row r="194" spans="1:14">
      <c r="A194" s="361">
        <v>193</v>
      </c>
      <c r="B194" s="396">
        <v>6024</v>
      </c>
      <c r="C194" s="399" t="s">
        <v>869</v>
      </c>
      <c r="D194" s="363"/>
      <c r="E194" s="408">
        <v>44923</v>
      </c>
      <c r="F194" s="396" t="s">
        <v>595</v>
      </c>
      <c r="G194" s="365"/>
      <c r="H194" s="365"/>
      <c r="I194" s="419">
        <v>3985.2</v>
      </c>
      <c r="J194" s="365"/>
      <c r="K194" s="365"/>
      <c r="L194" s="365" t="s">
        <v>596</v>
      </c>
      <c r="M194" s="366" t="s">
        <v>870</v>
      </c>
      <c r="N194" s="367" t="s">
        <v>839</v>
      </c>
    </row>
    <row r="195" spans="1:14">
      <c r="A195" s="361">
        <v>194</v>
      </c>
      <c r="B195" s="396">
        <v>6025</v>
      </c>
      <c r="C195" s="399" t="s">
        <v>869</v>
      </c>
      <c r="D195" s="363"/>
      <c r="E195" s="408">
        <v>44923</v>
      </c>
      <c r="F195" s="396" t="s">
        <v>595</v>
      </c>
      <c r="G195" s="365"/>
      <c r="H195" s="365"/>
      <c r="I195" s="419">
        <v>3985.2</v>
      </c>
      <c r="J195" s="365"/>
      <c r="K195" s="365"/>
      <c r="L195" s="365" t="s">
        <v>596</v>
      </c>
      <c r="M195" s="366" t="s">
        <v>870</v>
      </c>
      <c r="N195" s="367" t="s">
        <v>839</v>
      </c>
    </row>
    <row r="196" spans="1:14">
      <c r="A196" s="361">
        <v>195</v>
      </c>
      <c r="B196" s="396">
        <v>6026</v>
      </c>
      <c r="C196" s="399" t="s">
        <v>869</v>
      </c>
      <c r="D196" s="363"/>
      <c r="E196" s="408">
        <v>44923</v>
      </c>
      <c r="F196" s="396" t="s">
        <v>595</v>
      </c>
      <c r="G196" s="365"/>
      <c r="H196" s="365"/>
      <c r="I196" s="419">
        <v>3985.2</v>
      </c>
      <c r="J196" s="365"/>
      <c r="K196" s="365"/>
      <c r="L196" s="365" t="s">
        <v>596</v>
      </c>
      <c r="M196" s="366" t="s">
        <v>870</v>
      </c>
      <c r="N196" s="367" t="s">
        <v>839</v>
      </c>
    </row>
    <row r="197" spans="1:14">
      <c r="A197" s="361">
        <v>196</v>
      </c>
      <c r="B197" s="396">
        <v>6027</v>
      </c>
      <c r="C197" s="399" t="s">
        <v>872</v>
      </c>
      <c r="D197" s="363"/>
      <c r="E197" s="408">
        <v>44923</v>
      </c>
      <c r="F197" s="396" t="s">
        <v>595</v>
      </c>
      <c r="G197" s="365"/>
      <c r="H197" s="365"/>
      <c r="I197" s="419">
        <v>4145.1000000000004</v>
      </c>
      <c r="J197" s="365"/>
      <c r="K197" s="365"/>
      <c r="L197" s="365" t="s">
        <v>596</v>
      </c>
      <c r="M197" s="366" t="s">
        <v>870</v>
      </c>
      <c r="N197" s="367" t="s">
        <v>839</v>
      </c>
    </row>
    <row r="198" spans="1:14">
      <c r="A198" s="361">
        <v>197</v>
      </c>
      <c r="B198" s="396">
        <v>6028</v>
      </c>
      <c r="C198" s="399" t="s">
        <v>872</v>
      </c>
      <c r="D198" s="363"/>
      <c r="E198" s="408">
        <v>44923</v>
      </c>
      <c r="F198" s="396" t="s">
        <v>595</v>
      </c>
      <c r="G198" s="365"/>
      <c r="H198" s="365"/>
      <c r="I198" s="419">
        <v>4145.1000000000004</v>
      </c>
      <c r="J198" s="365"/>
      <c r="K198" s="365"/>
      <c r="L198" s="365" t="s">
        <v>596</v>
      </c>
      <c r="M198" s="366" t="s">
        <v>870</v>
      </c>
      <c r="N198" s="367" t="s">
        <v>839</v>
      </c>
    </row>
    <row r="199" spans="1:14">
      <c r="A199" s="361">
        <v>198</v>
      </c>
      <c r="B199" s="396">
        <v>6029</v>
      </c>
      <c r="C199" s="399" t="s">
        <v>872</v>
      </c>
      <c r="D199" s="363"/>
      <c r="E199" s="408">
        <v>44923</v>
      </c>
      <c r="F199" s="396" t="s">
        <v>595</v>
      </c>
      <c r="G199" s="365"/>
      <c r="H199" s="365"/>
      <c r="I199" s="419">
        <v>4145.1000000000004</v>
      </c>
      <c r="J199" s="365"/>
      <c r="K199" s="365"/>
      <c r="L199" s="365" t="s">
        <v>596</v>
      </c>
      <c r="M199" s="366" t="s">
        <v>870</v>
      </c>
      <c r="N199" s="367" t="s">
        <v>839</v>
      </c>
    </row>
    <row r="200" spans="1:14">
      <c r="A200" s="361">
        <v>199</v>
      </c>
      <c r="B200" s="396">
        <v>6030</v>
      </c>
      <c r="C200" s="399" t="s">
        <v>872</v>
      </c>
      <c r="D200" s="363"/>
      <c r="E200" s="408">
        <v>44923</v>
      </c>
      <c r="F200" s="396" t="s">
        <v>595</v>
      </c>
      <c r="G200" s="365"/>
      <c r="H200" s="365"/>
      <c r="I200" s="419">
        <v>4145.1000000000004</v>
      </c>
      <c r="J200" s="365"/>
      <c r="K200" s="365"/>
      <c r="L200" s="365" t="s">
        <v>596</v>
      </c>
      <c r="M200" s="366" t="s">
        <v>870</v>
      </c>
      <c r="N200" s="367" t="s">
        <v>839</v>
      </c>
    </row>
    <row r="201" spans="1:14">
      <c r="A201" s="361">
        <v>200</v>
      </c>
      <c r="B201" s="396">
        <v>6031</v>
      </c>
      <c r="C201" s="399" t="s">
        <v>872</v>
      </c>
      <c r="D201" s="363"/>
      <c r="E201" s="408">
        <v>44923</v>
      </c>
      <c r="F201" s="396" t="s">
        <v>595</v>
      </c>
      <c r="G201" s="365"/>
      <c r="H201" s="365"/>
      <c r="I201" s="419">
        <v>4145.1000000000004</v>
      </c>
      <c r="J201" s="365"/>
      <c r="K201" s="365"/>
      <c r="L201" s="365" t="s">
        <v>596</v>
      </c>
      <c r="M201" s="366" t="s">
        <v>870</v>
      </c>
      <c r="N201" s="367" t="s">
        <v>839</v>
      </c>
    </row>
    <row r="202" spans="1:14">
      <c r="A202" s="361">
        <v>201</v>
      </c>
      <c r="B202" s="396">
        <v>6032</v>
      </c>
      <c r="C202" s="399" t="s">
        <v>872</v>
      </c>
      <c r="D202" s="363"/>
      <c r="E202" s="408">
        <v>44923</v>
      </c>
      <c r="F202" s="396" t="s">
        <v>595</v>
      </c>
      <c r="G202" s="365"/>
      <c r="H202" s="365"/>
      <c r="I202" s="419">
        <v>4145.1000000000004</v>
      </c>
      <c r="J202" s="365"/>
      <c r="K202" s="365"/>
      <c r="L202" s="365" t="s">
        <v>596</v>
      </c>
      <c r="M202" s="366" t="s">
        <v>870</v>
      </c>
      <c r="N202" s="367" t="s">
        <v>839</v>
      </c>
    </row>
    <row r="203" spans="1:14">
      <c r="A203" s="361">
        <v>202</v>
      </c>
      <c r="B203" s="396">
        <v>6033</v>
      </c>
      <c r="C203" s="399" t="s">
        <v>873</v>
      </c>
      <c r="D203" s="363"/>
      <c r="E203" s="408">
        <v>44923</v>
      </c>
      <c r="F203" s="396" t="s">
        <v>595</v>
      </c>
      <c r="G203" s="365"/>
      <c r="H203" s="365"/>
      <c r="I203" s="419">
        <v>2851.14</v>
      </c>
      <c r="J203" s="365"/>
      <c r="K203" s="365"/>
      <c r="L203" s="365" t="s">
        <v>596</v>
      </c>
      <c r="M203" s="366" t="s">
        <v>870</v>
      </c>
      <c r="N203" s="367" t="s">
        <v>839</v>
      </c>
    </row>
    <row r="204" spans="1:14">
      <c r="A204" s="361">
        <v>203</v>
      </c>
      <c r="B204" s="396">
        <v>6034</v>
      </c>
      <c r="C204" s="399" t="s">
        <v>874</v>
      </c>
      <c r="D204" s="363"/>
      <c r="E204" s="408">
        <v>44923</v>
      </c>
      <c r="F204" s="396" t="s">
        <v>595</v>
      </c>
      <c r="G204" s="365"/>
      <c r="H204" s="365"/>
      <c r="I204" s="419">
        <v>2851.14</v>
      </c>
      <c r="J204" s="365"/>
      <c r="K204" s="365"/>
      <c r="L204" s="365" t="s">
        <v>596</v>
      </c>
      <c r="M204" s="366" t="s">
        <v>870</v>
      </c>
      <c r="N204" s="367" t="s">
        <v>839</v>
      </c>
    </row>
    <row r="205" spans="1:14">
      <c r="A205" s="375">
        <v>204</v>
      </c>
      <c r="B205" s="397">
        <v>6035</v>
      </c>
      <c r="C205" s="400" t="s">
        <v>875</v>
      </c>
      <c r="D205" s="332"/>
      <c r="E205" s="409">
        <v>44923</v>
      </c>
      <c r="F205" s="397" t="s">
        <v>595</v>
      </c>
      <c r="G205" s="333"/>
      <c r="H205" s="333"/>
      <c r="I205" s="420">
        <v>1537.5</v>
      </c>
      <c r="J205" s="333"/>
      <c r="K205" s="333"/>
      <c r="L205" s="382" t="s">
        <v>596</v>
      </c>
      <c r="M205" s="383" t="s">
        <v>870</v>
      </c>
      <c r="N205" s="384" t="s">
        <v>597</v>
      </c>
    </row>
    <row r="206" spans="1:14">
      <c r="A206" s="375">
        <v>205</v>
      </c>
      <c r="B206" s="397">
        <v>6036</v>
      </c>
      <c r="C206" s="400" t="s">
        <v>876</v>
      </c>
      <c r="D206" s="332"/>
      <c r="E206" s="409">
        <v>44923</v>
      </c>
      <c r="F206" s="397" t="s">
        <v>595</v>
      </c>
      <c r="G206" s="333"/>
      <c r="H206" s="333"/>
      <c r="I206" s="420">
        <v>1131.5999999999999</v>
      </c>
      <c r="J206" s="333"/>
      <c r="K206" s="333"/>
      <c r="L206" s="382" t="s">
        <v>596</v>
      </c>
      <c r="M206" s="383" t="s">
        <v>870</v>
      </c>
      <c r="N206" s="384" t="s">
        <v>597</v>
      </c>
    </row>
    <row r="207" spans="1:14">
      <c r="A207" s="375">
        <v>206</v>
      </c>
      <c r="B207" s="397">
        <v>6037</v>
      </c>
      <c r="C207" s="400" t="s">
        <v>877</v>
      </c>
      <c r="D207" s="332"/>
      <c r="E207" s="409">
        <v>44923</v>
      </c>
      <c r="F207" s="397" t="s">
        <v>595</v>
      </c>
      <c r="G207" s="333"/>
      <c r="H207" s="333"/>
      <c r="I207" s="420">
        <v>3284.1</v>
      </c>
      <c r="J207" s="333"/>
      <c r="K207" s="333"/>
      <c r="L207" s="382" t="s">
        <v>596</v>
      </c>
      <c r="M207" s="383" t="s">
        <v>870</v>
      </c>
      <c r="N207" s="384" t="s">
        <v>597</v>
      </c>
    </row>
    <row r="208" spans="1:14">
      <c r="A208" s="375">
        <v>207</v>
      </c>
      <c r="B208" s="397">
        <v>6076</v>
      </c>
      <c r="C208" s="400" t="s">
        <v>878</v>
      </c>
      <c r="D208" s="332"/>
      <c r="E208" s="409">
        <v>44935</v>
      </c>
      <c r="F208" s="397" t="s">
        <v>599</v>
      </c>
      <c r="G208" s="333"/>
      <c r="H208" s="333"/>
      <c r="I208" s="420">
        <v>1809.99</v>
      </c>
      <c r="J208" s="333"/>
      <c r="K208" s="333"/>
      <c r="L208" s="382" t="s">
        <v>596</v>
      </c>
      <c r="M208" s="383" t="s">
        <v>870</v>
      </c>
      <c r="N208" s="384" t="s">
        <v>597</v>
      </c>
    </row>
    <row r="209" spans="1:14">
      <c r="A209" s="361">
        <v>208</v>
      </c>
      <c r="B209" s="396">
        <v>6093</v>
      </c>
      <c r="C209" s="399" t="s">
        <v>879</v>
      </c>
      <c r="D209" s="332"/>
      <c r="E209" s="408">
        <v>44957</v>
      </c>
      <c r="F209" s="396" t="s">
        <v>599</v>
      </c>
      <c r="G209" s="333"/>
      <c r="H209" s="333"/>
      <c r="I209" s="419">
        <v>2682.99</v>
      </c>
      <c r="J209" s="333"/>
      <c r="K209" s="333"/>
      <c r="L209" s="365" t="s">
        <v>596</v>
      </c>
      <c r="M209" s="366" t="s">
        <v>870</v>
      </c>
      <c r="N209" s="367" t="s">
        <v>839</v>
      </c>
    </row>
    <row r="210" spans="1:14">
      <c r="A210" s="361">
        <v>209</v>
      </c>
      <c r="B210" s="396">
        <v>6103</v>
      </c>
      <c r="C210" s="399" t="s">
        <v>880</v>
      </c>
      <c r="D210" s="332"/>
      <c r="E210" s="408">
        <v>44967</v>
      </c>
      <c r="F210" s="396" t="s">
        <v>599</v>
      </c>
      <c r="G210" s="333"/>
      <c r="H210" s="333"/>
      <c r="I210" s="419">
        <v>2961.84</v>
      </c>
      <c r="J210" s="333"/>
      <c r="K210" s="333"/>
      <c r="L210" s="365" t="s">
        <v>596</v>
      </c>
      <c r="M210" s="366" t="s">
        <v>870</v>
      </c>
      <c r="N210" s="367" t="s">
        <v>839</v>
      </c>
    </row>
    <row r="211" spans="1:14">
      <c r="A211" s="361">
        <v>210</v>
      </c>
      <c r="B211" s="396">
        <v>6111</v>
      </c>
      <c r="C211" s="399" t="s">
        <v>881</v>
      </c>
      <c r="D211" s="332"/>
      <c r="E211" s="408">
        <v>45050</v>
      </c>
      <c r="F211" s="396" t="s">
        <v>595</v>
      </c>
      <c r="G211" s="333"/>
      <c r="H211" s="333"/>
      <c r="I211" s="419">
        <v>4500</v>
      </c>
      <c r="J211" s="333"/>
      <c r="K211" s="333"/>
      <c r="L211" s="365" t="s">
        <v>596</v>
      </c>
      <c r="M211" s="366" t="s">
        <v>870</v>
      </c>
      <c r="N211" s="367" t="s">
        <v>839</v>
      </c>
    </row>
    <row r="212" spans="1:14">
      <c r="A212" s="361">
        <v>211</v>
      </c>
      <c r="B212" s="396">
        <v>6112</v>
      </c>
      <c r="C212" s="399" t="s">
        <v>882</v>
      </c>
      <c r="D212" s="332"/>
      <c r="E212" s="408">
        <v>45089</v>
      </c>
      <c r="F212" s="396" t="s">
        <v>595</v>
      </c>
      <c r="G212" s="333"/>
      <c r="H212" s="333"/>
      <c r="I212" s="419">
        <v>1825.44</v>
      </c>
      <c r="J212" s="333"/>
      <c r="K212" s="333"/>
      <c r="L212" s="365" t="s">
        <v>596</v>
      </c>
      <c r="M212" s="366" t="s">
        <v>870</v>
      </c>
      <c r="N212" s="367" t="s">
        <v>839</v>
      </c>
    </row>
    <row r="213" spans="1:14">
      <c r="A213" s="375">
        <v>212</v>
      </c>
      <c r="B213" s="397">
        <v>6113</v>
      </c>
      <c r="C213" s="400" t="s">
        <v>883</v>
      </c>
      <c r="D213" s="332"/>
      <c r="E213" s="409">
        <v>45089</v>
      </c>
      <c r="F213" s="397" t="s">
        <v>595</v>
      </c>
      <c r="G213" s="333"/>
      <c r="H213" s="333"/>
      <c r="I213" s="420">
        <v>1844.7</v>
      </c>
      <c r="J213" s="333"/>
      <c r="K213" s="333"/>
      <c r="L213" s="382" t="s">
        <v>596</v>
      </c>
      <c r="M213" s="383" t="s">
        <v>870</v>
      </c>
      <c r="N213" s="384" t="s">
        <v>597</v>
      </c>
    </row>
    <row r="214" spans="1:14">
      <c r="A214" s="375">
        <v>213</v>
      </c>
      <c r="B214" s="397">
        <v>6114</v>
      </c>
      <c r="C214" s="400" t="s">
        <v>883</v>
      </c>
      <c r="D214" s="332"/>
      <c r="E214" s="409">
        <v>45089</v>
      </c>
      <c r="F214" s="397" t="s">
        <v>595</v>
      </c>
      <c r="G214" s="333"/>
      <c r="H214" s="333"/>
      <c r="I214" s="420">
        <v>1844.71</v>
      </c>
      <c r="J214" s="333"/>
      <c r="K214" s="333"/>
      <c r="L214" s="382" t="s">
        <v>596</v>
      </c>
      <c r="M214" s="383" t="s">
        <v>870</v>
      </c>
      <c r="N214" s="384" t="s">
        <v>597</v>
      </c>
    </row>
    <row r="215" spans="1:14">
      <c r="A215" s="375">
        <v>214</v>
      </c>
      <c r="B215" s="397">
        <v>6115</v>
      </c>
      <c r="C215" s="400" t="s">
        <v>884</v>
      </c>
      <c r="D215" s="332"/>
      <c r="E215" s="409">
        <v>45104</v>
      </c>
      <c r="F215" s="397" t="s">
        <v>595</v>
      </c>
      <c r="G215" s="333"/>
      <c r="H215" s="333"/>
      <c r="I215" s="420">
        <v>3400</v>
      </c>
      <c r="J215" s="333"/>
      <c r="K215" s="333"/>
      <c r="L215" s="382" t="s">
        <v>596</v>
      </c>
      <c r="M215" s="383" t="s">
        <v>870</v>
      </c>
      <c r="N215" s="384" t="s">
        <v>597</v>
      </c>
    </row>
    <row r="216" spans="1:14">
      <c r="A216" s="375">
        <v>215</v>
      </c>
      <c r="B216" s="397">
        <v>6116</v>
      </c>
      <c r="C216" s="400" t="s">
        <v>885</v>
      </c>
      <c r="D216" s="332"/>
      <c r="E216" s="409">
        <v>45114</v>
      </c>
      <c r="F216" s="397" t="s">
        <v>595</v>
      </c>
      <c r="G216" s="333"/>
      <c r="H216" s="333"/>
      <c r="I216" s="420">
        <v>4800</v>
      </c>
      <c r="J216" s="333"/>
      <c r="K216" s="333"/>
      <c r="L216" s="382" t="s">
        <v>596</v>
      </c>
      <c r="M216" s="383" t="s">
        <v>870</v>
      </c>
      <c r="N216" s="384" t="s">
        <v>597</v>
      </c>
    </row>
    <row r="217" spans="1:14">
      <c r="A217" s="361">
        <v>216</v>
      </c>
      <c r="B217" s="396">
        <v>5995</v>
      </c>
      <c r="C217" s="399" t="s">
        <v>886</v>
      </c>
      <c r="D217" s="332"/>
      <c r="E217" s="408">
        <v>44923</v>
      </c>
      <c r="F217" s="362" t="s">
        <v>595</v>
      </c>
      <c r="G217" s="333"/>
      <c r="H217" s="333"/>
      <c r="I217" s="419">
        <v>87159.76</v>
      </c>
      <c r="J217" s="333"/>
      <c r="K217" s="333"/>
      <c r="L217" s="365" t="s">
        <v>596</v>
      </c>
      <c r="M217" s="367">
        <v>4</v>
      </c>
      <c r="N217" s="367" t="s">
        <v>839</v>
      </c>
    </row>
    <row r="218" spans="1:14">
      <c r="A218" s="395"/>
      <c r="B218" s="398"/>
      <c r="C218" s="332"/>
      <c r="D218" s="332"/>
      <c r="E218" s="410"/>
      <c r="F218" s="398"/>
      <c r="G218" s="333"/>
      <c r="H218" s="333"/>
      <c r="I218" s="333"/>
      <c r="J218" s="333"/>
      <c r="K218" s="333"/>
      <c r="L218" s="333"/>
      <c r="M218" s="422"/>
      <c r="N218" s="423"/>
    </row>
    <row r="219" spans="1:14">
      <c r="A219" s="395"/>
      <c r="B219" s="398"/>
      <c r="C219" s="332"/>
      <c r="D219" s="332"/>
      <c r="E219" s="411" t="s">
        <v>887</v>
      </c>
      <c r="F219" s="398" t="s">
        <v>888</v>
      </c>
      <c r="G219" s="417"/>
      <c r="H219" s="333"/>
      <c r="I219" s="333"/>
      <c r="J219" s="333"/>
      <c r="K219" s="333"/>
      <c r="L219" s="333"/>
      <c r="M219" s="422"/>
      <c r="N219" s="423"/>
    </row>
    <row r="220" spans="1:14">
      <c r="A220" s="395"/>
      <c r="B220" s="398"/>
      <c r="C220" s="378" t="s">
        <v>638</v>
      </c>
      <c r="D220" s="404">
        <v>100671.06</v>
      </c>
      <c r="E220" s="412">
        <v>97341.11</v>
      </c>
      <c r="F220" s="416">
        <v>97341.109999999957</v>
      </c>
      <c r="G220" s="382"/>
      <c r="H220" s="333"/>
      <c r="I220" s="333"/>
      <c r="J220" s="333"/>
      <c r="K220" s="333"/>
      <c r="L220" s="333"/>
      <c r="M220" s="422"/>
      <c r="N220" s="423"/>
    </row>
    <row r="221" spans="1:14">
      <c r="A221" s="395"/>
      <c r="B221" s="398"/>
      <c r="C221" s="401" t="s">
        <v>639</v>
      </c>
      <c r="D221" s="405">
        <v>439265.14</v>
      </c>
      <c r="E221" s="413">
        <v>569729.42000000004</v>
      </c>
      <c r="F221" s="416">
        <v>569729.42000000027</v>
      </c>
      <c r="G221" s="418"/>
      <c r="H221" s="333"/>
      <c r="I221" s="333"/>
      <c r="J221" s="333"/>
      <c r="K221" s="333"/>
      <c r="L221" s="333"/>
      <c r="M221" s="422"/>
      <c r="N221" s="423"/>
    </row>
    <row r="222" spans="1:14">
      <c r="A222" s="395"/>
      <c r="B222" s="398"/>
      <c r="C222" s="402" t="s">
        <v>640</v>
      </c>
      <c r="D222" s="406">
        <v>41604.050000000003</v>
      </c>
      <c r="E222" s="414">
        <v>41604.050000000003</v>
      </c>
      <c r="F222" s="416">
        <v>41604.050000000003</v>
      </c>
      <c r="G222" s="352"/>
      <c r="H222" s="333"/>
      <c r="I222" s="333"/>
      <c r="J222" s="333"/>
      <c r="K222" s="333"/>
      <c r="L222" s="333"/>
      <c r="M222" s="422"/>
      <c r="N222" s="423"/>
    </row>
    <row r="223" spans="1:14">
      <c r="A223" s="395"/>
      <c r="B223" s="398"/>
      <c r="C223" s="403" t="s">
        <v>889</v>
      </c>
      <c r="D223" s="407">
        <v>581540.25</v>
      </c>
      <c r="E223" s="415">
        <v>708674.58000000007</v>
      </c>
      <c r="F223" s="416">
        <v>708674.58000000031</v>
      </c>
      <c r="G223" s="341"/>
      <c r="H223" s="333"/>
      <c r="I223" s="333"/>
      <c r="J223" s="333"/>
      <c r="K223" s="333"/>
      <c r="L223" s="333"/>
      <c r="M223" s="422"/>
      <c r="N223" s="423"/>
    </row>
    <row r="224" spans="1:14">
      <c r="A224" s="395"/>
      <c r="B224" s="398"/>
      <c r="C224" s="332"/>
      <c r="D224" s="332"/>
      <c r="E224" s="410"/>
      <c r="F224" s="398"/>
      <c r="G224" s="333"/>
      <c r="H224" s="333"/>
      <c r="I224" s="333"/>
      <c r="J224" s="333"/>
      <c r="K224" s="333"/>
      <c r="L224" s="333"/>
      <c r="M224" s="422"/>
      <c r="N224" s="423"/>
    </row>
    <row r="225" spans="1:14">
      <c r="A225" s="395"/>
      <c r="B225" s="398"/>
      <c r="C225" s="332"/>
      <c r="D225" s="332"/>
      <c r="E225" s="410"/>
      <c r="F225" s="398"/>
      <c r="G225" s="333"/>
      <c r="H225" s="333"/>
      <c r="I225" s="333"/>
      <c r="J225" s="333"/>
      <c r="K225" s="333"/>
      <c r="L225" s="333"/>
      <c r="M225" s="422"/>
      <c r="N225" s="423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52"/>
  <sheetViews>
    <sheetView workbookViewId="0">
      <selection activeCell="E1" sqref="A1:Y152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1.85546875" bestFit="1" customWidth="1"/>
  </cols>
  <sheetData>
    <row r="1" spans="1:25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5" ht="83.25" customHeight="1">
      <c r="A2" s="550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1"/>
      <c r="S2" s="1"/>
      <c r="T2" s="1"/>
      <c r="U2" s="1"/>
      <c r="V2" s="1"/>
    </row>
    <row r="3" spans="1:25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5" ht="21" customHeight="1">
      <c r="A4" s="552" t="s">
        <v>1</v>
      </c>
      <c r="B4" s="552"/>
      <c r="C4" s="552"/>
      <c r="D4" s="552"/>
      <c r="E4" s="552"/>
      <c r="F4" s="5"/>
      <c r="G4" s="552" t="s">
        <v>2</v>
      </c>
      <c r="H4" s="552"/>
      <c r="I4" s="552"/>
      <c r="J4" s="552"/>
      <c r="K4" s="552"/>
      <c r="L4" s="5"/>
      <c r="M4" s="553" t="s">
        <v>3</v>
      </c>
      <c r="N4" s="553"/>
      <c r="O4" s="553"/>
      <c r="P4" s="553"/>
      <c r="Q4" s="553"/>
      <c r="R4" s="1"/>
      <c r="S4" s="1"/>
      <c r="T4" s="1"/>
      <c r="U4" s="1"/>
      <c r="V4" s="1"/>
    </row>
    <row r="5" spans="1:25">
      <c r="A5" s="428"/>
      <c r="B5" s="429"/>
      <c r="C5" s="431">
        <v>131897.27000000014</v>
      </c>
      <c r="D5" s="429"/>
      <c r="E5" s="430"/>
      <c r="F5" s="1"/>
      <c r="G5" s="428"/>
      <c r="H5" s="429"/>
      <c r="I5" s="424">
        <v>156046.21000000008</v>
      </c>
      <c r="J5" s="429"/>
      <c r="K5" s="430"/>
      <c r="L5" s="1"/>
      <c r="M5" s="554">
        <v>34329.79</v>
      </c>
      <c r="N5" s="555"/>
      <c r="O5" s="555"/>
      <c r="P5" s="555"/>
      <c r="Q5" s="556"/>
      <c r="R5" s="1"/>
      <c r="S5" s="1"/>
      <c r="T5" s="1"/>
      <c r="U5" s="1"/>
      <c r="V5" s="1"/>
    </row>
    <row r="6" spans="1:25" ht="45">
      <c r="A6" s="426" t="s">
        <v>4</v>
      </c>
      <c r="B6" s="426" t="s">
        <v>5</v>
      </c>
      <c r="C6" s="426" t="s">
        <v>6</v>
      </c>
      <c r="D6" s="426" t="s">
        <v>7</v>
      </c>
      <c r="E6" s="427" t="s">
        <v>8</v>
      </c>
      <c r="F6" s="1"/>
      <c r="G6" s="441" t="s">
        <v>4</v>
      </c>
      <c r="H6" s="441" t="s">
        <v>5</v>
      </c>
      <c r="I6" s="441" t="s">
        <v>6</v>
      </c>
      <c r="J6" s="441" t="s">
        <v>7</v>
      </c>
      <c r="K6" s="442" t="s">
        <v>8</v>
      </c>
      <c r="L6" s="1"/>
      <c r="M6" s="426" t="s">
        <v>4</v>
      </c>
      <c r="N6" s="426" t="s">
        <v>5</v>
      </c>
      <c r="O6" s="441" t="s">
        <v>6</v>
      </c>
      <c r="P6" s="426" t="s">
        <v>7</v>
      </c>
      <c r="Q6" s="427" t="s">
        <v>8</v>
      </c>
      <c r="R6" s="1"/>
      <c r="S6" s="1"/>
      <c r="T6" s="1"/>
      <c r="U6" s="1"/>
      <c r="V6" s="1"/>
    </row>
    <row r="7" spans="1:25" s="12" customFormat="1" ht="24">
      <c r="A7" s="432" t="s">
        <v>34</v>
      </c>
      <c r="B7" s="437" t="s">
        <v>11</v>
      </c>
      <c r="C7" s="433" t="s">
        <v>166</v>
      </c>
      <c r="D7" s="433">
        <v>2017</v>
      </c>
      <c r="E7" s="435">
        <v>738.21</v>
      </c>
      <c r="F7" s="7"/>
      <c r="G7" s="443" t="s">
        <v>34</v>
      </c>
      <c r="H7" s="437" t="s">
        <v>164</v>
      </c>
      <c r="I7" s="433" t="s">
        <v>165</v>
      </c>
      <c r="J7" s="433">
        <v>2017</v>
      </c>
      <c r="K7" s="435">
        <v>587.5</v>
      </c>
      <c r="L7" s="7"/>
      <c r="M7" s="446">
        <v>1</v>
      </c>
      <c r="N7" s="447" t="s">
        <v>532</v>
      </c>
      <c r="O7" s="446" t="s">
        <v>163</v>
      </c>
      <c r="P7" s="446">
        <v>2009</v>
      </c>
      <c r="Q7" s="464">
        <v>28815.79</v>
      </c>
      <c r="R7" s="7"/>
      <c r="S7" s="7"/>
      <c r="T7" s="7"/>
      <c r="U7" s="7"/>
      <c r="V7" s="7"/>
    </row>
    <row r="8" spans="1:25" s="12" customFormat="1" ht="24">
      <c r="A8" s="432" t="s">
        <v>37</v>
      </c>
      <c r="B8" s="437" t="s">
        <v>167</v>
      </c>
      <c r="C8" s="433" t="s">
        <v>168</v>
      </c>
      <c r="D8" s="433">
        <v>2017</v>
      </c>
      <c r="E8" s="435">
        <v>1195</v>
      </c>
      <c r="F8" s="7"/>
      <c r="G8" s="443" t="s">
        <v>37</v>
      </c>
      <c r="H8" s="437" t="s">
        <v>164</v>
      </c>
      <c r="I8" s="433" t="s">
        <v>165</v>
      </c>
      <c r="J8" s="433">
        <v>2017</v>
      </c>
      <c r="K8" s="435">
        <v>587.5</v>
      </c>
      <c r="L8" s="7"/>
      <c r="M8" s="432">
        <v>2</v>
      </c>
      <c r="N8" s="465" t="s">
        <v>533</v>
      </c>
      <c r="O8" s="465" t="s">
        <v>534</v>
      </c>
      <c r="P8" s="465">
        <v>2020</v>
      </c>
      <c r="Q8" s="466">
        <v>4354.2</v>
      </c>
      <c r="R8" s="7"/>
      <c r="S8" s="7"/>
      <c r="T8" s="7"/>
      <c r="U8" s="7"/>
      <c r="V8" s="7"/>
    </row>
    <row r="9" spans="1:25" s="12" customFormat="1" ht="24">
      <c r="A9" s="432" t="s">
        <v>38</v>
      </c>
      <c r="B9" s="438" t="s">
        <v>170</v>
      </c>
      <c r="C9" s="434" t="s">
        <v>171</v>
      </c>
      <c r="D9" s="434">
        <v>2017</v>
      </c>
      <c r="E9" s="436">
        <v>1396</v>
      </c>
      <c r="F9" s="7"/>
      <c r="G9" s="443" t="s">
        <v>38</v>
      </c>
      <c r="H9" s="448" t="s">
        <v>164</v>
      </c>
      <c r="I9" s="434" t="s">
        <v>169</v>
      </c>
      <c r="J9" s="434">
        <v>2018</v>
      </c>
      <c r="K9" s="436">
        <v>429.99</v>
      </c>
      <c r="L9" s="7"/>
      <c r="M9" s="432">
        <v>3</v>
      </c>
      <c r="N9" s="439" t="s">
        <v>891</v>
      </c>
      <c r="O9" s="465" t="s">
        <v>534</v>
      </c>
      <c r="P9" s="432">
        <v>2021</v>
      </c>
      <c r="Q9" s="466">
        <v>1159.8</v>
      </c>
      <c r="R9" s="7"/>
      <c r="S9" s="7"/>
      <c r="T9" s="7"/>
      <c r="U9" s="7"/>
      <c r="V9" s="7"/>
    </row>
    <row r="10" spans="1:25" s="12" customFormat="1" ht="24.75">
      <c r="A10" s="432" t="s">
        <v>39</v>
      </c>
      <c r="B10" s="448" t="s">
        <v>172</v>
      </c>
      <c r="C10" s="449" t="s">
        <v>173</v>
      </c>
      <c r="D10" s="434">
        <v>2017</v>
      </c>
      <c r="E10" s="436">
        <v>3478.74</v>
      </c>
      <c r="F10" s="7"/>
      <c r="G10" s="443" t="s">
        <v>39</v>
      </c>
      <c r="H10" s="422" t="s">
        <v>161</v>
      </c>
      <c r="I10" s="445" t="s">
        <v>162</v>
      </c>
      <c r="J10" s="440">
        <v>2018</v>
      </c>
      <c r="K10" s="444">
        <v>1490</v>
      </c>
      <c r="L10" s="7"/>
      <c r="M10" s="138"/>
      <c r="N10" s="20"/>
      <c r="O10" s="20"/>
      <c r="P10" s="21"/>
      <c r="Q10" s="139"/>
      <c r="R10" s="7"/>
      <c r="S10" s="7"/>
      <c r="T10" s="7"/>
      <c r="U10" s="7"/>
      <c r="V10" s="7"/>
    </row>
    <row r="11" spans="1:25" s="12" customFormat="1">
      <c r="A11" s="432" t="s">
        <v>40</v>
      </c>
      <c r="B11" s="458" t="s">
        <v>11</v>
      </c>
      <c r="C11" s="459" t="s">
        <v>176</v>
      </c>
      <c r="D11" s="459">
        <v>2017</v>
      </c>
      <c r="E11" s="457">
        <v>1996.67</v>
      </c>
      <c r="F11" s="7"/>
      <c r="G11" s="443" t="s">
        <v>40</v>
      </c>
      <c r="H11" s="422" t="s">
        <v>174</v>
      </c>
      <c r="I11" s="440" t="s">
        <v>175</v>
      </c>
      <c r="J11" s="440">
        <v>2018</v>
      </c>
      <c r="K11" s="444">
        <v>659</v>
      </c>
      <c r="L11" s="7"/>
      <c r="M11" s="138"/>
      <c r="N11" s="20"/>
      <c r="O11" s="20"/>
      <c r="P11" s="21"/>
      <c r="Q11" s="139"/>
      <c r="R11" s="7"/>
      <c r="S11" s="7"/>
      <c r="T11" s="7"/>
      <c r="U11" s="7"/>
      <c r="V11" s="7"/>
    </row>
    <row r="12" spans="1:25" s="12" customFormat="1" ht="30">
      <c r="A12" s="432" t="s">
        <v>41</v>
      </c>
      <c r="B12" s="438" t="s">
        <v>119</v>
      </c>
      <c r="C12" s="434" t="s">
        <v>179</v>
      </c>
      <c r="D12" s="434">
        <v>2017</v>
      </c>
      <c r="E12" s="436">
        <v>600</v>
      </c>
      <c r="F12" s="7"/>
      <c r="G12" s="443" t="s">
        <v>41</v>
      </c>
      <c r="H12" s="422" t="s">
        <v>177</v>
      </c>
      <c r="I12" s="452" t="s">
        <v>178</v>
      </c>
      <c r="J12" s="440">
        <v>2018</v>
      </c>
      <c r="K12" s="444">
        <v>1718.31</v>
      </c>
      <c r="L12" s="7"/>
      <c r="M12" s="138"/>
      <c r="N12" s="20"/>
      <c r="O12" s="20"/>
      <c r="P12" s="21"/>
      <c r="Q12" s="139"/>
      <c r="R12" s="7"/>
      <c r="S12" s="7"/>
      <c r="T12" s="7"/>
      <c r="U12" s="7"/>
      <c r="V12" s="7"/>
    </row>
    <row r="13" spans="1:25" s="12" customFormat="1" ht="30">
      <c r="A13" s="432" t="s">
        <v>42</v>
      </c>
      <c r="B13" s="438" t="s">
        <v>18</v>
      </c>
      <c r="C13" s="434" t="s">
        <v>181</v>
      </c>
      <c r="D13" s="434">
        <v>2017</v>
      </c>
      <c r="E13" s="436">
        <v>3000</v>
      </c>
      <c r="F13" s="7"/>
      <c r="G13" s="443" t="s">
        <v>42</v>
      </c>
      <c r="H13" s="422" t="s">
        <v>10</v>
      </c>
      <c r="I13" s="452" t="s">
        <v>180</v>
      </c>
      <c r="J13" s="440">
        <v>2018</v>
      </c>
      <c r="K13" s="444">
        <v>3216.45</v>
      </c>
      <c r="L13" s="7"/>
      <c r="M13" s="138"/>
      <c r="N13" s="20"/>
      <c r="O13" s="20"/>
      <c r="P13" s="21"/>
      <c r="Q13" s="139"/>
      <c r="R13" s="7"/>
      <c r="S13" s="7"/>
      <c r="T13" s="7"/>
      <c r="U13" s="7"/>
      <c r="V13" s="7"/>
    </row>
    <row r="14" spans="1:25" s="12" customFormat="1" ht="30">
      <c r="A14" s="432" t="s">
        <v>43</v>
      </c>
      <c r="B14" s="438" t="s">
        <v>70</v>
      </c>
      <c r="C14" s="434" t="s">
        <v>182</v>
      </c>
      <c r="D14" s="434">
        <v>2017</v>
      </c>
      <c r="E14" s="436">
        <v>1413.83</v>
      </c>
      <c r="F14" s="7"/>
      <c r="G14" s="443" t="s">
        <v>43</v>
      </c>
      <c r="H14" s="422" t="s">
        <v>10</v>
      </c>
      <c r="I14" s="452" t="s">
        <v>180</v>
      </c>
      <c r="J14" s="440">
        <v>2018</v>
      </c>
      <c r="K14" s="444">
        <v>3216.45</v>
      </c>
      <c r="L14" s="7"/>
      <c r="M14" s="138"/>
      <c r="N14" s="20"/>
      <c r="O14" s="20"/>
      <c r="P14" s="21"/>
      <c r="Q14" s="139"/>
      <c r="R14" s="7"/>
      <c r="S14" s="7"/>
      <c r="T14" s="7"/>
      <c r="U14" s="7"/>
      <c r="V14" s="7"/>
      <c r="X14" s="467"/>
    </row>
    <row r="15" spans="1:25" s="12" customFormat="1" ht="30">
      <c r="A15" s="432" t="s">
        <v>44</v>
      </c>
      <c r="B15" s="448" t="s">
        <v>183</v>
      </c>
      <c r="C15" s="434" t="s">
        <v>184</v>
      </c>
      <c r="D15" s="434">
        <v>2018</v>
      </c>
      <c r="E15" s="436">
        <v>10086</v>
      </c>
      <c r="F15" s="7"/>
      <c r="G15" s="443" t="s">
        <v>44</v>
      </c>
      <c r="H15" s="422" t="s">
        <v>10</v>
      </c>
      <c r="I15" s="452" t="s">
        <v>180</v>
      </c>
      <c r="J15" s="440">
        <v>2018</v>
      </c>
      <c r="K15" s="444">
        <v>3216.45</v>
      </c>
      <c r="L15" s="7"/>
      <c r="M15" s="138"/>
      <c r="N15" s="20"/>
      <c r="O15" s="20"/>
      <c r="P15" s="468"/>
      <c r="Q15" s="139"/>
      <c r="R15" s="7"/>
      <c r="S15" s="7"/>
      <c r="T15" s="7"/>
      <c r="U15" s="7"/>
      <c r="V15" s="7"/>
      <c r="Y15" s="467"/>
    </row>
    <row r="16" spans="1:25" s="12" customFormat="1" ht="30">
      <c r="A16" s="432" t="s">
        <v>45</v>
      </c>
      <c r="B16" s="438" t="s">
        <v>185</v>
      </c>
      <c r="C16" s="434" t="s">
        <v>186</v>
      </c>
      <c r="D16" s="434">
        <v>2018</v>
      </c>
      <c r="E16" s="436">
        <v>8610</v>
      </c>
      <c r="F16" s="7"/>
      <c r="G16" s="443" t="s">
        <v>45</v>
      </c>
      <c r="H16" s="422" t="s">
        <v>10</v>
      </c>
      <c r="I16" s="452" t="s">
        <v>180</v>
      </c>
      <c r="J16" s="440">
        <v>2018</v>
      </c>
      <c r="K16" s="444">
        <v>3216.45</v>
      </c>
      <c r="L16" s="7"/>
      <c r="M16" s="138"/>
      <c r="N16" s="20"/>
      <c r="O16" s="20"/>
      <c r="P16" s="21"/>
      <c r="Q16" s="139"/>
      <c r="R16" s="7"/>
      <c r="S16" s="7"/>
      <c r="T16" s="7"/>
      <c r="U16" s="7"/>
      <c r="V16" s="7"/>
      <c r="Y16" s="467"/>
    </row>
    <row r="17" spans="1:22" s="12" customFormat="1" ht="30">
      <c r="A17" s="432" t="s">
        <v>46</v>
      </c>
      <c r="B17" s="451" t="s">
        <v>187</v>
      </c>
      <c r="C17" s="450"/>
      <c r="D17" s="450">
        <v>2018</v>
      </c>
      <c r="E17" s="450">
        <v>1230</v>
      </c>
      <c r="F17" s="7"/>
      <c r="G17" s="443" t="s">
        <v>46</v>
      </c>
      <c r="H17" s="422" t="s">
        <v>10</v>
      </c>
      <c r="I17" s="452" t="s">
        <v>180</v>
      </c>
      <c r="J17" s="440">
        <v>2018</v>
      </c>
      <c r="K17" s="444">
        <v>3216.45</v>
      </c>
      <c r="L17" s="7"/>
      <c r="M17" s="138"/>
      <c r="N17" s="20"/>
      <c r="O17" s="20"/>
      <c r="P17" s="21"/>
      <c r="Q17" s="139"/>
      <c r="R17" s="7"/>
      <c r="S17" s="7"/>
      <c r="T17" s="7"/>
      <c r="U17" s="7"/>
      <c r="V17" s="7"/>
    </row>
    <row r="18" spans="1:22" s="12" customFormat="1" ht="30">
      <c r="A18" s="432" t="s">
        <v>47</v>
      </c>
      <c r="B18" s="451" t="s">
        <v>187</v>
      </c>
      <c r="C18" s="450"/>
      <c r="D18" s="450">
        <v>2018</v>
      </c>
      <c r="E18" s="450">
        <v>1230</v>
      </c>
      <c r="F18" s="7"/>
      <c r="G18" s="443" t="s">
        <v>47</v>
      </c>
      <c r="H18" s="422" t="s">
        <v>10</v>
      </c>
      <c r="I18" s="452" t="s">
        <v>180</v>
      </c>
      <c r="J18" s="440">
        <v>2018</v>
      </c>
      <c r="K18" s="444">
        <v>3216.45</v>
      </c>
      <c r="L18" s="7"/>
      <c r="M18" s="138"/>
      <c r="N18" s="20"/>
      <c r="O18" s="20"/>
      <c r="P18" s="21"/>
      <c r="Q18" s="139"/>
      <c r="R18" s="7"/>
      <c r="S18" s="7"/>
      <c r="T18" s="7"/>
      <c r="U18" s="7"/>
      <c r="V18" s="7"/>
    </row>
    <row r="19" spans="1:22" s="12" customFormat="1" ht="30">
      <c r="A19" s="432" t="s">
        <v>48</v>
      </c>
      <c r="B19" s="451" t="s">
        <v>187</v>
      </c>
      <c r="C19" s="450"/>
      <c r="D19" s="450">
        <v>2018</v>
      </c>
      <c r="E19" s="450">
        <v>1230</v>
      </c>
      <c r="F19" s="7"/>
      <c r="G19" s="443" t="s">
        <v>48</v>
      </c>
      <c r="H19" s="422" t="s">
        <v>10</v>
      </c>
      <c r="I19" s="452" t="s">
        <v>180</v>
      </c>
      <c r="J19" s="440">
        <v>2018</v>
      </c>
      <c r="K19" s="444">
        <v>3216.45</v>
      </c>
      <c r="L19" s="7"/>
      <c r="M19" s="138"/>
      <c r="N19" s="20"/>
      <c r="O19" s="20"/>
      <c r="P19" s="21"/>
      <c r="Q19" s="139"/>
      <c r="R19" s="7"/>
      <c r="S19" s="7"/>
      <c r="T19" s="7"/>
      <c r="U19" s="7"/>
      <c r="V19" s="7"/>
    </row>
    <row r="20" spans="1:22" s="12" customFormat="1" ht="30">
      <c r="A20" s="432" t="s">
        <v>49</v>
      </c>
      <c r="B20" s="451" t="s">
        <v>187</v>
      </c>
      <c r="C20" s="450"/>
      <c r="D20" s="450">
        <v>2018</v>
      </c>
      <c r="E20" s="450">
        <v>1230</v>
      </c>
      <c r="F20" s="7"/>
      <c r="G20" s="443" t="s">
        <v>49</v>
      </c>
      <c r="H20" s="422" t="s">
        <v>10</v>
      </c>
      <c r="I20" s="452" t="s">
        <v>180</v>
      </c>
      <c r="J20" s="440">
        <v>2018</v>
      </c>
      <c r="K20" s="444">
        <v>3216.45</v>
      </c>
      <c r="L20" s="7"/>
      <c r="M20" s="138"/>
      <c r="N20" s="20"/>
      <c r="O20" s="20"/>
      <c r="P20" s="21"/>
      <c r="Q20" s="139"/>
      <c r="R20" s="7"/>
      <c r="S20" s="7"/>
      <c r="T20" s="7"/>
      <c r="U20" s="7"/>
      <c r="V20" s="7"/>
    </row>
    <row r="21" spans="1:22" s="12" customFormat="1" ht="30">
      <c r="A21" s="432" t="s">
        <v>50</v>
      </c>
      <c r="B21" s="451" t="s">
        <v>187</v>
      </c>
      <c r="C21" s="450"/>
      <c r="D21" s="450">
        <v>2018</v>
      </c>
      <c r="E21" s="450">
        <v>1230</v>
      </c>
      <c r="F21" s="7"/>
      <c r="G21" s="443" t="s">
        <v>50</v>
      </c>
      <c r="H21" s="422" t="s">
        <v>10</v>
      </c>
      <c r="I21" s="452" t="s">
        <v>180</v>
      </c>
      <c r="J21" s="440">
        <v>2018</v>
      </c>
      <c r="K21" s="444">
        <v>3216.45</v>
      </c>
      <c r="L21" s="7"/>
      <c r="M21" s="138"/>
      <c r="N21" s="20"/>
      <c r="O21" s="20"/>
      <c r="P21" s="21"/>
      <c r="Q21" s="139"/>
      <c r="R21" s="7"/>
      <c r="S21" s="7"/>
      <c r="T21" s="7"/>
      <c r="U21" s="7"/>
      <c r="V21" s="7"/>
    </row>
    <row r="22" spans="1:22" s="12" customFormat="1" ht="30">
      <c r="A22" s="432" t="s">
        <v>51</v>
      </c>
      <c r="B22" s="448" t="s">
        <v>188</v>
      </c>
      <c r="C22" s="434"/>
      <c r="D22" s="434">
        <v>2018</v>
      </c>
      <c r="E22" s="436">
        <v>215.25</v>
      </c>
      <c r="F22" s="7"/>
      <c r="G22" s="443" t="s">
        <v>51</v>
      </c>
      <c r="H22" s="422" t="s">
        <v>10</v>
      </c>
      <c r="I22" s="452" t="s">
        <v>180</v>
      </c>
      <c r="J22" s="440">
        <v>2018</v>
      </c>
      <c r="K22" s="444">
        <v>3216.45</v>
      </c>
      <c r="L22" s="7"/>
      <c r="M22" s="138"/>
      <c r="N22" s="20"/>
      <c r="O22" s="20"/>
      <c r="P22" s="21"/>
      <c r="Q22" s="139"/>
      <c r="R22" s="7"/>
      <c r="S22" s="7"/>
      <c r="T22" s="7"/>
      <c r="U22" s="7"/>
      <c r="V22" s="7"/>
    </row>
    <row r="23" spans="1:22" s="12" customFormat="1" ht="30">
      <c r="A23" s="432" t="s">
        <v>52</v>
      </c>
      <c r="B23" s="448" t="s">
        <v>13</v>
      </c>
      <c r="C23" s="434" t="s">
        <v>189</v>
      </c>
      <c r="D23" s="434">
        <v>2018</v>
      </c>
      <c r="E23" s="436">
        <v>1400.97</v>
      </c>
      <c r="F23" s="7"/>
      <c r="G23" s="443" t="s">
        <v>52</v>
      </c>
      <c r="H23" s="422" t="s">
        <v>10</v>
      </c>
      <c r="I23" s="452" t="s">
        <v>180</v>
      </c>
      <c r="J23" s="440">
        <v>2018</v>
      </c>
      <c r="K23" s="444">
        <v>3216.45</v>
      </c>
      <c r="L23" s="7"/>
      <c r="M23" s="138"/>
      <c r="N23" s="20"/>
      <c r="O23" s="20"/>
      <c r="P23" s="21"/>
      <c r="Q23" s="139"/>
      <c r="R23" s="7"/>
      <c r="S23" s="7"/>
      <c r="T23" s="7"/>
      <c r="U23" s="7"/>
      <c r="V23" s="7"/>
    </row>
    <row r="24" spans="1:22" s="12" customFormat="1" ht="30">
      <c r="A24" s="432" t="s">
        <v>53</v>
      </c>
      <c r="B24" s="438" t="s">
        <v>32</v>
      </c>
      <c r="C24" s="434" t="s">
        <v>190</v>
      </c>
      <c r="D24" s="434">
        <v>2018</v>
      </c>
      <c r="E24" s="436">
        <v>3111.9</v>
      </c>
      <c r="F24" s="7"/>
      <c r="G24" s="443" t="s">
        <v>53</v>
      </c>
      <c r="H24" s="422" t="s">
        <v>10</v>
      </c>
      <c r="I24" s="452" t="s">
        <v>180</v>
      </c>
      <c r="J24" s="440">
        <v>2018</v>
      </c>
      <c r="K24" s="444">
        <v>3216.45</v>
      </c>
      <c r="L24" s="7"/>
      <c r="M24" s="138"/>
      <c r="N24" s="20"/>
      <c r="O24" s="20"/>
      <c r="P24" s="21"/>
      <c r="Q24" s="139"/>
      <c r="R24" s="7"/>
      <c r="S24" s="7"/>
      <c r="T24" s="7"/>
      <c r="U24" s="7"/>
      <c r="V24" s="7"/>
    </row>
    <row r="25" spans="1:22" s="12" customFormat="1">
      <c r="A25" s="432" t="s">
        <v>54</v>
      </c>
      <c r="B25" s="438" t="s">
        <v>192</v>
      </c>
      <c r="C25" s="434" t="s">
        <v>193</v>
      </c>
      <c r="D25" s="434">
        <v>2018</v>
      </c>
      <c r="E25" s="436">
        <v>282.89999999999998</v>
      </c>
      <c r="F25" s="7"/>
      <c r="G25" s="443" t="s">
        <v>54</v>
      </c>
      <c r="H25" s="455" t="s">
        <v>70</v>
      </c>
      <c r="I25" s="454" t="s">
        <v>191</v>
      </c>
      <c r="J25" s="454">
        <v>2018</v>
      </c>
      <c r="K25" s="456">
        <v>2874.51</v>
      </c>
      <c r="L25" s="7"/>
      <c r="M25" s="138"/>
      <c r="N25" s="20"/>
      <c r="O25" s="20"/>
      <c r="P25" s="21"/>
      <c r="Q25" s="139"/>
      <c r="R25" s="7"/>
      <c r="S25" s="7"/>
      <c r="T25" s="7"/>
      <c r="U25" s="7"/>
      <c r="V25" s="7"/>
    </row>
    <row r="26" spans="1:22" s="12" customFormat="1">
      <c r="A26" s="432" t="s">
        <v>55</v>
      </c>
      <c r="B26" s="438" t="s">
        <v>194</v>
      </c>
      <c r="C26" s="434" t="s">
        <v>195</v>
      </c>
      <c r="D26" s="434">
        <v>2018</v>
      </c>
      <c r="E26" s="436">
        <v>439.11</v>
      </c>
      <c r="F26" s="7"/>
      <c r="G26" s="443" t="s">
        <v>55</v>
      </c>
      <c r="H26" s="422" t="s">
        <v>70</v>
      </c>
      <c r="I26" s="440" t="s">
        <v>191</v>
      </c>
      <c r="J26" s="440">
        <v>2018</v>
      </c>
      <c r="K26" s="444">
        <v>2874.51</v>
      </c>
      <c r="L26" s="7"/>
      <c r="M26" s="138"/>
      <c r="N26" s="20"/>
      <c r="O26" s="20"/>
      <c r="P26" s="21"/>
      <c r="Q26" s="139"/>
      <c r="R26" s="7"/>
      <c r="S26" s="7"/>
      <c r="T26" s="7"/>
      <c r="U26" s="7"/>
      <c r="V26" s="7"/>
    </row>
    <row r="27" spans="1:22" s="12" customFormat="1" ht="24.75">
      <c r="A27" s="432" t="s">
        <v>56</v>
      </c>
      <c r="B27" s="438" t="s">
        <v>133</v>
      </c>
      <c r="C27" s="449" t="s">
        <v>196</v>
      </c>
      <c r="D27" s="434">
        <v>2018</v>
      </c>
      <c r="E27" s="436">
        <v>3456.3</v>
      </c>
      <c r="F27" s="7"/>
      <c r="G27" s="443" t="s">
        <v>56</v>
      </c>
      <c r="H27" s="422" t="s">
        <v>526</v>
      </c>
      <c r="I27" s="440" t="s">
        <v>527</v>
      </c>
      <c r="J27" s="440">
        <v>2019</v>
      </c>
      <c r="K27" s="444">
        <v>343.44</v>
      </c>
      <c r="L27" s="7"/>
      <c r="M27" s="138"/>
      <c r="N27" s="20"/>
      <c r="O27" s="20"/>
      <c r="P27" s="21"/>
      <c r="Q27" s="139"/>
      <c r="R27" s="7"/>
      <c r="S27" s="7"/>
      <c r="T27" s="7"/>
      <c r="U27" s="7"/>
      <c r="V27" s="7"/>
    </row>
    <row r="28" spans="1:22" s="12" customFormat="1" ht="24.75">
      <c r="A28" s="432" t="s">
        <v>57</v>
      </c>
      <c r="B28" s="438" t="s">
        <v>11</v>
      </c>
      <c r="C28" s="449" t="s">
        <v>197</v>
      </c>
      <c r="D28" s="434">
        <v>2018</v>
      </c>
      <c r="E28" s="436">
        <v>1020.77</v>
      </c>
      <c r="F28" s="7"/>
      <c r="G28" s="443" t="s">
        <v>57</v>
      </c>
      <c r="H28" s="422" t="s">
        <v>70</v>
      </c>
      <c r="I28" s="440" t="s">
        <v>528</v>
      </c>
      <c r="J28" s="440">
        <v>2019</v>
      </c>
      <c r="K28" s="444">
        <v>3799</v>
      </c>
      <c r="L28" s="7"/>
      <c r="M28" s="138"/>
      <c r="N28" s="20"/>
      <c r="O28" s="20"/>
      <c r="P28" s="21"/>
      <c r="Q28" s="139"/>
      <c r="R28" s="7"/>
      <c r="S28" s="7"/>
      <c r="T28" s="7"/>
      <c r="U28" s="7"/>
      <c r="V28" s="7"/>
    </row>
    <row r="29" spans="1:22" s="12" customFormat="1" ht="30">
      <c r="A29" s="432" t="s">
        <v>58</v>
      </c>
      <c r="B29" s="438" t="s">
        <v>198</v>
      </c>
      <c r="C29" s="434" t="s">
        <v>199</v>
      </c>
      <c r="D29" s="434">
        <v>2018</v>
      </c>
      <c r="E29" s="436">
        <v>498</v>
      </c>
      <c r="F29" s="7"/>
      <c r="G29" s="443" t="s">
        <v>58</v>
      </c>
      <c r="H29" s="422" t="s">
        <v>70</v>
      </c>
      <c r="I29" s="452" t="s">
        <v>529</v>
      </c>
      <c r="J29" s="440">
        <v>2020</v>
      </c>
      <c r="K29" s="444">
        <v>1915.85</v>
      </c>
      <c r="L29" s="7"/>
      <c r="M29" s="138"/>
      <c r="N29" s="20"/>
      <c r="O29" s="20"/>
      <c r="P29" s="21"/>
      <c r="Q29" s="139"/>
      <c r="R29" s="7"/>
      <c r="S29" s="7"/>
      <c r="T29" s="7"/>
      <c r="U29" s="7"/>
      <c r="V29" s="7"/>
    </row>
    <row r="30" spans="1:22" s="12" customFormat="1">
      <c r="A30" s="432" t="s">
        <v>59</v>
      </c>
      <c r="B30" s="438" t="s">
        <v>11</v>
      </c>
      <c r="C30" s="434" t="s">
        <v>200</v>
      </c>
      <c r="D30" s="434">
        <v>2018</v>
      </c>
      <c r="E30" s="436">
        <v>1294.68</v>
      </c>
      <c r="F30" s="7"/>
      <c r="G30" s="443" t="s">
        <v>59</v>
      </c>
      <c r="H30" s="422" t="s">
        <v>9</v>
      </c>
      <c r="I30" s="462" t="s">
        <v>530</v>
      </c>
      <c r="J30" s="440">
        <v>2020</v>
      </c>
      <c r="K30" s="444">
        <v>3000</v>
      </c>
      <c r="L30" s="7"/>
      <c r="M30" s="138"/>
      <c r="N30" s="20"/>
      <c r="O30" s="20"/>
      <c r="P30" s="21"/>
      <c r="Q30" s="139"/>
      <c r="R30" s="7"/>
      <c r="S30" s="7"/>
      <c r="T30" s="7"/>
      <c r="U30" s="7"/>
      <c r="V30" s="7"/>
    </row>
    <row r="31" spans="1:22" s="12" customFormat="1">
      <c r="A31" s="432" t="s">
        <v>60</v>
      </c>
      <c r="B31" s="438" t="s">
        <v>113</v>
      </c>
      <c r="C31" s="434" t="s">
        <v>201</v>
      </c>
      <c r="D31" s="434">
        <v>2018</v>
      </c>
      <c r="E31" s="436">
        <v>687.82</v>
      </c>
      <c r="F31" s="7"/>
      <c r="G31" s="443" t="s">
        <v>60</v>
      </c>
      <c r="H31" s="422" t="s">
        <v>9</v>
      </c>
      <c r="I31" s="462" t="s">
        <v>530</v>
      </c>
      <c r="J31" s="440">
        <v>2020</v>
      </c>
      <c r="K31" s="444">
        <v>3000</v>
      </c>
      <c r="L31" s="7"/>
      <c r="M31" s="138"/>
      <c r="N31" s="20"/>
      <c r="O31" s="20"/>
      <c r="P31" s="21"/>
      <c r="Q31" s="139"/>
      <c r="R31" s="7"/>
      <c r="S31" s="7"/>
      <c r="T31" s="7"/>
      <c r="U31" s="7"/>
      <c r="V31" s="7"/>
    </row>
    <row r="32" spans="1:22" s="12" customFormat="1">
      <c r="A32" s="432" t="s">
        <v>61</v>
      </c>
      <c r="B32" s="438" t="s">
        <v>113</v>
      </c>
      <c r="C32" s="434" t="s">
        <v>136</v>
      </c>
      <c r="D32" s="434">
        <v>2018</v>
      </c>
      <c r="E32" s="453">
        <v>402.82</v>
      </c>
      <c r="F32" s="7"/>
      <c r="G32" s="443" t="s">
        <v>61</v>
      </c>
      <c r="H32" s="422" t="s">
        <v>9</v>
      </c>
      <c r="I32" s="462" t="s">
        <v>530</v>
      </c>
      <c r="J32" s="440">
        <v>2020</v>
      </c>
      <c r="K32" s="444">
        <v>3000</v>
      </c>
      <c r="L32" s="7"/>
      <c r="M32" s="138"/>
      <c r="N32" s="20"/>
      <c r="O32" s="20"/>
      <c r="P32" s="21"/>
      <c r="Q32" s="139"/>
      <c r="R32" s="7"/>
      <c r="S32" s="7"/>
      <c r="T32" s="7"/>
      <c r="U32" s="7"/>
      <c r="V32" s="7"/>
    </row>
    <row r="33" spans="1:22" s="12" customFormat="1">
      <c r="A33" s="432" t="s">
        <v>62</v>
      </c>
      <c r="B33" s="450" t="s">
        <v>11</v>
      </c>
      <c r="C33" s="450" t="s">
        <v>202</v>
      </c>
      <c r="D33" s="450">
        <v>2018</v>
      </c>
      <c r="E33" s="453">
        <v>614.33000000000004</v>
      </c>
      <c r="F33" s="7"/>
      <c r="G33" s="443" t="s">
        <v>62</v>
      </c>
      <c r="H33" s="422" t="s">
        <v>9</v>
      </c>
      <c r="I33" s="462" t="s">
        <v>530</v>
      </c>
      <c r="J33" s="422">
        <v>2020</v>
      </c>
      <c r="K33" s="460">
        <v>3000</v>
      </c>
      <c r="L33" s="7"/>
      <c r="M33" s="7"/>
      <c r="N33" s="20"/>
      <c r="O33" s="20"/>
      <c r="P33" s="21"/>
      <c r="Q33" s="22"/>
      <c r="R33" s="7"/>
      <c r="S33" s="7"/>
      <c r="T33" s="7"/>
      <c r="U33" s="7"/>
      <c r="V33" s="7"/>
    </row>
    <row r="34" spans="1:22">
      <c r="A34" s="432" t="s">
        <v>63</v>
      </c>
      <c r="B34" s="450" t="s">
        <v>11</v>
      </c>
      <c r="C34" s="450" t="s">
        <v>202</v>
      </c>
      <c r="D34" s="450">
        <v>2018</v>
      </c>
      <c r="E34" s="453">
        <v>614.33000000000004</v>
      </c>
      <c r="G34" s="443" t="s">
        <v>63</v>
      </c>
      <c r="H34" s="422" t="s">
        <v>9</v>
      </c>
      <c r="I34" s="462" t="s">
        <v>530</v>
      </c>
      <c r="J34" s="440">
        <v>2020</v>
      </c>
      <c r="K34" s="460">
        <v>3000</v>
      </c>
      <c r="Q34"/>
    </row>
    <row r="35" spans="1:22">
      <c r="A35" s="432" t="s">
        <v>64</v>
      </c>
      <c r="B35" s="450" t="s">
        <v>11</v>
      </c>
      <c r="C35" s="450" t="s">
        <v>202</v>
      </c>
      <c r="D35" s="450">
        <v>2018</v>
      </c>
      <c r="E35" s="453">
        <v>614.33000000000004</v>
      </c>
      <c r="G35" s="443" t="s">
        <v>64</v>
      </c>
      <c r="H35" s="422" t="s">
        <v>160</v>
      </c>
      <c r="I35" s="463" t="s">
        <v>531</v>
      </c>
      <c r="J35" s="440">
        <v>2020</v>
      </c>
      <c r="K35" s="460">
        <v>970.47</v>
      </c>
      <c r="Q35"/>
    </row>
    <row r="36" spans="1:22">
      <c r="A36" s="432" t="s">
        <v>65</v>
      </c>
      <c r="B36" s="450" t="s">
        <v>11</v>
      </c>
      <c r="C36" s="450" t="s">
        <v>202</v>
      </c>
      <c r="D36" s="450">
        <v>2018</v>
      </c>
      <c r="E36" s="453">
        <v>614.33000000000004</v>
      </c>
      <c r="G36" s="443" t="s">
        <v>65</v>
      </c>
      <c r="H36" s="422" t="s">
        <v>160</v>
      </c>
      <c r="I36" s="463" t="s">
        <v>531</v>
      </c>
      <c r="J36" s="440">
        <v>2020</v>
      </c>
      <c r="K36" s="460">
        <v>970.47</v>
      </c>
      <c r="Q36"/>
    </row>
    <row r="37" spans="1:22" ht="24.75">
      <c r="A37" s="432" t="s">
        <v>66</v>
      </c>
      <c r="B37" s="450" t="s">
        <v>134</v>
      </c>
      <c r="C37" s="451" t="s">
        <v>203</v>
      </c>
      <c r="D37" s="450">
        <v>2018</v>
      </c>
      <c r="E37" s="453">
        <v>1687.28</v>
      </c>
      <c r="G37" s="443" t="s">
        <v>66</v>
      </c>
      <c r="H37" s="422" t="s">
        <v>160</v>
      </c>
      <c r="I37" s="463" t="s">
        <v>531</v>
      </c>
      <c r="J37" s="440">
        <v>2020</v>
      </c>
      <c r="K37" s="460">
        <v>970.47</v>
      </c>
      <c r="Q37"/>
    </row>
    <row r="38" spans="1:22" ht="24.75">
      <c r="A38" s="432" t="s">
        <v>67</v>
      </c>
      <c r="B38" s="450" t="s">
        <v>11</v>
      </c>
      <c r="C38" s="451" t="s">
        <v>204</v>
      </c>
      <c r="D38" s="450">
        <v>2018</v>
      </c>
      <c r="E38" s="453">
        <v>632</v>
      </c>
      <c r="G38" s="443" t="s">
        <v>67</v>
      </c>
      <c r="H38" s="422" t="s">
        <v>160</v>
      </c>
      <c r="I38" s="463" t="s">
        <v>531</v>
      </c>
      <c r="J38" s="440">
        <v>2020</v>
      </c>
      <c r="K38" s="460">
        <v>970.47</v>
      </c>
      <c r="Q38"/>
    </row>
    <row r="39" spans="1:22" ht="24.75">
      <c r="A39" s="432" t="s">
        <v>68</v>
      </c>
      <c r="B39" s="450" t="s">
        <v>11</v>
      </c>
      <c r="C39" s="451" t="s">
        <v>204</v>
      </c>
      <c r="D39" s="450">
        <v>2018</v>
      </c>
      <c r="E39" s="453">
        <v>632</v>
      </c>
      <c r="G39" s="443" t="s">
        <v>68</v>
      </c>
      <c r="H39" s="422" t="s">
        <v>160</v>
      </c>
      <c r="I39" s="463" t="s">
        <v>531</v>
      </c>
      <c r="J39" s="440">
        <v>2020</v>
      </c>
      <c r="K39" s="460">
        <v>970.47</v>
      </c>
      <c r="Q39"/>
    </row>
    <row r="40" spans="1:22" ht="24.75">
      <c r="A40" s="432" t="s">
        <v>69</v>
      </c>
      <c r="B40" s="450" t="s">
        <v>11</v>
      </c>
      <c r="C40" s="451" t="s">
        <v>204</v>
      </c>
      <c r="D40" s="450">
        <v>2018</v>
      </c>
      <c r="E40" s="453">
        <v>632</v>
      </c>
      <c r="G40" s="443" t="s">
        <v>69</v>
      </c>
      <c r="H40" s="422" t="s">
        <v>160</v>
      </c>
      <c r="I40" s="463" t="s">
        <v>531</v>
      </c>
      <c r="J40" s="440">
        <v>2020</v>
      </c>
      <c r="K40" s="460">
        <v>970.47</v>
      </c>
      <c r="Q40"/>
    </row>
    <row r="41" spans="1:22" ht="24.75">
      <c r="A41" s="432" t="s">
        <v>71</v>
      </c>
      <c r="B41" s="450" t="s">
        <v>11</v>
      </c>
      <c r="C41" s="451" t="s">
        <v>204</v>
      </c>
      <c r="D41" s="450">
        <v>2018</v>
      </c>
      <c r="E41" s="453">
        <v>632</v>
      </c>
      <c r="G41" s="443" t="s">
        <v>71</v>
      </c>
      <c r="H41" s="422" t="s">
        <v>160</v>
      </c>
      <c r="I41" s="463" t="s">
        <v>531</v>
      </c>
      <c r="J41" s="440">
        <v>2020</v>
      </c>
      <c r="K41" s="460">
        <v>970.47</v>
      </c>
      <c r="Q41"/>
    </row>
    <row r="42" spans="1:22" ht="24.75">
      <c r="A42" s="432" t="s">
        <v>72</v>
      </c>
      <c r="B42" s="450" t="s">
        <v>11</v>
      </c>
      <c r="C42" s="451" t="s">
        <v>204</v>
      </c>
      <c r="D42" s="450">
        <v>2018</v>
      </c>
      <c r="E42" s="453">
        <v>632</v>
      </c>
      <c r="G42" s="443" t="s">
        <v>72</v>
      </c>
      <c r="H42" s="422" t="s">
        <v>160</v>
      </c>
      <c r="I42" s="463" t="s">
        <v>531</v>
      </c>
      <c r="J42" s="440">
        <v>2020</v>
      </c>
      <c r="K42" s="460">
        <v>970.47</v>
      </c>
      <c r="Q42"/>
    </row>
    <row r="43" spans="1:22" ht="24.75">
      <c r="A43" s="432" t="s">
        <v>73</v>
      </c>
      <c r="B43" s="450" t="s">
        <v>11</v>
      </c>
      <c r="C43" s="451" t="s">
        <v>204</v>
      </c>
      <c r="D43" s="450">
        <v>2018</v>
      </c>
      <c r="E43" s="453">
        <v>632</v>
      </c>
      <c r="G43" s="443" t="s">
        <v>73</v>
      </c>
      <c r="H43" s="422" t="s">
        <v>160</v>
      </c>
      <c r="I43" s="463" t="s">
        <v>531</v>
      </c>
      <c r="J43" s="440">
        <v>2020</v>
      </c>
      <c r="K43" s="460">
        <v>970.47</v>
      </c>
      <c r="Q43"/>
    </row>
    <row r="44" spans="1:22" ht="24.75">
      <c r="A44" s="432" t="s">
        <v>74</v>
      </c>
      <c r="B44" s="450" t="s">
        <v>11</v>
      </c>
      <c r="C44" s="451" t="s">
        <v>204</v>
      </c>
      <c r="D44" s="450">
        <v>2018</v>
      </c>
      <c r="E44" s="453">
        <v>632</v>
      </c>
      <c r="G44" s="443" t="s">
        <v>74</v>
      </c>
      <c r="H44" s="422" t="s">
        <v>160</v>
      </c>
      <c r="I44" s="463" t="s">
        <v>531</v>
      </c>
      <c r="J44" s="440">
        <v>2020</v>
      </c>
      <c r="K44" s="460">
        <v>970.47</v>
      </c>
      <c r="Q44"/>
    </row>
    <row r="45" spans="1:22" ht="24.75">
      <c r="A45" s="432" t="s">
        <v>75</v>
      </c>
      <c r="B45" s="450" t="s">
        <v>11</v>
      </c>
      <c r="C45" s="451" t="s">
        <v>204</v>
      </c>
      <c r="D45" s="450">
        <v>2018</v>
      </c>
      <c r="E45" s="453">
        <v>632</v>
      </c>
      <c r="G45" s="443" t="s">
        <v>75</v>
      </c>
      <c r="H45" s="422" t="s">
        <v>160</v>
      </c>
      <c r="I45" s="463" t="s">
        <v>531</v>
      </c>
      <c r="J45" s="440">
        <v>2020</v>
      </c>
      <c r="K45" s="460">
        <v>970.47</v>
      </c>
      <c r="Q45"/>
    </row>
    <row r="46" spans="1:22" ht="24.75">
      <c r="A46" s="432" t="s">
        <v>76</v>
      </c>
      <c r="B46" s="450" t="s">
        <v>11</v>
      </c>
      <c r="C46" s="451" t="s">
        <v>204</v>
      </c>
      <c r="D46" s="450">
        <v>2018</v>
      </c>
      <c r="E46" s="453">
        <v>632</v>
      </c>
      <c r="G46" s="443" t="s">
        <v>76</v>
      </c>
      <c r="H46" s="422" t="s">
        <v>160</v>
      </c>
      <c r="I46" s="463" t="s">
        <v>531</v>
      </c>
      <c r="J46" s="440">
        <v>2020</v>
      </c>
      <c r="K46" s="460">
        <v>970.47</v>
      </c>
      <c r="Q46"/>
    </row>
    <row r="47" spans="1:22" ht="24.75">
      <c r="A47" s="432" t="s">
        <v>77</v>
      </c>
      <c r="B47" s="450" t="s">
        <v>11</v>
      </c>
      <c r="C47" s="451" t="s">
        <v>204</v>
      </c>
      <c r="D47" s="450">
        <v>2018</v>
      </c>
      <c r="E47" s="453">
        <v>632</v>
      </c>
      <c r="G47" s="443" t="s">
        <v>77</v>
      </c>
      <c r="H47" s="422" t="s">
        <v>160</v>
      </c>
      <c r="I47" s="463" t="s">
        <v>531</v>
      </c>
      <c r="J47" s="440">
        <v>2020</v>
      </c>
      <c r="K47" s="460">
        <v>970.47</v>
      </c>
      <c r="Q47"/>
    </row>
    <row r="48" spans="1:22" ht="24.75">
      <c r="A48" s="432" t="s">
        <v>78</v>
      </c>
      <c r="B48" s="450" t="s">
        <v>11</v>
      </c>
      <c r="C48" s="451" t="s">
        <v>204</v>
      </c>
      <c r="D48" s="450">
        <v>2018</v>
      </c>
      <c r="E48" s="453">
        <v>632</v>
      </c>
      <c r="G48" s="443" t="s">
        <v>78</v>
      </c>
      <c r="H48" s="422" t="s">
        <v>160</v>
      </c>
      <c r="I48" s="463" t="s">
        <v>531</v>
      </c>
      <c r="J48" s="440">
        <v>2020</v>
      </c>
      <c r="K48" s="460">
        <v>970.47</v>
      </c>
      <c r="Q48"/>
    </row>
    <row r="49" spans="1:11" ht="24.75">
      <c r="A49" s="432" t="s">
        <v>79</v>
      </c>
      <c r="B49" s="450" t="s">
        <v>11</v>
      </c>
      <c r="C49" s="451" t="s">
        <v>204</v>
      </c>
      <c r="D49" s="450">
        <v>2018</v>
      </c>
      <c r="E49" s="453">
        <v>632</v>
      </c>
      <c r="G49" s="443" t="s">
        <v>79</v>
      </c>
      <c r="H49" s="422" t="s">
        <v>160</v>
      </c>
      <c r="I49" s="463" t="s">
        <v>531</v>
      </c>
      <c r="J49" s="440">
        <v>2020</v>
      </c>
      <c r="K49" s="460">
        <v>970.47</v>
      </c>
    </row>
    <row r="50" spans="1:11" ht="24.75">
      <c r="A50" s="432" t="s">
        <v>80</v>
      </c>
      <c r="B50" s="450" t="s">
        <v>11</v>
      </c>
      <c r="C50" s="451" t="s">
        <v>204</v>
      </c>
      <c r="D50" s="450">
        <v>2018</v>
      </c>
      <c r="E50" s="453">
        <v>632</v>
      </c>
      <c r="G50" s="443" t="s">
        <v>80</v>
      </c>
      <c r="H50" s="422" t="s">
        <v>160</v>
      </c>
      <c r="I50" s="463" t="s">
        <v>531</v>
      </c>
      <c r="J50" s="440">
        <v>2020</v>
      </c>
      <c r="K50" s="460">
        <v>970.47</v>
      </c>
    </row>
    <row r="51" spans="1:11" ht="24.75">
      <c r="A51" s="432" t="s">
        <v>423</v>
      </c>
      <c r="B51" s="450" t="s">
        <v>11</v>
      </c>
      <c r="C51" s="451" t="s">
        <v>204</v>
      </c>
      <c r="D51" s="450">
        <v>2018</v>
      </c>
      <c r="E51" s="453">
        <v>632</v>
      </c>
      <c r="G51" s="443" t="s">
        <v>423</v>
      </c>
      <c r="H51" s="422" t="s">
        <v>160</v>
      </c>
      <c r="I51" s="463" t="s">
        <v>531</v>
      </c>
      <c r="J51" s="440">
        <v>2020</v>
      </c>
      <c r="K51" s="460">
        <v>970.47</v>
      </c>
    </row>
    <row r="52" spans="1:11" ht="24.75">
      <c r="A52" s="432" t="s">
        <v>424</v>
      </c>
      <c r="B52" s="450" t="s">
        <v>11</v>
      </c>
      <c r="C52" s="451" t="s">
        <v>204</v>
      </c>
      <c r="D52" s="450">
        <v>2018</v>
      </c>
      <c r="E52" s="453">
        <v>632</v>
      </c>
      <c r="G52" s="443" t="s">
        <v>424</v>
      </c>
      <c r="H52" s="422" t="s">
        <v>160</v>
      </c>
      <c r="I52" s="463" t="s">
        <v>531</v>
      </c>
      <c r="J52" s="440">
        <v>2020</v>
      </c>
      <c r="K52" s="460">
        <v>970.47</v>
      </c>
    </row>
    <row r="53" spans="1:11">
      <c r="A53" s="432" t="s">
        <v>425</v>
      </c>
      <c r="B53" s="450" t="s">
        <v>11</v>
      </c>
      <c r="C53" s="450" t="s">
        <v>205</v>
      </c>
      <c r="D53" s="450">
        <v>2018</v>
      </c>
      <c r="E53" s="453">
        <v>452.65</v>
      </c>
      <c r="G53" s="443" t="s">
        <v>425</v>
      </c>
      <c r="H53" s="422" t="s">
        <v>160</v>
      </c>
      <c r="I53" s="463" t="s">
        <v>531</v>
      </c>
      <c r="J53" s="440">
        <v>2020</v>
      </c>
      <c r="K53" s="460">
        <v>970.47</v>
      </c>
    </row>
    <row r="54" spans="1:11">
      <c r="A54" s="432" t="s">
        <v>426</v>
      </c>
      <c r="B54" s="450" t="s">
        <v>11</v>
      </c>
      <c r="C54" s="450" t="s">
        <v>205</v>
      </c>
      <c r="D54" s="450">
        <v>2018</v>
      </c>
      <c r="E54" s="453">
        <v>452.65</v>
      </c>
      <c r="G54" s="443" t="s">
        <v>426</v>
      </c>
      <c r="H54" s="422" t="s">
        <v>160</v>
      </c>
      <c r="I54" s="463" t="s">
        <v>531</v>
      </c>
      <c r="J54" s="440">
        <v>2020</v>
      </c>
      <c r="K54" s="460">
        <v>970.47</v>
      </c>
    </row>
    <row r="55" spans="1:11">
      <c r="A55" s="432" t="s">
        <v>427</v>
      </c>
      <c r="B55" s="450" t="s">
        <v>11</v>
      </c>
      <c r="C55" s="450" t="s">
        <v>205</v>
      </c>
      <c r="D55" s="450">
        <v>2018</v>
      </c>
      <c r="E55" s="453">
        <v>452.65</v>
      </c>
      <c r="G55" s="443" t="s">
        <v>427</v>
      </c>
      <c r="H55" s="422" t="s">
        <v>160</v>
      </c>
      <c r="I55" s="463" t="s">
        <v>531</v>
      </c>
      <c r="J55" s="440">
        <v>2020</v>
      </c>
      <c r="K55" s="460">
        <v>970.47</v>
      </c>
    </row>
    <row r="56" spans="1:11">
      <c r="A56" s="432" t="s">
        <v>428</v>
      </c>
      <c r="B56" s="450" t="s">
        <v>11</v>
      </c>
      <c r="C56" s="450" t="s">
        <v>205</v>
      </c>
      <c r="D56" s="450">
        <v>2018</v>
      </c>
      <c r="E56" s="453">
        <v>452.65</v>
      </c>
      <c r="G56" s="443" t="s">
        <v>428</v>
      </c>
      <c r="H56" s="422" t="s">
        <v>160</v>
      </c>
      <c r="I56" s="463" t="s">
        <v>531</v>
      </c>
      <c r="J56" s="440">
        <v>2020</v>
      </c>
      <c r="K56" s="460">
        <v>970.47</v>
      </c>
    </row>
    <row r="57" spans="1:11">
      <c r="A57" s="432" t="s">
        <v>429</v>
      </c>
      <c r="B57" s="450" t="s">
        <v>11</v>
      </c>
      <c r="C57" s="450" t="s">
        <v>205</v>
      </c>
      <c r="D57" s="450">
        <v>2018</v>
      </c>
      <c r="E57" s="453">
        <v>452.65</v>
      </c>
      <c r="G57" s="443" t="s">
        <v>429</v>
      </c>
      <c r="H57" s="422" t="s">
        <v>160</v>
      </c>
      <c r="I57" s="463" t="s">
        <v>531</v>
      </c>
      <c r="J57" s="440">
        <v>2020</v>
      </c>
      <c r="K57" s="460">
        <v>970.47</v>
      </c>
    </row>
    <row r="58" spans="1:11">
      <c r="A58" s="432" t="s">
        <v>430</v>
      </c>
      <c r="B58" s="450" t="s">
        <v>11</v>
      </c>
      <c r="C58" s="450" t="s">
        <v>205</v>
      </c>
      <c r="D58" s="450">
        <v>2018</v>
      </c>
      <c r="E58" s="453">
        <v>452.65</v>
      </c>
      <c r="G58" s="443" t="s">
        <v>430</v>
      </c>
      <c r="H58" s="422" t="s">
        <v>160</v>
      </c>
      <c r="I58" s="463" t="s">
        <v>531</v>
      </c>
      <c r="J58" s="440">
        <v>2020</v>
      </c>
      <c r="K58" s="460">
        <v>970.47</v>
      </c>
    </row>
    <row r="59" spans="1:11">
      <c r="A59" s="432" t="s">
        <v>431</v>
      </c>
      <c r="B59" s="450" t="s">
        <v>131</v>
      </c>
      <c r="C59" s="450" t="s">
        <v>434</v>
      </c>
      <c r="D59" s="450">
        <v>2019</v>
      </c>
      <c r="E59" s="453">
        <v>12517.57</v>
      </c>
      <c r="G59" s="443" t="s">
        <v>431</v>
      </c>
      <c r="H59" s="422" t="s">
        <v>160</v>
      </c>
      <c r="I59" s="463" t="s">
        <v>531</v>
      </c>
      <c r="J59" s="440">
        <v>2020</v>
      </c>
      <c r="K59" s="460">
        <v>970.47</v>
      </c>
    </row>
    <row r="60" spans="1:11">
      <c r="A60" s="432" t="s">
        <v>432</v>
      </c>
      <c r="B60" s="450" t="s">
        <v>134</v>
      </c>
      <c r="C60" s="450" t="s">
        <v>436</v>
      </c>
      <c r="D60" s="450">
        <v>2020</v>
      </c>
      <c r="E60" s="453">
        <v>1679</v>
      </c>
      <c r="G60" s="443" t="s">
        <v>432</v>
      </c>
      <c r="H60" s="422" t="s">
        <v>160</v>
      </c>
      <c r="I60" s="463" t="s">
        <v>531</v>
      </c>
      <c r="J60" s="440">
        <v>2020</v>
      </c>
      <c r="K60" s="460">
        <v>970.47</v>
      </c>
    </row>
    <row r="61" spans="1:11" ht="84.75">
      <c r="A61" s="432" t="s">
        <v>433</v>
      </c>
      <c r="B61" s="450" t="s">
        <v>438</v>
      </c>
      <c r="C61" s="451" t="s">
        <v>439</v>
      </c>
      <c r="D61" s="450">
        <v>2020</v>
      </c>
      <c r="E61" s="453">
        <v>667.89</v>
      </c>
      <c r="G61" s="443" t="s">
        <v>433</v>
      </c>
      <c r="H61" s="422" t="s">
        <v>160</v>
      </c>
      <c r="I61" s="463" t="s">
        <v>531</v>
      </c>
      <c r="J61" s="440">
        <v>2020</v>
      </c>
      <c r="K61" s="460">
        <v>970.47</v>
      </c>
    </row>
    <row r="62" spans="1:11" ht="84.75">
      <c r="A62" s="432" t="s">
        <v>435</v>
      </c>
      <c r="B62" s="450" t="s">
        <v>438</v>
      </c>
      <c r="C62" s="451" t="s">
        <v>439</v>
      </c>
      <c r="D62" s="450">
        <v>2020</v>
      </c>
      <c r="E62" s="453">
        <v>667.89</v>
      </c>
      <c r="G62" s="443" t="s">
        <v>435</v>
      </c>
      <c r="H62" s="422" t="s">
        <v>160</v>
      </c>
      <c r="I62" s="463" t="s">
        <v>531</v>
      </c>
      <c r="J62" s="440">
        <v>2020</v>
      </c>
      <c r="K62" s="460">
        <v>970.47</v>
      </c>
    </row>
    <row r="63" spans="1:11" ht="84.75">
      <c r="A63" s="432" t="s">
        <v>437</v>
      </c>
      <c r="B63" s="450" t="s">
        <v>438</v>
      </c>
      <c r="C63" s="451" t="s">
        <v>439</v>
      </c>
      <c r="D63" s="450">
        <v>2020</v>
      </c>
      <c r="E63" s="453">
        <v>667.89</v>
      </c>
      <c r="G63" s="443" t="s">
        <v>437</v>
      </c>
      <c r="H63" s="422" t="s">
        <v>160</v>
      </c>
      <c r="I63" s="463" t="s">
        <v>531</v>
      </c>
      <c r="J63" s="440">
        <v>2020</v>
      </c>
      <c r="K63" s="460">
        <v>970.47</v>
      </c>
    </row>
    <row r="64" spans="1:11" ht="84.75">
      <c r="A64" s="432" t="s">
        <v>440</v>
      </c>
      <c r="B64" s="450" t="s">
        <v>438</v>
      </c>
      <c r="C64" s="451" t="s">
        <v>439</v>
      </c>
      <c r="D64" s="450">
        <v>2020</v>
      </c>
      <c r="E64" s="453">
        <v>667.89</v>
      </c>
      <c r="G64" s="443" t="s">
        <v>440</v>
      </c>
      <c r="H64" s="422" t="s">
        <v>160</v>
      </c>
      <c r="I64" s="463" t="s">
        <v>531</v>
      </c>
      <c r="J64" s="440">
        <v>2020</v>
      </c>
      <c r="K64" s="460">
        <v>970.47</v>
      </c>
    </row>
    <row r="65" spans="1:11" ht="84.75">
      <c r="A65" s="432" t="s">
        <v>441</v>
      </c>
      <c r="B65" s="450" t="s">
        <v>438</v>
      </c>
      <c r="C65" s="451" t="s">
        <v>439</v>
      </c>
      <c r="D65" s="450">
        <v>2020</v>
      </c>
      <c r="E65" s="453">
        <v>667.89</v>
      </c>
      <c r="G65" s="443" t="s">
        <v>441</v>
      </c>
      <c r="H65" s="422" t="s">
        <v>160</v>
      </c>
      <c r="I65" s="463" t="s">
        <v>531</v>
      </c>
      <c r="J65" s="440">
        <v>2020</v>
      </c>
      <c r="K65" s="460">
        <v>970.47</v>
      </c>
    </row>
    <row r="66" spans="1:11" ht="84.75">
      <c r="A66" s="432" t="s">
        <v>442</v>
      </c>
      <c r="B66" s="450" t="s">
        <v>438</v>
      </c>
      <c r="C66" s="451" t="s">
        <v>439</v>
      </c>
      <c r="D66" s="450">
        <v>2020</v>
      </c>
      <c r="E66" s="453">
        <v>667.89</v>
      </c>
      <c r="G66" s="443" t="s">
        <v>442</v>
      </c>
      <c r="H66" s="422" t="s">
        <v>160</v>
      </c>
      <c r="I66" s="463" t="s">
        <v>531</v>
      </c>
      <c r="J66" s="440">
        <v>2020</v>
      </c>
      <c r="K66" s="460">
        <v>970.47</v>
      </c>
    </row>
    <row r="67" spans="1:11" ht="84.75">
      <c r="A67" s="432" t="s">
        <v>443</v>
      </c>
      <c r="B67" s="450" t="s">
        <v>438</v>
      </c>
      <c r="C67" s="451" t="s">
        <v>439</v>
      </c>
      <c r="D67" s="450">
        <v>2020</v>
      </c>
      <c r="E67" s="453">
        <v>667.89</v>
      </c>
      <c r="G67" s="443" t="s">
        <v>443</v>
      </c>
      <c r="H67" s="422" t="s">
        <v>160</v>
      </c>
      <c r="I67" s="463" t="s">
        <v>531</v>
      </c>
      <c r="J67" s="440">
        <v>2020</v>
      </c>
      <c r="K67" s="460">
        <v>970.47</v>
      </c>
    </row>
    <row r="68" spans="1:11" ht="84.75">
      <c r="A68" s="432" t="s">
        <v>444</v>
      </c>
      <c r="B68" s="450" t="s">
        <v>438</v>
      </c>
      <c r="C68" s="451" t="s">
        <v>439</v>
      </c>
      <c r="D68" s="450">
        <v>2020</v>
      </c>
      <c r="E68" s="453">
        <v>667.89</v>
      </c>
      <c r="G68" s="443" t="s">
        <v>444</v>
      </c>
      <c r="H68" s="422" t="s">
        <v>160</v>
      </c>
      <c r="I68" s="463" t="s">
        <v>531</v>
      </c>
      <c r="J68" s="440">
        <v>2020</v>
      </c>
      <c r="K68" s="460">
        <v>970.47</v>
      </c>
    </row>
    <row r="69" spans="1:11" ht="84.75">
      <c r="A69" s="432" t="s">
        <v>445</v>
      </c>
      <c r="B69" s="450" t="s">
        <v>438</v>
      </c>
      <c r="C69" s="451" t="s">
        <v>439</v>
      </c>
      <c r="D69" s="450">
        <v>2020</v>
      </c>
      <c r="E69" s="453">
        <v>667.89</v>
      </c>
      <c r="G69" s="443" t="s">
        <v>445</v>
      </c>
      <c r="H69" s="422" t="s">
        <v>160</v>
      </c>
      <c r="I69" s="463" t="s">
        <v>531</v>
      </c>
      <c r="J69" s="440">
        <v>2020</v>
      </c>
      <c r="K69" s="460">
        <v>970.47</v>
      </c>
    </row>
    <row r="70" spans="1:11" ht="84.75">
      <c r="A70" s="432" t="s">
        <v>446</v>
      </c>
      <c r="B70" s="450" t="s">
        <v>438</v>
      </c>
      <c r="C70" s="451" t="s">
        <v>439</v>
      </c>
      <c r="D70" s="450">
        <v>2020</v>
      </c>
      <c r="E70" s="453">
        <v>667.89</v>
      </c>
      <c r="G70" s="443" t="s">
        <v>446</v>
      </c>
      <c r="H70" s="422" t="s">
        <v>160</v>
      </c>
      <c r="I70" s="463" t="s">
        <v>531</v>
      </c>
      <c r="J70" s="440">
        <v>2020</v>
      </c>
      <c r="K70" s="460">
        <v>970.47</v>
      </c>
    </row>
    <row r="71" spans="1:11" ht="84.75">
      <c r="A71" s="432" t="s">
        <v>447</v>
      </c>
      <c r="B71" s="450" t="s">
        <v>438</v>
      </c>
      <c r="C71" s="451" t="s">
        <v>439</v>
      </c>
      <c r="D71" s="450">
        <v>2020</v>
      </c>
      <c r="E71" s="453">
        <v>667.89</v>
      </c>
      <c r="G71" s="443" t="s">
        <v>447</v>
      </c>
      <c r="H71" s="422" t="s">
        <v>160</v>
      </c>
      <c r="I71" s="463" t="s">
        <v>531</v>
      </c>
      <c r="J71" s="440">
        <v>2020</v>
      </c>
      <c r="K71" s="460">
        <v>970.47</v>
      </c>
    </row>
    <row r="72" spans="1:11" ht="84.75">
      <c r="A72" s="432" t="s">
        <v>448</v>
      </c>
      <c r="B72" s="450" t="s">
        <v>438</v>
      </c>
      <c r="C72" s="451" t="s">
        <v>439</v>
      </c>
      <c r="D72" s="450">
        <v>2020</v>
      </c>
      <c r="E72" s="453">
        <v>667.89</v>
      </c>
      <c r="G72" s="443" t="s">
        <v>448</v>
      </c>
      <c r="H72" s="422" t="s">
        <v>160</v>
      </c>
      <c r="I72" s="463" t="s">
        <v>531</v>
      </c>
      <c r="J72" s="440">
        <v>2020</v>
      </c>
      <c r="K72" s="460">
        <v>970.47</v>
      </c>
    </row>
    <row r="73" spans="1:11" ht="84.75">
      <c r="A73" s="432" t="s">
        <v>449</v>
      </c>
      <c r="B73" s="450" t="s">
        <v>438</v>
      </c>
      <c r="C73" s="451" t="s">
        <v>439</v>
      </c>
      <c r="D73" s="450">
        <v>2020</v>
      </c>
      <c r="E73" s="453">
        <v>667.89</v>
      </c>
      <c r="G73" s="443" t="s">
        <v>449</v>
      </c>
      <c r="H73" s="422" t="s">
        <v>160</v>
      </c>
      <c r="I73" s="463" t="s">
        <v>531</v>
      </c>
      <c r="J73" s="440">
        <v>2020</v>
      </c>
      <c r="K73" s="460">
        <v>970.47</v>
      </c>
    </row>
    <row r="74" spans="1:11" ht="84.75">
      <c r="A74" s="432" t="s">
        <v>450</v>
      </c>
      <c r="B74" s="450" t="s">
        <v>438</v>
      </c>
      <c r="C74" s="451" t="s">
        <v>439</v>
      </c>
      <c r="D74" s="450">
        <v>2020</v>
      </c>
      <c r="E74" s="453">
        <v>667.89</v>
      </c>
      <c r="G74" s="443" t="s">
        <v>450</v>
      </c>
      <c r="H74" s="422" t="s">
        <v>160</v>
      </c>
      <c r="I74" s="463" t="s">
        <v>531</v>
      </c>
      <c r="J74" s="440">
        <v>2020</v>
      </c>
      <c r="K74" s="460">
        <v>970.47</v>
      </c>
    </row>
    <row r="75" spans="1:11" ht="84.75">
      <c r="A75" s="432" t="s">
        <v>451</v>
      </c>
      <c r="B75" s="450" t="s">
        <v>438</v>
      </c>
      <c r="C75" s="451" t="s">
        <v>439</v>
      </c>
      <c r="D75" s="450">
        <v>2020</v>
      </c>
      <c r="E75" s="453">
        <v>667.89</v>
      </c>
      <c r="G75" s="443" t="s">
        <v>451</v>
      </c>
      <c r="H75" s="422" t="s">
        <v>160</v>
      </c>
      <c r="I75" s="463" t="s">
        <v>531</v>
      </c>
      <c r="J75" s="440">
        <v>2020</v>
      </c>
      <c r="K75" s="460">
        <v>970.47</v>
      </c>
    </row>
    <row r="76" spans="1:11" ht="84.75">
      <c r="A76" s="432" t="s">
        <v>452</v>
      </c>
      <c r="B76" s="450" t="s">
        <v>438</v>
      </c>
      <c r="C76" s="451" t="s">
        <v>439</v>
      </c>
      <c r="D76" s="450">
        <v>2020</v>
      </c>
      <c r="E76" s="453">
        <v>667.89</v>
      </c>
      <c r="G76" s="443" t="s">
        <v>452</v>
      </c>
      <c r="H76" s="422" t="s">
        <v>160</v>
      </c>
      <c r="I76" s="463" t="s">
        <v>531</v>
      </c>
      <c r="J76" s="440">
        <v>2020</v>
      </c>
      <c r="K76" s="460">
        <v>970.47</v>
      </c>
    </row>
    <row r="77" spans="1:11" ht="84.75">
      <c r="A77" s="432" t="s">
        <v>453</v>
      </c>
      <c r="B77" s="450" t="s">
        <v>438</v>
      </c>
      <c r="C77" s="451" t="s">
        <v>439</v>
      </c>
      <c r="D77" s="450">
        <v>2020</v>
      </c>
      <c r="E77" s="453">
        <v>667.89</v>
      </c>
      <c r="G77" s="443" t="s">
        <v>453</v>
      </c>
      <c r="H77" s="422" t="s">
        <v>160</v>
      </c>
      <c r="I77" s="463" t="s">
        <v>531</v>
      </c>
      <c r="J77" s="440">
        <v>2020</v>
      </c>
      <c r="K77" s="460">
        <v>970.47</v>
      </c>
    </row>
    <row r="78" spans="1:11" ht="84.75">
      <c r="A78" s="432" t="s">
        <v>454</v>
      </c>
      <c r="B78" s="450" t="s">
        <v>438</v>
      </c>
      <c r="C78" s="451" t="s">
        <v>439</v>
      </c>
      <c r="D78" s="450">
        <v>2020</v>
      </c>
      <c r="E78" s="453">
        <v>667.89</v>
      </c>
      <c r="G78" s="443" t="s">
        <v>454</v>
      </c>
      <c r="H78" s="422" t="s">
        <v>160</v>
      </c>
      <c r="I78" s="463" t="s">
        <v>531</v>
      </c>
      <c r="J78" s="440">
        <v>2020</v>
      </c>
      <c r="K78" s="460">
        <v>970.47</v>
      </c>
    </row>
    <row r="79" spans="1:11" ht="84.75">
      <c r="A79" s="432" t="s">
        <v>455</v>
      </c>
      <c r="B79" s="450" t="s">
        <v>438</v>
      </c>
      <c r="C79" s="451" t="s">
        <v>439</v>
      </c>
      <c r="D79" s="450">
        <v>2020</v>
      </c>
      <c r="E79" s="453">
        <v>667.89</v>
      </c>
      <c r="G79" s="443" t="s">
        <v>455</v>
      </c>
      <c r="H79" s="422" t="s">
        <v>160</v>
      </c>
      <c r="I79" s="463" t="s">
        <v>531</v>
      </c>
      <c r="J79" s="440">
        <v>2020</v>
      </c>
      <c r="K79" s="460">
        <v>970.47</v>
      </c>
    </row>
    <row r="80" spans="1:11" ht="84.75">
      <c r="A80" s="432" t="s">
        <v>456</v>
      </c>
      <c r="B80" s="450" t="s">
        <v>438</v>
      </c>
      <c r="C80" s="451" t="s">
        <v>439</v>
      </c>
      <c r="D80" s="450">
        <v>2020</v>
      </c>
      <c r="E80" s="453">
        <v>667.89</v>
      </c>
      <c r="G80" s="443" t="s">
        <v>456</v>
      </c>
      <c r="H80" s="422" t="s">
        <v>160</v>
      </c>
      <c r="I80" s="463" t="s">
        <v>531</v>
      </c>
      <c r="J80" s="440">
        <v>2020</v>
      </c>
      <c r="K80" s="460">
        <v>970.47</v>
      </c>
    </row>
    <row r="81" spans="1:11" ht="84.75">
      <c r="A81" s="432" t="s">
        <v>457</v>
      </c>
      <c r="B81" s="450" t="s">
        <v>438</v>
      </c>
      <c r="C81" s="451" t="s">
        <v>439</v>
      </c>
      <c r="D81" s="450">
        <v>2020</v>
      </c>
      <c r="E81" s="453">
        <v>667.89</v>
      </c>
      <c r="G81" s="443" t="s">
        <v>457</v>
      </c>
      <c r="H81" s="422" t="s">
        <v>160</v>
      </c>
      <c r="I81" s="463" t="s">
        <v>531</v>
      </c>
      <c r="J81" s="440">
        <v>2020</v>
      </c>
      <c r="K81" s="460">
        <v>970.47</v>
      </c>
    </row>
    <row r="82" spans="1:11" ht="84.75">
      <c r="A82" s="432" t="s">
        <v>458</v>
      </c>
      <c r="B82" s="450" t="s">
        <v>438</v>
      </c>
      <c r="C82" s="451" t="s">
        <v>439</v>
      </c>
      <c r="D82" s="450">
        <v>2020</v>
      </c>
      <c r="E82" s="453">
        <v>667.89</v>
      </c>
      <c r="G82" s="443" t="s">
        <v>458</v>
      </c>
      <c r="H82" s="422" t="s">
        <v>160</v>
      </c>
      <c r="I82" s="463" t="s">
        <v>531</v>
      </c>
      <c r="J82" s="440">
        <v>2020</v>
      </c>
      <c r="K82" s="460">
        <v>970.47</v>
      </c>
    </row>
    <row r="83" spans="1:11" ht="84.75">
      <c r="A83" s="432" t="s">
        <v>459</v>
      </c>
      <c r="B83" s="450" t="s">
        <v>438</v>
      </c>
      <c r="C83" s="451" t="s">
        <v>439</v>
      </c>
      <c r="D83" s="450">
        <v>2020</v>
      </c>
      <c r="E83" s="453">
        <v>667.89</v>
      </c>
      <c r="G83" s="443" t="s">
        <v>459</v>
      </c>
      <c r="H83" s="422" t="s">
        <v>160</v>
      </c>
      <c r="I83" s="463" t="s">
        <v>531</v>
      </c>
      <c r="J83" s="440">
        <v>2020</v>
      </c>
      <c r="K83" s="460">
        <v>970.47</v>
      </c>
    </row>
    <row r="84" spans="1:11" ht="84.75">
      <c r="A84" s="432" t="s">
        <v>460</v>
      </c>
      <c r="B84" s="450" t="s">
        <v>438</v>
      </c>
      <c r="C84" s="451" t="s">
        <v>439</v>
      </c>
      <c r="D84" s="450">
        <v>2020</v>
      </c>
      <c r="E84" s="453">
        <v>667.89</v>
      </c>
      <c r="G84" s="443" t="s">
        <v>460</v>
      </c>
      <c r="H84" s="422" t="s">
        <v>160</v>
      </c>
      <c r="I84" s="463" t="s">
        <v>531</v>
      </c>
      <c r="J84" s="440">
        <v>2020</v>
      </c>
      <c r="K84" s="460">
        <v>970.47</v>
      </c>
    </row>
    <row r="85" spans="1:11" ht="84.75">
      <c r="A85" s="432" t="s">
        <v>461</v>
      </c>
      <c r="B85" s="450" t="s">
        <v>438</v>
      </c>
      <c r="C85" s="451" t="s">
        <v>439</v>
      </c>
      <c r="D85" s="450">
        <v>2020</v>
      </c>
      <c r="E85" s="453">
        <v>667.89</v>
      </c>
      <c r="G85" s="443" t="s">
        <v>461</v>
      </c>
      <c r="H85" s="422" t="s">
        <v>526</v>
      </c>
      <c r="I85" s="463" t="s">
        <v>892</v>
      </c>
      <c r="J85" s="440">
        <v>2021</v>
      </c>
      <c r="K85" s="460">
        <v>299</v>
      </c>
    </row>
    <row r="86" spans="1:11" ht="84.75">
      <c r="A86" s="432" t="s">
        <v>462</v>
      </c>
      <c r="B86" s="450" t="s">
        <v>438</v>
      </c>
      <c r="C86" s="451" t="s">
        <v>439</v>
      </c>
      <c r="D86" s="450">
        <v>2020</v>
      </c>
      <c r="E86" s="453">
        <v>667.89</v>
      </c>
      <c r="G86" s="443" t="s">
        <v>462</v>
      </c>
      <c r="H86" s="422" t="s">
        <v>526</v>
      </c>
      <c r="I86" s="463" t="s">
        <v>892</v>
      </c>
      <c r="J86" s="440">
        <v>2021</v>
      </c>
      <c r="K86" s="460">
        <v>298.45</v>
      </c>
    </row>
    <row r="87" spans="1:11" ht="84.75">
      <c r="A87" s="432" t="s">
        <v>463</v>
      </c>
      <c r="B87" s="450" t="s">
        <v>438</v>
      </c>
      <c r="C87" s="451" t="s">
        <v>439</v>
      </c>
      <c r="D87" s="450">
        <v>2020</v>
      </c>
      <c r="E87" s="453">
        <v>667.89</v>
      </c>
      <c r="G87" s="422" t="s">
        <v>463</v>
      </c>
      <c r="H87" s="422" t="s">
        <v>9</v>
      </c>
      <c r="I87" s="463" t="s">
        <v>893</v>
      </c>
      <c r="J87" s="440">
        <v>2021</v>
      </c>
      <c r="K87" s="460">
        <v>2114.41</v>
      </c>
    </row>
    <row r="88" spans="1:11" ht="84.75">
      <c r="A88" s="432" t="s">
        <v>464</v>
      </c>
      <c r="B88" s="450" t="s">
        <v>438</v>
      </c>
      <c r="C88" s="451" t="s">
        <v>439</v>
      </c>
      <c r="D88" s="450">
        <v>2020</v>
      </c>
      <c r="E88" s="453">
        <v>667.89</v>
      </c>
      <c r="G88" s="443" t="s">
        <v>464</v>
      </c>
      <c r="H88" s="422" t="s">
        <v>9</v>
      </c>
      <c r="I88" s="463" t="s">
        <v>893</v>
      </c>
      <c r="J88" s="440">
        <v>2021</v>
      </c>
      <c r="K88" s="460">
        <v>2114.41</v>
      </c>
    </row>
    <row r="89" spans="1:11" ht="84.75">
      <c r="A89" s="432" t="s">
        <v>465</v>
      </c>
      <c r="B89" s="450" t="s">
        <v>438</v>
      </c>
      <c r="C89" s="451" t="s">
        <v>439</v>
      </c>
      <c r="D89" s="450">
        <v>2020</v>
      </c>
      <c r="E89" s="453">
        <v>667.89</v>
      </c>
      <c r="G89" s="443" t="s">
        <v>465</v>
      </c>
      <c r="H89" s="422" t="s">
        <v>9</v>
      </c>
      <c r="I89" s="463" t="s">
        <v>893</v>
      </c>
      <c r="J89" s="440">
        <v>2021</v>
      </c>
      <c r="K89" s="460">
        <v>2114.41</v>
      </c>
    </row>
    <row r="90" spans="1:11" ht="84.75">
      <c r="A90" s="432" t="s">
        <v>466</v>
      </c>
      <c r="B90" s="450" t="s">
        <v>438</v>
      </c>
      <c r="C90" s="451" t="s">
        <v>439</v>
      </c>
      <c r="D90" s="450">
        <v>2020</v>
      </c>
      <c r="E90" s="453">
        <v>667.89</v>
      </c>
      <c r="G90" s="443" t="s">
        <v>466</v>
      </c>
      <c r="H90" s="422" t="s">
        <v>9</v>
      </c>
      <c r="I90" s="463" t="s">
        <v>893</v>
      </c>
      <c r="J90" s="440">
        <v>2021</v>
      </c>
      <c r="K90" s="460">
        <v>2114.41</v>
      </c>
    </row>
    <row r="91" spans="1:11" ht="84.75">
      <c r="A91" s="432" t="s">
        <v>467</v>
      </c>
      <c r="B91" s="450" t="s">
        <v>438</v>
      </c>
      <c r="C91" s="451" t="s">
        <v>439</v>
      </c>
      <c r="D91" s="450">
        <v>2020</v>
      </c>
      <c r="E91" s="453">
        <v>667.89</v>
      </c>
      <c r="G91" s="443" t="s">
        <v>467</v>
      </c>
      <c r="H91" s="422" t="s">
        <v>894</v>
      </c>
      <c r="I91" s="422" t="s">
        <v>894</v>
      </c>
      <c r="J91" s="440">
        <v>2021</v>
      </c>
      <c r="K91" s="460">
        <v>1487.38</v>
      </c>
    </row>
    <row r="92" spans="1:11" ht="84.75">
      <c r="A92" s="432" t="s">
        <v>468</v>
      </c>
      <c r="B92" s="450" t="s">
        <v>438</v>
      </c>
      <c r="C92" s="451" t="s">
        <v>439</v>
      </c>
      <c r="D92" s="450">
        <v>2020</v>
      </c>
      <c r="E92" s="453">
        <v>667.89</v>
      </c>
      <c r="G92" s="443" t="s">
        <v>468</v>
      </c>
      <c r="H92" s="422" t="s">
        <v>894</v>
      </c>
      <c r="I92" s="422" t="s">
        <v>894</v>
      </c>
      <c r="J92" s="440">
        <v>2021</v>
      </c>
      <c r="K92" s="460">
        <v>1487.38</v>
      </c>
    </row>
    <row r="93" spans="1:11" ht="84.75">
      <c r="A93" s="432" t="s">
        <v>469</v>
      </c>
      <c r="B93" s="450" t="s">
        <v>438</v>
      </c>
      <c r="C93" s="451" t="s">
        <v>439</v>
      </c>
      <c r="D93" s="450">
        <v>2020</v>
      </c>
      <c r="E93" s="453">
        <v>667.89</v>
      </c>
      <c r="G93" s="443" t="s">
        <v>469</v>
      </c>
      <c r="H93" s="422" t="s">
        <v>691</v>
      </c>
      <c r="I93" s="461" t="s">
        <v>895</v>
      </c>
      <c r="J93" s="440">
        <v>2021</v>
      </c>
      <c r="K93" s="460">
        <v>8750</v>
      </c>
    </row>
    <row r="94" spans="1:11" ht="84.75">
      <c r="A94" s="432" t="s">
        <v>470</v>
      </c>
      <c r="B94" s="450" t="s">
        <v>438</v>
      </c>
      <c r="C94" s="451" t="s">
        <v>439</v>
      </c>
      <c r="D94" s="450">
        <v>2020</v>
      </c>
      <c r="E94" s="453">
        <v>667.89</v>
      </c>
      <c r="G94" s="443" t="s">
        <v>470</v>
      </c>
      <c r="H94" s="422" t="s">
        <v>691</v>
      </c>
      <c r="I94" s="461" t="s">
        <v>895</v>
      </c>
      <c r="J94" s="440">
        <v>2021</v>
      </c>
      <c r="K94" s="460">
        <v>8750</v>
      </c>
    </row>
    <row r="95" spans="1:11" ht="36.75">
      <c r="A95" s="432" t="s">
        <v>471</v>
      </c>
      <c r="B95" s="450" t="s">
        <v>119</v>
      </c>
      <c r="C95" s="451" t="s">
        <v>474</v>
      </c>
      <c r="D95" s="450">
        <v>2020</v>
      </c>
      <c r="E95" s="453">
        <v>261.99</v>
      </c>
      <c r="G95" s="443" t="s">
        <v>471</v>
      </c>
      <c r="H95" s="422" t="s">
        <v>70</v>
      </c>
      <c r="I95" s="452" t="s">
        <v>529</v>
      </c>
      <c r="J95" s="440">
        <v>2020</v>
      </c>
      <c r="K95" s="444">
        <v>1915.85</v>
      </c>
    </row>
    <row r="96" spans="1:11" ht="45">
      <c r="A96" s="432" t="s">
        <v>472</v>
      </c>
      <c r="B96" s="450" t="s">
        <v>119</v>
      </c>
      <c r="C96" s="451" t="s">
        <v>474</v>
      </c>
      <c r="D96" s="450">
        <v>2020</v>
      </c>
      <c r="E96" s="453">
        <v>261.99</v>
      </c>
      <c r="G96" s="443" t="s">
        <v>472</v>
      </c>
      <c r="H96" s="422" t="s">
        <v>9</v>
      </c>
      <c r="I96" s="461" t="s">
        <v>896</v>
      </c>
      <c r="J96" s="422">
        <v>2018</v>
      </c>
      <c r="K96" s="460">
        <v>1300</v>
      </c>
    </row>
    <row r="97" spans="1:11" ht="45">
      <c r="A97" s="432" t="s">
        <v>473</v>
      </c>
      <c r="B97" s="450" t="s">
        <v>119</v>
      </c>
      <c r="C97" s="451" t="s">
        <v>474</v>
      </c>
      <c r="D97" s="450">
        <v>2020</v>
      </c>
      <c r="E97" s="453">
        <v>261.99</v>
      </c>
      <c r="G97" s="443" t="s">
        <v>473</v>
      </c>
      <c r="H97" s="422" t="s">
        <v>9</v>
      </c>
      <c r="I97" s="461" t="s">
        <v>896</v>
      </c>
      <c r="J97" s="422">
        <v>2018</v>
      </c>
      <c r="K97" s="460">
        <v>1300</v>
      </c>
    </row>
    <row r="98" spans="1:11" ht="45">
      <c r="A98" s="432" t="s">
        <v>475</v>
      </c>
      <c r="B98" s="450" t="s">
        <v>119</v>
      </c>
      <c r="C98" s="451" t="s">
        <v>474</v>
      </c>
      <c r="D98" s="450">
        <v>2020</v>
      </c>
      <c r="E98" s="453">
        <v>261.99</v>
      </c>
      <c r="G98" s="443" t="s">
        <v>475</v>
      </c>
      <c r="H98" s="422" t="s">
        <v>9</v>
      </c>
      <c r="I98" s="461" t="s">
        <v>896</v>
      </c>
      <c r="J98" s="422">
        <v>2018</v>
      </c>
      <c r="K98" s="460">
        <v>1300</v>
      </c>
    </row>
    <row r="99" spans="1:11" ht="45">
      <c r="A99" s="432" t="s">
        <v>476</v>
      </c>
      <c r="B99" s="450" t="s">
        <v>119</v>
      </c>
      <c r="C99" s="451" t="s">
        <v>474</v>
      </c>
      <c r="D99" s="450">
        <v>2020</v>
      </c>
      <c r="E99" s="453">
        <v>261.99</v>
      </c>
      <c r="G99" s="443" t="s">
        <v>476</v>
      </c>
      <c r="H99" s="422" t="s">
        <v>9</v>
      </c>
      <c r="I99" s="461" t="s">
        <v>896</v>
      </c>
      <c r="J99" s="422">
        <v>2018</v>
      </c>
      <c r="K99" s="460">
        <v>1300</v>
      </c>
    </row>
    <row r="100" spans="1:11" ht="36.75">
      <c r="A100" s="432" t="s">
        <v>477</v>
      </c>
      <c r="B100" s="450" t="s">
        <v>119</v>
      </c>
      <c r="C100" s="451" t="s">
        <v>474</v>
      </c>
      <c r="D100" s="450">
        <v>2020</v>
      </c>
      <c r="E100" s="453">
        <v>261.99</v>
      </c>
      <c r="K100"/>
    </row>
    <row r="101" spans="1:11" ht="36.75">
      <c r="A101" s="432" t="s">
        <v>478</v>
      </c>
      <c r="B101" s="450" t="s">
        <v>119</v>
      </c>
      <c r="C101" s="451" t="s">
        <v>474</v>
      </c>
      <c r="D101" s="450">
        <v>2020</v>
      </c>
      <c r="E101" s="453">
        <v>261.99</v>
      </c>
      <c r="K101"/>
    </row>
    <row r="102" spans="1:11" ht="36.75">
      <c r="A102" s="432" t="s">
        <v>479</v>
      </c>
      <c r="B102" s="450" t="s">
        <v>119</v>
      </c>
      <c r="C102" s="451" t="s">
        <v>474</v>
      </c>
      <c r="D102" s="450">
        <v>2020</v>
      </c>
      <c r="E102" s="453">
        <v>261.99</v>
      </c>
      <c r="K102"/>
    </row>
    <row r="103" spans="1:11" ht="36.75">
      <c r="A103" s="432" t="s">
        <v>480</v>
      </c>
      <c r="B103" s="450" t="s">
        <v>119</v>
      </c>
      <c r="C103" s="451" t="s">
        <v>474</v>
      </c>
      <c r="D103" s="450">
        <v>2020</v>
      </c>
      <c r="E103" s="453">
        <v>261.99</v>
      </c>
      <c r="K103"/>
    </row>
    <row r="104" spans="1:11" ht="36.75">
      <c r="A104" s="432" t="s">
        <v>481</v>
      </c>
      <c r="B104" s="450" t="s">
        <v>119</v>
      </c>
      <c r="C104" s="451" t="s">
        <v>474</v>
      </c>
      <c r="D104" s="450">
        <v>2020</v>
      </c>
      <c r="E104" s="453">
        <v>261.99</v>
      </c>
      <c r="K104"/>
    </row>
    <row r="105" spans="1:11" ht="36.75">
      <c r="A105" s="432" t="s">
        <v>482</v>
      </c>
      <c r="B105" s="450" t="s">
        <v>119</v>
      </c>
      <c r="C105" s="451" t="s">
        <v>474</v>
      </c>
      <c r="D105" s="450">
        <v>2020</v>
      </c>
      <c r="E105" s="453">
        <v>261.99</v>
      </c>
      <c r="K105"/>
    </row>
    <row r="106" spans="1:11" ht="36.75">
      <c r="A106" s="432" t="s">
        <v>483</v>
      </c>
      <c r="B106" s="450" t="s">
        <v>119</v>
      </c>
      <c r="C106" s="451" t="s">
        <v>474</v>
      </c>
      <c r="D106" s="450">
        <v>2020</v>
      </c>
      <c r="E106" s="453">
        <v>261.99</v>
      </c>
      <c r="K106"/>
    </row>
    <row r="107" spans="1:11" ht="36.75">
      <c r="A107" s="432" t="s">
        <v>484</v>
      </c>
      <c r="B107" s="450" t="s">
        <v>119</v>
      </c>
      <c r="C107" s="451" t="s">
        <v>474</v>
      </c>
      <c r="D107" s="450">
        <v>2020</v>
      </c>
      <c r="E107" s="453">
        <v>261.99</v>
      </c>
      <c r="K107"/>
    </row>
    <row r="108" spans="1:11" ht="36.75">
      <c r="A108" s="432" t="s">
        <v>485</v>
      </c>
      <c r="B108" s="450" t="s">
        <v>119</v>
      </c>
      <c r="C108" s="451" t="s">
        <v>474</v>
      </c>
      <c r="D108" s="450">
        <v>2020</v>
      </c>
      <c r="E108" s="453">
        <v>261.99</v>
      </c>
      <c r="K108"/>
    </row>
    <row r="109" spans="1:11" ht="36.75">
      <c r="A109" s="432" t="s">
        <v>486</v>
      </c>
      <c r="B109" s="450" t="s">
        <v>119</v>
      </c>
      <c r="C109" s="451" t="s">
        <v>474</v>
      </c>
      <c r="D109" s="450">
        <v>2020</v>
      </c>
      <c r="E109" s="453">
        <v>261.99</v>
      </c>
      <c r="K109"/>
    </row>
    <row r="110" spans="1:11" ht="36.75">
      <c r="A110" s="432" t="s">
        <v>487</v>
      </c>
      <c r="B110" s="450" t="s">
        <v>119</v>
      </c>
      <c r="C110" s="451" t="s">
        <v>474</v>
      </c>
      <c r="D110" s="450">
        <v>2020</v>
      </c>
      <c r="E110" s="453">
        <v>261.99</v>
      </c>
      <c r="K110"/>
    </row>
    <row r="111" spans="1:11" ht="36.75">
      <c r="A111" s="432" t="s">
        <v>488</v>
      </c>
      <c r="B111" s="450" t="s">
        <v>119</v>
      </c>
      <c r="C111" s="451" t="s">
        <v>474</v>
      </c>
      <c r="D111" s="450">
        <v>2020</v>
      </c>
      <c r="E111" s="453">
        <v>261.99</v>
      </c>
      <c r="K111"/>
    </row>
    <row r="112" spans="1:11" ht="36.75">
      <c r="A112" s="432" t="s">
        <v>489</v>
      </c>
      <c r="B112" s="450" t="s">
        <v>119</v>
      </c>
      <c r="C112" s="451" t="s">
        <v>474</v>
      </c>
      <c r="D112" s="450">
        <v>2020</v>
      </c>
      <c r="E112" s="453">
        <v>261.99</v>
      </c>
      <c r="K112"/>
    </row>
    <row r="113" spans="1:5" ht="36.75">
      <c r="A113" s="432" t="s">
        <v>490</v>
      </c>
      <c r="B113" s="450" t="s">
        <v>119</v>
      </c>
      <c r="C113" s="451" t="s">
        <v>474</v>
      </c>
      <c r="D113" s="450">
        <v>2020</v>
      </c>
      <c r="E113" s="453">
        <v>261.99</v>
      </c>
    </row>
    <row r="114" spans="1:5" ht="36.75">
      <c r="A114" s="432" t="s">
        <v>491</v>
      </c>
      <c r="B114" s="450" t="s">
        <v>119</v>
      </c>
      <c r="C114" s="451" t="s">
        <v>474</v>
      </c>
      <c r="D114" s="450">
        <v>2020</v>
      </c>
      <c r="E114" s="453">
        <v>261.99</v>
      </c>
    </row>
    <row r="115" spans="1:5" ht="36.75">
      <c r="A115" s="432" t="s">
        <v>492</v>
      </c>
      <c r="B115" s="450" t="s">
        <v>119</v>
      </c>
      <c r="C115" s="451" t="s">
        <v>474</v>
      </c>
      <c r="D115" s="450">
        <v>2020</v>
      </c>
      <c r="E115" s="453">
        <v>261.99</v>
      </c>
    </row>
    <row r="116" spans="1:5" ht="36.75">
      <c r="A116" s="432" t="s">
        <v>493</v>
      </c>
      <c r="B116" s="450" t="s">
        <v>119</v>
      </c>
      <c r="C116" s="451" t="s">
        <v>474</v>
      </c>
      <c r="D116" s="450">
        <v>2020</v>
      </c>
      <c r="E116" s="453">
        <v>261.99</v>
      </c>
    </row>
    <row r="117" spans="1:5" ht="36.75">
      <c r="A117" s="432" t="s">
        <v>494</v>
      </c>
      <c r="B117" s="450" t="s">
        <v>119</v>
      </c>
      <c r="C117" s="451" t="s">
        <v>474</v>
      </c>
      <c r="D117" s="450">
        <v>2020</v>
      </c>
      <c r="E117" s="453">
        <v>261.99</v>
      </c>
    </row>
    <row r="118" spans="1:5" ht="36.75">
      <c r="A118" s="432" t="s">
        <v>495</v>
      </c>
      <c r="B118" s="450" t="s">
        <v>119</v>
      </c>
      <c r="C118" s="451" t="s">
        <v>474</v>
      </c>
      <c r="D118" s="450">
        <v>2020</v>
      </c>
      <c r="E118" s="453">
        <v>261.99</v>
      </c>
    </row>
    <row r="119" spans="1:5" ht="36.75">
      <c r="A119" s="432" t="s">
        <v>496</v>
      </c>
      <c r="B119" s="450" t="s">
        <v>119</v>
      </c>
      <c r="C119" s="451" t="s">
        <v>474</v>
      </c>
      <c r="D119" s="450">
        <v>2020</v>
      </c>
      <c r="E119" s="453">
        <v>261.99</v>
      </c>
    </row>
    <row r="120" spans="1:5" ht="36.75">
      <c r="A120" s="432" t="s">
        <v>497</v>
      </c>
      <c r="B120" s="450" t="s">
        <v>119</v>
      </c>
      <c r="C120" s="451" t="s">
        <v>474</v>
      </c>
      <c r="D120" s="450">
        <v>2020</v>
      </c>
      <c r="E120" s="453">
        <v>261.99</v>
      </c>
    </row>
    <row r="121" spans="1:5" ht="36.75">
      <c r="A121" s="432" t="s">
        <v>498</v>
      </c>
      <c r="B121" s="450" t="s">
        <v>119</v>
      </c>
      <c r="C121" s="451" t="s">
        <v>474</v>
      </c>
      <c r="D121" s="450">
        <v>2020</v>
      </c>
      <c r="E121" s="453">
        <v>261.99</v>
      </c>
    </row>
    <row r="122" spans="1:5" ht="36.75">
      <c r="A122" s="432" t="s">
        <v>499</v>
      </c>
      <c r="B122" s="450" t="s">
        <v>119</v>
      </c>
      <c r="C122" s="451" t="s">
        <v>474</v>
      </c>
      <c r="D122" s="450">
        <v>2020</v>
      </c>
      <c r="E122" s="453">
        <v>261.99</v>
      </c>
    </row>
    <row r="123" spans="1:5" ht="36.75">
      <c r="A123" s="432" t="s">
        <v>500</v>
      </c>
      <c r="B123" s="450" t="s">
        <v>119</v>
      </c>
      <c r="C123" s="451" t="s">
        <v>474</v>
      </c>
      <c r="D123" s="450">
        <v>2020</v>
      </c>
      <c r="E123" s="453">
        <v>261.99</v>
      </c>
    </row>
    <row r="124" spans="1:5" ht="36.75">
      <c r="A124" s="432" t="s">
        <v>501</v>
      </c>
      <c r="B124" s="450" t="s">
        <v>119</v>
      </c>
      <c r="C124" s="451" t="s">
        <v>474</v>
      </c>
      <c r="D124" s="450">
        <v>2020</v>
      </c>
      <c r="E124" s="453">
        <v>261.99</v>
      </c>
    </row>
    <row r="125" spans="1:5" ht="36.75">
      <c r="A125" s="432" t="s">
        <v>502</v>
      </c>
      <c r="B125" s="450" t="s">
        <v>119</v>
      </c>
      <c r="C125" s="451" t="s">
        <v>474</v>
      </c>
      <c r="D125" s="450">
        <v>2020</v>
      </c>
      <c r="E125" s="453">
        <v>261.99</v>
      </c>
    </row>
    <row r="126" spans="1:5" ht="36.75">
      <c r="A126" s="432" t="s">
        <v>503</v>
      </c>
      <c r="B126" s="450" t="s">
        <v>119</v>
      </c>
      <c r="C126" s="451" t="s">
        <v>474</v>
      </c>
      <c r="D126" s="450">
        <v>2020</v>
      </c>
      <c r="E126" s="453">
        <v>261.99</v>
      </c>
    </row>
    <row r="127" spans="1:5" ht="36.75">
      <c r="A127" s="432" t="s">
        <v>504</v>
      </c>
      <c r="B127" s="450" t="s">
        <v>119</v>
      </c>
      <c r="C127" s="451" t="s">
        <v>474</v>
      </c>
      <c r="D127" s="450">
        <v>2020</v>
      </c>
      <c r="E127" s="453">
        <v>261.99</v>
      </c>
    </row>
    <row r="128" spans="1:5" ht="36.75">
      <c r="A128" s="432" t="s">
        <v>505</v>
      </c>
      <c r="B128" s="450" t="s">
        <v>119</v>
      </c>
      <c r="C128" s="451" t="s">
        <v>474</v>
      </c>
      <c r="D128" s="450">
        <v>2020</v>
      </c>
      <c r="E128" s="453">
        <v>261.99</v>
      </c>
    </row>
    <row r="129" spans="1:5">
      <c r="A129" s="432" t="s">
        <v>506</v>
      </c>
      <c r="B129" s="450" t="s">
        <v>15</v>
      </c>
      <c r="C129" s="422" t="s">
        <v>509</v>
      </c>
      <c r="D129" s="450">
        <v>2020</v>
      </c>
      <c r="E129" s="460">
        <v>201.85</v>
      </c>
    </row>
    <row r="130" spans="1:5">
      <c r="A130" s="432" t="s">
        <v>507</v>
      </c>
      <c r="B130" s="450" t="s">
        <v>15</v>
      </c>
      <c r="C130" s="422" t="s">
        <v>509</v>
      </c>
      <c r="D130" s="450">
        <v>2020</v>
      </c>
      <c r="E130" s="460">
        <v>201.84</v>
      </c>
    </row>
    <row r="131" spans="1:5" ht="30">
      <c r="A131" s="432" t="s">
        <v>508</v>
      </c>
      <c r="B131" s="450" t="s">
        <v>18</v>
      </c>
      <c r="C131" s="461" t="s">
        <v>512</v>
      </c>
      <c r="D131" s="450">
        <v>2020</v>
      </c>
      <c r="E131" s="460">
        <v>1438.36</v>
      </c>
    </row>
    <row r="132" spans="1:5" ht="30">
      <c r="A132" s="432" t="s">
        <v>510</v>
      </c>
      <c r="B132" s="450" t="s">
        <v>18</v>
      </c>
      <c r="C132" s="461" t="s">
        <v>512</v>
      </c>
      <c r="D132" s="450">
        <v>2020</v>
      </c>
      <c r="E132" s="460">
        <v>1438.36</v>
      </c>
    </row>
    <row r="133" spans="1:5" ht="60">
      <c r="A133" s="432" t="s">
        <v>511</v>
      </c>
      <c r="B133" s="461" t="s">
        <v>515</v>
      </c>
      <c r="C133" s="422" t="s">
        <v>516</v>
      </c>
      <c r="D133" s="450">
        <v>2020</v>
      </c>
      <c r="E133" s="460">
        <v>600</v>
      </c>
    </row>
    <row r="134" spans="1:5" ht="60">
      <c r="A134" s="432" t="s">
        <v>513</v>
      </c>
      <c r="B134" s="461" t="s">
        <v>515</v>
      </c>
      <c r="C134" s="422" t="s">
        <v>516</v>
      </c>
      <c r="D134" s="450">
        <v>2020</v>
      </c>
      <c r="E134" s="460">
        <v>600</v>
      </c>
    </row>
    <row r="135" spans="1:5" ht="60">
      <c r="A135" s="432" t="s">
        <v>514</v>
      </c>
      <c r="B135" s="461" t="s">
        <v>515</v>
      </c>
      <c r="C135" s="422" t="s">
        <v>516</v>
      </c>
      <c r="D135" s="450">
        <v>2020</v>
      </c>
      <c r="E135" s="460">
        <v>600</v>
      </c>
    </row>
    <row r="136" spans="1:5" ht="36.75">
      <c r="A136" s="432" t="s">
        <v>517</v>
      </c>
      <c r="B136" s="451" t="s">
        <v>515</v>
      </c>
      <c r="C136" s="451" t="s">
        <v>516</v>
      </c>
      <c r="D136" s="450">
        <v>2020</v>
      </c>
      <c r="E136" s="453">
        <v>600</v>
      </c>
    </row>
    <row r="137" spans="1:5" ht="60">
      <c r="A137" s="432" t="s">
        <v>518</v>
      </c>
      <c r="B137" s="461" t="s">
        <v>515</v>
      </c>
      <c r="C137" s="422" t="s">
        <v>516</v>
      </c>
      <c r="D137" s="450">
        <v>2020</v>
      </c>
      <c r="E137" s="460">
        <v>600</v>
      </c>
    </row>
    <row r="138" spans="1:5" ht="60">
      <c r="A138" s="432" t="s">
        <v>519</v>
      </c>
      <c r="B138" s="461" t="s">
        <v>515</v>
      </c>
      <c r="C138" s="422" t="s">
        <v>516</v>
      </c>
      <c r="D138" s="450">
        <v>2020</v>
      </c>
      <c r="E138" s="460">
        <v>600</v>
      </c>
    </row>
    <row r="139" spans="1:5" ht="45">
      <c r="A139" s="432" t="s">
        <v>520</v>
      </c>
      <c r="B139" s="461" t="s">
        <v>523</v>
      </c>
      <c r="C139" s="461" t="s">
        <v>524</v>
      </c>
      <c r="D139" s="450">
        <v>2020</v>
      </c>
      <c r="E139" s="460">
        <v>556.20000000000005</v>
      </c>
    </row>
    <row r="140" spans="1:5" ht="45">
      <c r="A140" s="432" t="s">
        <v>521</v>
      </c>
      <c r="B140" s="461" t="s">
        <v>523</v>
      </c>
      <c r="C140" s="461" t="s">
        <v>524</v>
      </c>
      <c r="D140" s="450">
        <v>2020</v>
      </c>
      <c r="E140" s="460">
        <v>556.20000000000005</v>
      </c>
    </row>
    <row r="141" spans="1:5" ht="30">
      <c r="A141" s="432" t="s">
        <v>522</v>
      </c>
      <c r="B141" s="461" t="s">
        <v>897</v>
      </c>
      <c r="C141" s="461" t="s">
        <v>897</v>
      </c>
      <c r="D141" s="450">
        <v>2021</v>
      </c>
      <c r="E141" s="460">
        <v>355</v>
      </c>
    </row>
    <row r="142" spans="1:5" ht="30">
      <c r="A142" s="432" t="s">
        <v>525</v>
      </c>
      <c r="B142" s="461" t="s">
        <v>898</v>
      </c>
      <c r="C142" s="461" t="s">
        <v>898</v>
      </c>
      <c r="D142" s="450">
        <v>2021</v>
      </c>
      <c r="E142" s="460">
        <v>1301.51</v>
      </c>
    </row>
    <row r="143" spans="1:5" ht="30">
      <c r="A143" s="432" t="s">
        <v>899</v>
      </c>
      <c r="B143" s="461" t="s">
        <v>113</v>
      </c>
      <c r="C143" s="461" t="s">
        <v>900</v>
      </c>
      <c r="D143" s="450">
        <v>2021</v>
      </c>
      <c r="E143" s="460">
        <v>1159</v>
      </c>
    </row>
    <row r="144" spans="1:5" ht="30">
      <c r="A144" s="432" t="s">
        <v>901</v>
      </c>
      <c r="B144" s="461" t="s">
        <v>13</v>
      </c>
      <c r="C144" s="461" t="s">
        <v>815</v>
      </c>
      <c r="D144" s="450">
        <v>2021</v>
      </c>
      <c r="E144" s="460">
        <v>1999</v>
      </c>
    </row>
    <row r="145" spans="1:5" ht="30">
      <c r="A145" s="432" t="s">
        <v>902</v>
      </c>
      <c r="B145" s="461" t="s">
        <v>897</v>
      </c>
      <c r="C145" s="461" t="s">
        <v>897</v>
      </c>
      <c r="D145" s="450">
        <v>2021</v>
      </c>
      <c r="E145" s="460">
        <v>338</v>
      </c>
    </row>
    <row r="146" spans="1:5" ht="30">
      <c r="A146" s="432" t="s">
        <v>903</v>
      </c>
      <c r="B146" s="461" t="s">
        <v>13</v>
      </c>
      <c r="C146" s="461" t="s">
        <v>815</v>
      </c>
      <c r="D146" s="450">
        <v>2021</v>
      </c>
      <c r="E146" s="460">
        <v>2049</v>
      </c>
    </row>
    <row r="147" spans="1:5" ht="30">
      <c r="A147" s="432" t="s">
        <v>904</v>
      </c>
      <c r="B147" s="461" t="s">
        <v>897</v>
      </c>
      <c r="C147" s="461" t="s">
        <v>897</v>
      </c>
      <c r="D147" s="450">
        <v>2021</v>
      </c>
      <c r="E147" s="460">
        <v>359</v>
      </c>
    </row>
    <row r="148" spans="1:5" ht="30">
      <c r="A148" s="432" t="s">
        <v>905</v>
      </c>
      <c r="B148" s="461" t="s">
        <v>119</v>
      </c>
      <c r="C148" s="461" t="s">
        <v>906</v>
      </c>
      <c r="D148" s="450">
        <v>2021</v>
      </c>
      <c r="E148" s="460">
        <v>917</v>
      </c>
    </row>
    <row r="149" spans="1:5" ht="45">
      <c r="A149" s="432" t="s">
        <v>907</v>
      </c>
      <c r="B149" s="461" t="s">
        <v>908</v>
      </c>
      <c r="C149" s="461" t="s">
        <v>909</v>
      </c>
      <c r="D149" s="450">
        <v>2021</v>
      </c>
      <c r="E149" s="460">
        <v>1199.99</v>
      </c>
    </row>
    <row r="150" spans="1:5" ht="30">
      <c r="A150" s="432" t="s">
        <v>910</v>
      </c>
      <c r="B150" s="461" t="s">
        <v>897</v>
      </c>
      <c r="C150" s="461" t="s">
        <v>897</v>
      </c>
      <c r="D150" s="450">
        <v>2022</v>
      </c>
      <c r="E150" s="460">
        <v>599</v>
      </c>
    </row>
    <row r="151" spans="1:5">
      <c r="A151" s="138"/>
      <c r="E151"/>
    </row>
    <row r="152" spans="1:5">
      <c r="A152" s="138"/>
      <c r="E152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21"/>
  <sheetViews>
    <sheetView tabSelected="1" workbookViewId="0">
      <selection activeCell="D6" sqref="D6"/>
    </sheetView>
  </sheetViews>
  <sheetFormatPr defaultColWidth="9.140625" defaultRowHeight="15"/>
  <cols>
    <col min="1" max="1" width="4.140625" style="584" customWidth="1"/>
    <col min="2" max="2" width="14.140625" style="587" customWidth="1"/>
    <col min="3" max="3" width="31.5703125" style="597" customWidth="1"/>
    <col min="4" max="4" width="12.140625" style="557" customWidth="1"/>
    <col min="5" max="5" width="12.28515625" style="576" customWidth="1"/>
    <col min="6" max="6" width="4.28515625" style="557" customWidth="1"/>
    <col min="7" max="7" width="4.42578125" style="557" customWidth="1"/>
    <col min="8" max="8" width="14.28515625" style="587" customWidth="1"/>
    <col min="9" max="9" width="36.42578125" style="597" customWidth="1"/>
    <col min="10" max="10" width="10.7109375" style="557" customWidth="1"/>
    <col min="11" max="11" width="14.28515625" style="576" customWidth="1"/>
    <col min="12" max="12" width="4.28515625" style="557" customWidth="1"/>
    <col min="13" max="13" width="5.28515625" style="557" customWidth="1"/>
    <col min="14" max="14" width="11.85546875" style="557" customWidth="1"/>
    <col min="15" max="15" width="12.42578125" style="557" customWidth="1"/>
    <col min="16" max="16" width="10" style="557" customWidth="1"/>
    <col min="17" max="17" width="11.85546875" style="576" customWidth="1"/>
    <col min="18" max="16384" width="9.140625" style="557"/>
  </cols>
  <sheetData>
    <row r="1" spans="1:22">
      <c r="A1" s="581"/>
      <c r="B1" s="585"/>
      <c r="C1" s="594"/>
      <c r="D1" s="563"/>
      <c r="E1" s="571"/>
      <c r="F1" s="563"/>
      <c r="G1" s="563"/>
      <c r="H1" s="585"/>
      <c r="I1" s="594"/>
      <c r="J1" s="563"/>
      <c r="K1" s="571"/>
      <c r="L1" s="563"/>
      <c r="M1" s="563"/>
      <c r="N1" s="563"/>
      <c r="O1" s="563"/>
      <c r="P1" s="563"/>
      <c r="Q1" s="571"/>
      <c r="R1" s="563"/>
      <c r="S1" s="563"/>
      <c r="T1" s="563"/>
      <c r="U1" s="563"/>
      <c r="V1" s="563"/>
    </row>
    <row r="2" spans="1:22" ht="83.25" customHeight="1">
      <c r="A2" s="550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63"/>
      <c r="S2" s="563"/>
      <c r="T2" s="563"/>
      <c r="U2" s="563"/>
      <c r="V2" s="563"/>
    </row>
    <row r="3" spans="1:22" ht="14.25" customHeight="1">
      <c r="A3" s="581"/>
      <c r="B3" s="586"/>
      <c r="C3" s="594"/>
      <c r="D3" s="572"/>
      <c r="E3" s="573"/>
      <c r="F3" s="572"/>
      <c r="G3" s="572"/>
      <c r="H3" s="586"/>
      <c r="I3" s="594"/>
      <c r="J3" s="572"/>
      <c r="K3" s="573"/>
      <c r="L3" s="572"/>
      <c r="M3" s="572"/>
      <c r="N3" s="572"/>
      <c r="O3" s="572"/>
      <c r="P3" s="572"/>
      <c r="Q3" s="573"/>
      <c r="R3" s="563"/>
      <c r="S3" s="563"/>
      <c r="T3" s="563"/>
      <c r="U3" s="563"/>
      <c r="V3" s="563"/>
    </row>
    <row r="4" spans="1:22" ht="21" customHeight="1">
      <c r="A4" s="552" t="s">
        <v>1</v>
      </c>
      <c r="B4" s="552"/>
      <c r="C4" s="552"/>
      <c r="D4" s="552"/>
      <c r="E4" s="552"/>
      <c r="F4" s="574"/>
      <c r="G4" s="552" t="s">
        <v>2</v>
      </c>
      <c r="H4" s="552"/>
      <c r="I4" s="552"/>
      <c r="J4" s="552"/>
      <c r="K4" s="552"/>
      <c r="L4" s="574"/>
      <c r="M4" s="553" t="s">
        <v>3</v>
      </c>
      <c r="N4" s="553"/>
      <c r="O4" s="553"/>
      <c r="P4" s="553"/>
      <c r="Q4" s="553"/>
      <c r="R4" s="563"/>
      <c r="S4" s="563"/>
      <c r="T4" s="563"/>
      <c r="U4" s="563"/>
      <c r="V4" s="563"/>
    </row>
    <row r="5" spans="1:22">
      <c r="A5" s="582"/>
      <c r="B5" s="593"/>
      <c r="C5" s="595">
        <f>SUM(E7:E116)</f>
        <v>207571.93999999971</v>
      </c>
      <c r="D5" s="561"/>
      <c r="E5" s="562"/>
      <c r="F5" s="563"/>
      <c r="G5" s="560"/>
      <c r="H5" s="593"/>
      <c r="I5" s="595">
        <f>SUM(K7:K51)</f>
        <v>53221.569999999992</v>
      </c>
      <c r="J5" s="561"/>
      <c r="K5" s="562"/>
      <c r="L5" s="563"/>
      <c r="M5" s="554">
        <f>SUM(Q7:Q14)</f>
        <v>4636</v>
      </c>
      <c r="N5" s="555"/>
      <c r="O5" s="555"/>
      <c r="P5" s="555"/>
      <c r="Q5" s="556"/>
      <c r="R5" s="563"/>
      <c r="S5" s="563"/>
      <c r="T5" s="563"/>
      <c r="U5" s="563"/>
      <c r="V5" s="563"/>
    </row>
    <row r="6" spans="1:22" ht="45">
      <c r="A6" s="583" t="s">
        <v>4</v>
      </c>
      <c r="B6" s="558" t="s">
        <v>5</v>
      </c>
      <c r="C6" s="596" t="s">
        <v>6</v>
      </c>
      <c r="D6" s="558" t="s">
        <v>7</v>
      </c>
      <c r="E6" s="559" t="s">
        <v>8</v>
      </c>
      <c r="F6" s="563"/>
      <c r="G6" s="577" t="s">
        <v>4</v>
      </c>
      <c r="H6" s="577" t="s">
        <v>5</v>
      </c>
      <c r="I6" s="598" t="s">
        <v>6</v>
      </c>
      <c r="J6" s="577" t="s">
        <v>7</v>
      </c>
      <c r="K6" s="578" t="s">
        <v>8</v>
      </c>
      <c r="L6" s="563"/>
      <c r="M6" s="558" t="s">
        <v>4</v>
      </c>
      <c r="N6" s="558" t="s">
        <v>5</v>
      </c>
      <c r="O6" s="577" t="s">
        <v>6</v>
      </c>
      <c r="P6" s="558" t="s">
        <v>7</v>
      </c>
      <c r="Q6" s="559" t="s">
        <v>8</v>
      </c>
      <c r="R6" s="563"/>
      <c r="S6" s="563"/>
      <c r="T6" s="563"/>
      <c r="U6" s="563"/>
      <c r="V6" s="563"/>
    </row>
    <row r="7" spans="1:22" s="569" customFormat="1" ht="45">
      <c r="A7" s="567">
        <v>1</v>
      </c>
      <c r="B7" s="580" t="s">
        <v>221</v>
      </c>
      <c r="C7" s="580" t="s">
        <v>209</v>
      </c>
      <c r="D7" s="603">
        <v>2017</v>
      </c>
      <c r="E7" s="604">
        <v>1950</v>
      </c>
      <c r="F7" s="568"/>
      <c r="G7" s="579">
        <v>1</v>
      </c>
      <c r="H7" s="580" t="s">
        <v>206</v>
      </c>
      <c r="I7" s="607" t="s">
        <v>207</v>
      </c>
      <c r="J7" s="579">
        <v>2017</v>
      </c>
      <c r="K7" s="608">
        <v>219</v>
      </c>
      <c r="L7" s="568"/>
      <c r="M7" s="565">
        <v>1</v>
      </c>
      <c r="N7" s="599" t="s">
        <v>548</v>
      </c>
      <c r="O7" s="600" t="s">
        <v>549</v>
      </c>
      <c r="P7" s="601" t="s">
        <v>550</v>
      </c>
      <c r="Q7" s="602">
        <v>2928</v>
      </c>
      <c r="R7" s="568"/>
      <c r="S7" s="568"/>
      <c r="T7" s="568"/>
      <c r="U7" s="568"/>
      <c r="V7" s="568"/>
    </row>
    <row r="8" spans="1:22" s="569" customFormat="1" ht="49.5" customHeight="1">
      <c r="A8" s="567">
        <v>2</v>
      </c>
      <c r="B8" s="580" t="s">
        <v>221</v>
      </c>
      <c r="C8" s="580" t="s">
        <v>911</v>
      </c>
      <c r="D8" s="603">
        <v>2017</v>
      </c>
      <c r="E8" s="604">
        <v>798.99</v>
      </c>
      <c r="F8" s="568"/>
      <c r="G8" s="579">
        <v>2</v>
      </c>
      <c r="H8" s="580" t="s">
        <v>139</v>
      </c>
      <c r="I8" s="580" t="s">
        <v>912</v>
      </c>
      <c r="J8" s="603">
        <v>2017</v>
      </c>
      <c r="K8" s="604">
        <v>2450</v>
      </c>
      <c r="L8" s="568"/>
      <c r="M8" s="565">
        <v>2</v>
      </c>
      <c r="N8" s="600" t="s">
        <v>85</v>
      </c>
      <c r="O8" s="600" t="s">
        <v>549</v>
      </c>
      <c r="P8" s="601">
        <v>2006</v>
      </c>
      <c r="Q8" s="602">
        <v>244</v>
      </c>
      <c r="R8" s="568"/>
      <c r="S8" s="568"/>
      <c r="T8" s="568"/>
      <c r="U8" s="568"/>
      <c r="V8" s="568"/>
    </row>
    <row r="9" spans="1:22" s="569" customFormat="1" ht="32.25" customHeight="1">
      <c r="A9" s="567">
        <v>3</v>
      </c>
      <c r="B9" s="566" t="s">
        <v>210</v>
      </c>
      <c r="C9" s="566" t="s">
        <v>211</v>
      </c>
      <c r="D9" s="566">
        <v>2018</v>
      </c>
      <c r="E9" s="564">
        <v>689</v>
      </c>
      <c r="F9" s="568"/>
      <c r="G9" s="579">
        <v>3</v>
      </c>
      <c r="H9" s="580" t="s">
        <v>206</v>
      </c>
      <c r="I9" s="607" t="s">
        <v>208</v>
      </c>
      <c r="J9" s="579">
        <v>2018</v>
      </c>
      <c r="K9" s="608">
        <v>539</v>
      </c>
      <c r="L9" s="568"/>
      <c r="M9" s="565">
        <v>3</v>
      </c>
      <c r="N9" s="600" t="s">
        <v>85</v>
      </c>
      <c r="O9" s="600" t="s">
        <v>549</v>
      </c>
      <c r="P9" s="601">
        <v>2006</v>
      </c>
      <c r="Q9" s="602">
        <v>244</v>
      </c>
      <c r="R9" s="568"/>
      <c r="S9" s="568"/>
      <c r="T9" s="568"/>
      <c r="U9" s="568"/>
      <c r="V9" s="568"/>
    </row>
    <row r="10" spans="1:22" s="569" customFormat="1" ht="36.75" customHeight="1">
      <c r="A10" s="567">
        <v>4</v>
      </c>
      <c r="B10" s="566" t="s">
        <v>210</v>
      </c>
      <c r="C10" s="566" t="s">
        <v>211</v>
      </c>
      <c r="D10" s="566">
        <v>2018</v>
      </c>
      <c r="E10" s="564">
        <v>689</v>
      </c>
      <c r="F10" s="568"/>
      <c r="G10" s="575">
        <v>4</v>
      </c>
      <c r="H10" s="580" t="s">
        <v>206</v>
      </c>
      <c r="I10" s="580" t="s">
        <v>913</v>
      </c>
      <c r="J10" s="603">
        <v>2018</v>
      </c>
      <c r="K10" s="604">
        <v>320</v>
      </c>
      <c r="L10" s="568"/>
      <c r="M10" s="565">
        <v>4</v>
      </c>
      <c r="N10" s="600" t="s">
        <v>85</v>
      </c>
      <c r="O10" s="600" t="s">
        <v>549</v>
      </c>
      <c r="P10" s="601">
        <v>2006</v>
      </c>
      <c r="Q10" s="602">
        <v>244</v>
      </c>
      <c r="R10" s="568"/>
      <c r="S10" s="568"/>
      <c r="T10" s="568"/>
      <c r="U10" s="568"/>
      <c r="V10" s="568"/>
    </row>
    <row r="11" spans="1:22" s="569" customFormat="1" ht="60">
      <c r="A11" s="567">
        <v>5</v>
      </c>
      <c r="B11" s="580" t="s">
        <v>212</v>
      </c>
      <c r="C11" s="580" t="s">
        <v>914</v>
      </c>
      <c r="D11" s="603">
        <v>2018</v>
      </c>
      <c r="E11" s="604">
        <v>2750</v>
      </c>
      <c r="F11" s="568"/>
      <c r="G11" s="575">
        <v>5</v>
      </c>
      <c r="H11" s="580" t="s">
        <v>915</v>
      </c>
      <c r="I11" s="580" t="s">
        <v>916</v>
      </c>
      <c r="J11" s="603">
        <v>2019</v>
      </c>
      <c r="K11" s="603">
        <v>749.07</v>
      </c>
      <c r="L11" s="568"/>
      <c r="M11" s="565">
        <v>5</v>
      </c>
      <c r="N11" s="600" t="s">
        <v>85</v>
      </c>
      <c r="O11" s="600" t="s">
        <v>549</v>
      </c>
      <c r="P11" s="601">
        <v>2006</v>
      </c>
      <c r="Q11" s="602">
        <v>244</v>
      </c>
      <c r="R11" s="568"/>
      <c r="S11" s="568"/>
      <c r="T11" s="568"/>
      <c r="U11" s="568"/>
      <c r="V11" s="568"/>
    </row>
    <row r="12" spans="1:22" s="569" customFormat="1" ht="39" customHeight="1">
      <c r="A12" s="567">
        <v>6</v>
      </c>
      <c r="B12" s="566" t="s">
        <v>127</v>
      </c>
      <c r="C12" s="566" t="s">
        <v>535</v>
      </c>
      <c r="D12" s="566">
        <v>2019</v>
      </c>
      <c r="E12" s="564">
        <v>1064</v>
      </c>
      <c r="F12" s="568"/>
      <c r="G12" s="575">
        <v>6</v>
      </c>
      <c r="H12" s="580" t="s">
        <v>917</v>
      </c>
      <c r="I12" s="580" t="s">
        <v>918</v>
      </c>
      <c r="J12" s="603">
        <v>2019</v>
      </c>
      <c r="K12" s="603">
        <v>2616.21</v>
      </c>
      <c r="L12" s="568"/>
      <c r="M12" s="565">
        <v>6</v>
      </c>
      <c r="N12" s="600" t="s">
        <v>85</v>
      </c>
      <c r="O12" s="600" t="s">
        <v>549</v>
      </c>
      <c r="P12" s="601">
        <v>2006</v>
      </c>
      <c r="Q12" s="602">
        <v>244</v>
      </c>
      <c r="R12" s="568"/>
      <c r="S12" s="568"/>
      <c r="T12" s="568"/>
      <c r="U12" s="568"/>
      <c r="V12" s="568"/>
    </row>
    <row r="13" spans="1:22" s="569" customFormat="1" ht="42" customHeight="1">
      <c r="A13" s="567">
        <v>7</v>
      </c>
      <c r="B13" s="566" t="s">
        <v>536</v>
      </c>
      <c r="C13" s="566" t="s">
        <v>537</v>
      </c>
      <c r="D13" s="566">
        <v>2019</v>
      </c>
      <c r="E13" s="564">
        <v>4268.1000000000004</v>
      </c>
      <c r="F13" s="568"/>
      <c r="G13" s="575">
        <v>7</v>
      </c>
      <c r="H13" s="580" t="s">
        <v>917</v>
      </c>
      <c r="I13" s="580" t="s">
        <v>918</v>
      </c>
      <c r="J13" s="603">
        <v>2019</v>
      </c>
      <c r="K13" s="603">
        <v>2616.21</v>
      </c>
      <c r="L13" s="568"/>
      <c r="M13" s="565">
        <v>7</v>
      </c>
      <c r="N13" s="600" t="s">
        <v>85</v>
      </c>
      <c r="O13" s="600" t="s">
        <v>549</v>
      </c>
      <c r="P13" s="601">
        <v>2006</v>
      </c>
      <c r="Q13" s="602">
        <v>244</v>
      </c>
      <c r="R13" s="568"/>
      <c r="S13" s="568"/>
      <c r="T13" s="568"/>
      <c r="U13" s="568"/>
      <c r="V13" s="568"/>
    </row>
    <row r="14" spans="1:22" s="569" customFormat="1" ht="29.25" customHeight="1">
      <c r="A14" s="567">
        <v>8</v>
      </c>
      <c r="B14" s="605" t="s">
        <v>126</v>
      </c>
      <c r="C14" s="605" t="s">
        <v>919</v>
      </c>
      <c r="D14" s="605">
        <v>2019</v>
      </c>
      <c r="E14" s="605">
        <v>319.8</v>
      </c>
      <c r="F14" s="568"/>
      <c r="G14" s="575">
        <v>8</v>
      </c>
      <c r="H14" s="580" t="s">
        <v>917</v>
      </c>
      <c r="I14" s="580" t="s">
        <v>918</v>
      </c>
      <c r="J14" s="603">
        <v>2019</v>
      </c>
      <c r="K14" s="603">
        <v>2616.21</v>
      </c>
      <c r="L14" s="568"/>
      <c r="M14" s="565">
        <v>8</v>
      </c>
      <c r="N14" s="600" t="s">
        <v>85</v>
      </c>
      <c r="O14" s="600" t="s">
        <v>549</v>
      </c>
      <c r="P14" s="601">
        <v>2006</v>
      </c>
      <c r="Q14" s="602">
        <v>244</v>
      </c>
      <c r="R14" s="568"/>
      <c r="S14" s="568"/>
      <c r="T14" s="568"/>
      <c r="U14" s="568"/>
      <c r="V14" s="568"/>
    </row>
    <row r="15" spans="1:22" s="569" customFormat="1" ht="30">
      <c r="A15" s="567">
        <v>9</v>
      </c>
      <c r="B15" s="605" t="s">
        <v>126</v>
      </c>
      <c r="C15" s="605" t="s">
        <v>920</v>
      </c>
      <c r="D15" s="605">
        <v>2019</v>
      </c>
      <c r="E15" s="606">
        <v>2423.1</v>
      </c>
      <c r="F15" s="568"/>
      <c r="G15" s="575">
        <v>9</v>
      </c>
      <c r="H15" s="580" t="s">
        <v>917</v>
      </c>
      <c r="I15" s="580" t="s">
        <v>918</v>
      </c>
      <c r="J15" s="603">
        <v>2019</v>
      </c>
      <c r="K15" s="603">
        <v>2616.21</v>
      </c>
      <c r="L15" s="568"/>
      <c r="M15" s="588"/>
      <c r="N15" s="589"/>
      <c r="O15" s="589"/>
      <c r="P15" s="590"/>
      <c r="Q15" s="591"/>
      <c r="R15" s="568"/>
      <c r="S15" s="568"/>
      <c r="T15" s="568"/>
      <c r="U15" s="568"/>
      <c r="V15" s="568"/>
    </row>
    <row r="16" spans="1:22" s="569" customFormat="1" ht="30">
      <c r="A16" s="567">
        <v>10</v>
      </c>
      <c r="B16" s="580" t="s">
        <v>126</v>
      </c>
      <c r="C16" s="605" t="s">
        <v>920</v>
      </c>
      <c r="D16" s="580">
        <v>2019</v>
      </c>
      <c r="E16" s="603">
        <v>2423.1</v>
      </c>
      <c r="F16" s="568"/>
      <c r="G16" s="575">
        <v>10</v>
      </c>
      <c r="H16" s="580" t="s">
        <v>917</v>
      </c>
      <c r="I16" s="580" t="s">
        <v>918</v>
      </c>
      <c r="J16" s="603">
        <v>2019</v>
      </c>
      <c r="K16" s="603">
        <v>2616.21</v>
      </c>
      <c r="L16" s="568"/>
      <c r="M16" s="588"/>
      <c r="N16" s="589"/>
      <c r="O16" s="589"/>
      <c r="P16" s="590"/>
      <c r="Q16" s="591"/>
      <c r="R16" s="568"/>
      <c r="S16" s="568"/>
      <c r="T16" s="568"/>
      <c r="U16" s="568"/>
      <c r="V16" s="568"/>
    </row>
    <row r="17" spans="1:22" s="569" customFormat="1" ht="20.25" customHeight="1">
      <c r="A17" s="567">
        <v>11</v>
      </c>
      <c r="B17" s="580" t="s">
        <v>126</v>
      </c>
      <c r="C17" s="605" t="s">
        <v>921</v>
      </c>
      <c r="D17" s="580">
        <v>2019</v>
      </c>
      <c r="E17" s="603">
        <v>806.88</v>
      </c>
      <c r="F17" s="568"/>
      <c r="G17" s="575">
        <v>11</v>
      </c>
      <c r="H17" s="580" t="s">
        <v>922</v>
      </c>
      <c r="I17" s="580" t="s">
        <v>923</v>
      </c>
      <c r="J17" s="603">
        <v>2019</v>
      </c>
      <c r="K17" s="603">
        <v>414.51000000000005</v>
      </c>
      <c r="L17" s="568"/>
      <c r="M17" s="588"/>
      <c r="N17" s="589"/>
      <c r="O17" s="589"/>
      <c r="P17" s="590"/>
      <c r="Q17" s="591"/>
      <c r="R17" s="568"/>
      <c r="S17" s="568"/>
      <c r="T17" s="568"/>
      <c r="U17" s="568"/>
      <c r="V17" s="568"/>
    </row>
    <row r="18" spans="1:22" s="569" customFormat="1" ht="19.5" customHeight="1">
      <c r="A18" s="567">
        <v>12</v>
      </c>
      <c r="B18" s="580" t="s">
        <v>126</v>
      </c>
      <c r="C18" s="605" t="s">
        <v>921</v>
      </c>
      <c r="D18" s="580">
        <v>2019</v>
      </c>
      <c r="E18" s="603">
        <v>806.88</v>
      </c>
      <c r="F18" s="568"/>
      <c r="G18" s="575">
        <v>12</v>
      </c>
      <c r="H18" s="580" t="s">
        <v>922</v>
      </c>
      <c r="I18" s="580" t="s">
        <v>923</v>
      </c>
      <c r="J18" s="603">
        <v>2019</v>
      </c>
      <c r="K18" s="603">
        <v>414.51000000000005</v>
      </c>
      <c r="L18" s="568"/>
      <c r="M18" s="588"/>
      <c r="N18" s="589"/>
      <c r="O18" s="589"/>
      <c r="P18" s="590"/>
      <c r="Q18" s="591"/>
      <c r="R18" s="568"/>
      <c r="S18" s="568"/>
      <c r="T18" s="568"/>
      <c r="U18" s="568"/>
      <c r="V18" s="568"/>
    </row>
    <row r="19" spans="1:22" s="569" customFormat="1" ht="30">
      <c r="A19" s="567">
        <v>13</v>
      </c>
      <c r="B19" s="580" t="s">
        <v>538</v>
      </c>
      <c r="C19" s="605" t="s">
        <v>924</v>
      </c>
      <c r="D19" s="580">
        <v>2019</v>
      </c>
      <c r="E19" s="603">
        <v>4778.55</v>
      </c>
      <c r="F19" s="568"/>
      <c r="G19" s="575">
        <v>13</v>
      </c>
      <c r="H19" s="580" t="s">
        <v>922</v>
      </c>
      <c r="I19" s="580" t="s">
        <v>923</v>
      </c>
      <c r="J19" s="603">
        <v>2019</v>
      </c>
      <c r="K19" s="603">
        <v>414.51000000000005</v>
      </c>
      <c r="L19" s="568"/>
      <c r="M19" s="588"/>
      <c r="N19" s="589"/>
      <c r="O19" s="589"/>
      <c r="P19" s="590"/>
      <c r="Q19" s="591"/>
      <c r="R19" s="568"/>
      <c r="S19" s="568"/>
      <c r="T19" s="568"/>
      <c r="U19" s="568"/>
      <c r="V19" s="568"/>
    </row>
    <row r="20" spans="1:22" s="569" customFormat="1" ht="30">
      <c r="A20" s="567">
        <v>14</v>
      </c>
      <c r="B20" s="580" t="s">
        <v>538</v>
      </c>
      <c r="C20" s="605" t="s">
        <v>924</v>
      </c>
      <c r="D20" s="580">
        <v>2019</v>
      </c>
      <c r="E20" s="603">
        <v>4778.55</v>
      </c>
      <c r="F20" s="568"/>
      <c r="G20" s="575">
        <v>14</v>
      </c>
      <c r="H20" s="580" t="s">
        <v>922</v>
      </c>
      <c r="I20" s="580" t="s">
        <v>923</v>
      </c>
      <c r="J20" s="603">
        <v>2019</v>
      </c>
      <c r="K20" s="603">
        <v>414.51000000000005</v>
      </c>
      <c r="L20" s="568"/>
      <c r="M20" s="588"/>
      <c r="N20" s="589"/>
      <c r="O20" s="589"/>
      <c r="P20" s="590"/>
      <c r="Q20" s="591"/>
      <c r="R20" s="568"/>
      <c r="S20" s="568"/>
      <c r="T20" s="568"/>
      <c r="U20" s="568"/>
      <c r="V20" s="568"/>
    </row>
    <row r="21" spans="1:22" s="569" customFormat="1" ht="25.5">
      <c r="A21" s="567">
        <v>15</v>
      </c>
      <c r="B21" s="580" t="s">
        <v>212</v>
      </c>
      <c r="C21" s="605" t="s">
        <v>925</v>
      </c>
      <c r="D21" s="580">
        <v>2019</v>
      </c>
      <c r="E21" s="603">
        <v>5870.79</v>
      </c>
      <c r="F21" s="568"/>
      <c r="G21" s="575">
        <v>15</v>
      </c>
      <c r="H21" s="580" t="s">
        <v>922</v>
      </c>
      <c r="I21" s="580" t="s">
        <v>923</v>
      </c>
      <c r="J21" s="603">
        <v>2019</v>
      </c>
      <c r="K21" s="603">
        <v>414.51000000000005</v>
      </c>
      <c r="L21" s="568"/>
      <c r="M21" s="588"/>
      <c r="N21" s="589"/>
      <c r="O21" s="589"/>
      <c r="P21" s="590"/>
      <c r="Q21" s="591"/>
      <c r="R21" s="568"/>
      <c r="S21" s="568"/>
      <c r="T21" s="568"/>
      <c r="U21" s="568"/>
      <c r="V21" s="568"/>
    </row>
    <row r="22" spans="1:22" s="569" customFormat="1" ht="25.5">
      <c r="A22" s="567">
        <v>16</v>
      </c>
      <c r="B22" s="580" t="s">
        <v>212</v>
      </c>
      <c r="C22" s="605" t="s">
        <v>926</v>
      </c>
      <c r="D22" s="580">
        <v>2019</v>
      </c>
      <c r="E22" s="603">
        <v>5870.79</v>
      </c>
      <c r="F22" s="568"/>
      <c r="G22" s="575">
        <v>16</v>
      </c>
      <c r="H22" s="580" t="s">
        <v>922</v>
      </c>
      <c r="I22" s="580" t="s">
        <v>923</v>
      </c>
      <c r="J22" s="603">
        <v>2019</v>
      </c>
      <c r="K22" s="603">
        <v>414.51000000000005</v>
      </c>
      <c r="L22" s="568"/>
      <c r="M22" s="588"/>
      <c r="N22" s="589"/>
      <c r="O22" s="589"/>
      <c r="P22" s="590"/>
      <c r="Q22" s="591"/>
      <c r="R22" s="568"/>
      <c r="S22" s="568"/>
      <c r="T22" s="568"/>
      <c r="U22" s="568"/>
      <c r="V22" s="568"/>
    </row>
    <row r="23" spans="1:22" s="569" customFormat="1" ht="19.5" customHeight="1">
      <c r="A23" s="567">
        <v>17</v>
      </c>
      <c r="B23" s="580" t="s">
        <v>927</v>
      </c>
      <c r="C23" s="605" t="s">
        <v>928</v>
      </c>
      <c r="D23" s="580">
        <v>2019</v>
      </c>
      <c r="E23" s="603">
        <v>3108.21</v>
      </c>
      <c r="F23" s="568"/>
      <c r="G23" s="575">
        <v>17</v>
      </c>
      <c r="H23" s="580" t="s">
        <v>922</v>
      </c>
      <c r="I23" s="580" t="s">
        <v>923</v>
      </c>
      <c r="J23" s="603">
        <v>2019</v>
      </c>
      <c r="K23" s="603">
        <v>414.51000000000005</v>
      </c>
      <c r="L23" s="568"/>
      <c r="M23" s="588"/>
      <c r="N23" s="589"/>
      <c r="O23" s="589"/>
      <c r="P23" s="590"/>
      <c r="Q23" s="591"/>
      <c r="R23" s="568"/>
      <c r="S23" s="568"/>
      <c r="T23" s="568"/>
      <c r="U23" s="568"/>
      <c r="V23" s="568"/>
    </row>
    <row r="24" spans="1:22" s="569" customFormat="1" ht="20.25" customHeight="1">
      <c r="A24" s="567">
        <v>18</v>
      </c>
      <c r="B24" s="580" t="s">
        <v>927</v>
      </c>
      <c r="C24" s="605" t="s">
        <v>928</v>
      </c>
      <c r="D24" s="580">
        <v>2019</v>
      </c>
      <c r="E24" s="603">
        <v>3108.21</v>
      </c>
      <c r="F24" s="568"/>
      <c r="G24" s="575">
        <v>18</v>
      </c>
      <c r="H24" s="580" t="s">
        <v>922</v>
      </c>
      <c r="I24" s="580" t="s">
        <v>923</v>
      </c>
      <c r="J24" s="603">
        <v>2019</v>
      </c>
      <c r="K24" s="603">
        <v>414.51000000000005</v>
      </c>
      <c r="L24" s="568"/>
      <c r="M24" s="588"/>
      <c r="N24" s="589"/>
      <c r="O24" s="589"/>
      <c r="P24" s="590"/>
      <c r="Q24" s="591"/>
      <c r="R24" s="568"/>
      <c r="S24" s="568"/>
      <c r="T24" s="568"/>
      <c r="U24" s="568"/>
      <c r="V24" s="568"/>
    </row>
    <row r="25" spans="1:22" s="569" customFormat="1" ht="27.75" customHeight="1">
      <c r="A25" s="567">
        <v>19</v>
      </c>
      <c r="B25" s="580" t="s">
        <v>126</v>
      </c>
      <c r="C25" s="605" t="s">
        <v>929</v>
      </c>
      <c r="D25" s="580">
        <v>2019</v>
      </c>
      <c r="E25" s="603">
        <v>622.38</v>
      </c>
      <c r="F25" s="568"/>
      <c r="G25" s="575">
        <v>19</v>
      </c>
      <c r="H25" s="580" t="s">
        <v>922</v>
      </c>
      <c r="I25" s="580" t="s">
        <v>923</v>
      </c>
      <c r="J25" s="603">
        <v>2019</v>
      </c>
      <c r="K25" s="603">
        <v>414.51000000000005</v>
      </c>
      <c r="L25" s="568"/>
      <c r="M25" s="588"/>
      <c r="N25" s="589"/>
      <c r="O25" s="589"/>
      <c r="P25" s="590"/>
      <c r="Q25" s="591"/>
      <c r="R25" s="568"/>
      <c r="S25" s="568"/>
      <c r="T25" s="568"/>
      <c r="U25" s="568"/>
      <c r="V25" s="568"/>
    </row>
    <row r="26" spans="1:22" s="569" customFormat="1" ht="25.5">
      <c r="A26" s="567">
        <v>20</v>
      </c>
      <c r="B26" s="580" t="s">
        <v>126</v>
      </c>
      <c r="C26" s="605" t="s">
        <v>929</v>
      </c>
      <c r="D26" s="580">
        <v>2019</v>
      </c>
      <c r="E26" s="603">
        <v>622.38</v>
      </c>
      <c r="F26" s="568"/>
      <c r="G26" s="575">
        <v>20</v>
      </c>
      <c r="H26" s="580" t="s">
        <v>922</v>
      </c>
      <c r="I26" s="580" t="s">
        <v>923</v>
      </c>
      <c r="J26" s="603">
        <v>2019</v>
      </c>
      <c r="K26" s="603">
        <v>414.51000000000005</v>
      </c>
      <c r="L26" s="568"/>
      <c r="M26" s="588"/>
      <c r="N26" s="589"/>
      <c r="O26" s="589"/>
      <c r="P26" s="590"/>
      <c r="Q26" s="591"/>
      <c r="R26" s="568"/>
      <c r="S26" s="568"/>
      <c r="T26" s="568"/>
      <c r="U26" s="568"/>
      <c r="V26" s="568"/>
    </row>
    <row r="27" spans="1:22" s="569" customFormat="1" ht="18" customHeight="1">
      <c r="A27" s="567">
        <v>21</v>
      </c>
      <c r="B27" s="580" t="s">
        <v>930</v>
      </c>
      <c r="C27" s="605" t="s">
        <v>931</v>
      </c>
      <c r="D27" s="580">
        <v>2019</v>
      </c>
      <c r="E27" s="603">
        <v>548.58000000000004</v>
      </c>
      <c r="F27" s="568"/>
      <c r="G27" s="575">
        <v>21</v>
      </c>
      <c r="H27" s="580" t="s">
        <v>922</v>
      </c>
      <c r="I27" s="580" t="s">
        <v>923</v>
      </c>
      <c r="J27" s="603">
        <v>2019</v>
      </c>
      <c r="K27" s="603">
        <v>414.51000000000005</v>
      </c>
      <c r="L27" s="568"/>
      <c r="M27" s="588"/>
      <c r="N27" s="589"/>
      <c r="O27" s="589"/>
      <c r="P27" s="590"/>
      <c r="Q27" s="591"/>
      <c r="R27" s="568"/>
      <c r="S27" s="568"/>
      <c r="T27" s="568"/>
      <c r="U27" s="568"/>
      <c r="V27" s="568"/>
    </row>
    <row r="28" spans="1:22" s="569" customFormat="1" ht="20.25" customHeight="1">
      <c r="A28" s="567">
        <v>22</v>
      </c>
      <c r="B28" s="580" t="s">
        <v>930</v>
      </c>
      <c r="C28" s="605" t="s">
        <v>931</v>
      </c>
      <c r="D28" s="580">
        <v>2019</v>
      </c>
      <c r="E28" s="603">
        <v>548.58000000000004</v>
      </c>
      <c r="F28" s="568"/>
      <c r="G28" s="575">
        <v>22</v>
      </c>
      <c r="H28" s="580" t="s">
        <v>922</v>
      </c>
      <c r="I28" s="580" t="s">
        <v>923</v>
      </c>
      <c r="J28" s="603">
        <v>2019</v>
      </c>
      <c r="K28" s="603">
        <v>414.51000000000005</v>
      </c>
      <c r="L28" s="568"/>
      <c r="M28" s="588"/>
      <c r="N28" s="589"/>
      <c r="O28" s="589"/>
      <c r="P28" s="590"/>
      <c r="Q28" s="591"/>
      <c r="R28" s="568"/>
      <c r="S28" s="568"/>
      <c r="T28" s="568"/>
      <c r="U28" s="568"/>
      <c r="V28" s="568"/>
    </row>
    <row r="29" spans="1:22" s="569" customFormat="1">
      <c r="A29" s="567">
        <v>23</v>
      </c>
      <c r="B29" s="580" t="s">
        <v>932</v>
      </c>
      <c r="C29" s="605" t="s">
        <v>933</v>
      </c>
      <c r="D29" s="580">
        <v>2019</v>
      </c>
      <c r="E29" s="603">
        <v>388.68</v>
      </c>
      <c r="F29" s="568"/>
      <c r="G29" s="575">
        <v>23</v>
      </c>
      <c r="H29" s="580" t="s">
        <v>922</v>
      </c>
      <c r="I29" s="580" t="s">
        <v>923</v>
      </c>
      <c r="J29" s="603">
        <v>2019</v>
      </c>
      <c r="K29" s="603">
        <v>414.51000000000005</v>
      </c>
      <c r="L29" s="568"/>
      <c r="M29" s="588"/>
      <c r="N29" s="589"/>
      <c r="O29" s="589"/>
      <c r="P29" s="590"/>
      <c r="Q29" s="591"/>
      <c r="R29" s="568"/>
      <c r="S29" s="568"/>
      <c r="T29" s="568"/>
      <c r="U29" s="568"/>
      <c r="V29" s="568"/>
    </row>
    <row r="30" spans="1:22" s="569" customFormat="1">
      <c r="A30" s="567">
        <v>24</v>
      </c>
      <c r="B30" s="580" t="s">
        <v>932</v>
      </c>
      <c r="C30" s="605" t="s">
        <v>933</v>
      </c>
      <c r="D30" s="580">
        <v>2019</v>
      </c>
      <c r="E30" s="603">
        <v>388.68</v>
      </c>
      <c r="F30" s="568"/>
      <c r="G30" s="575">
        <v>24</v>
      </c>
      <c r="H30" s="580" t="s">
        <v>922</v>
      </c>
      <c r="I30" s="580" t="s">
        <v>923</v>
      </c>
      <c r="J30" s="603">
        <v>2019</v>
      </c>
      <c r="K30" s="603">
        <v>414.51000000000005</v>
      </c>
      <c r="L30" s="568"/>
      <c r="M30" s="588"/>
      <c r="N30" s="589"/>
      <c r="O30" s="589"/>
      <c r="P30" s="590"/>
      <c r="Q30" s="591"/>
      <c r="R30" s="568"/>
      <c r="S30" s="568"/>
      <c r="T30" s="568"/>
      <c r="U30" s="568"/>
      <c r="V30" s="568"/>
    </row>
    <row r="31" spans="1:22" s="569" customFormat="1" ht="25.5">
      <c r="A31" s="567">
        <v>25</v>
      </c>
      <c r="B31" s="580" t="s">
        <v>221</v>
      </c>
      <c r="C31" s="605" t="s">
        <v>934</v>
      </c>
      <c r="D31" s="580">
        <v>2019</v>
      </c>
      <c r="E31" s="603">
        <v>2693.7000000000003</v>
      </c>
      <c r="F31" s="568"/>
      <c r="G31" s="575">
        <v>25</v>
      </c>
      <c r="H31" s="580" t="s">
        <v>922</v>
      </c>
      <c r="I31" s="580" t="s">
        <v>923</v>
      </c>
      <c r="J31" s="603">
        <v>2019</v>
      </c>
      <c r="K31" s="603">
        <v>414.51000000000005</v>
      </c>
      <c r="L31" s="568"/>
      <c r="M31" s="588"/>
      <c r="N31" s="589"/>
      <c r="O31" s="589"/>
      <c r="P31" s="590"/>
      <c r="Q31" s="591"/>
      <c r="R31" s="568"/>
      <c r="S31" s="568"/>
      <c r="T31" s="568"/>
      <c r="U31" s="568"/>
      <c r="V31" s="568"/>
    </row>
    <row r="32" spans="1:22" s="569" customFormat="1" ht="29.25" customHeight="1">
      <c r="A32" s="567">
        <v>26</v>
      </c>
      <c r="B32" s="580" t="s">
        <v>221</v>
      </c>
      <c r="C32" s="605" t="s">
        <v>934</v>
      </c>
      <c r="D32" s="580">
        <v>2019</v>
      </c>
      <c r="E32" s="603">
        <v>2693.7000000000003</v>
      </c>
      <c r="F32" s="568"/>
      <c r="G32" s="575">
        <v>26</v>
      </c>
      <c r="H32" s="580" t="s">
        <v>922</v>
      </c>
      <c r="I32" s="580" t="s">
        <v>923</v>
      </c>
      <c r="J32" s="603">
        <v>2019</v>
      </c>
      <c r="K32" s="603">
        <v>414.51000000000005</v>
      </c>
      <c r="L32" s="568"/>
      <c r="M32" s="588"/>
      <c r="N32" s="589"/>
      <c r="O32" s="589"/>
      <c r="P32" s="590"/>
      <c r="Q32" s="591"/>
      <c r="R32" s="568"/>
      <c r="S32" s="568"/>
      <c r="T32" s="568"/>
      <c r="U32" s="568"/>
      <c r="V32" s="568"/>
    </row>
    <row r="33" spans="1:22" s="569" customFormat="1" ht="28.5" customHeight="1">
      <c r="A33" s="567">
        <v>27</v>
      </c>
      <c r="B33" s="580" t="s">
        <v>221</v>
      </c>
      <c r="C33" s="605" t="s">
        <v>934</v>
      </c>
      <c r="D33" s="580">
        <v>2019</v>
      </c>
      <c r="E33" s="603">
        <v>2693.7000000000003</v>
      </c>
      <c r="F33" s="568"/>
      <c r="G33" s="575">
        <v>27</v>
      </c>
      <c r="H33" s="580" t="s">
        <v>139</v>
      </c>
      <c r="I33" s="580" t="s">
        <v>935</v>
      </c>
      <c r="J33" s="603">
        <v>2019</v>
      </c>
      <c r="K33" s="603">
        <v>3880.65</v>
      </c>
      <c r="L33" s="568"/>
      <c r="M33" s="568"/>
      <c r="N33" s="589"/>
      <c r="O33" s="589"/>
      <c r="P33" s="590"/>
      <c r="Q33" s="592"/>
      <c r="R33" s="568"/>
      <c r="S33" s="568"/>
      <c r="T33" s="568"/>
      <c r="U33" s="568"/>
      <c r="V33" s="568"/>
    </row>
    <row r="34" spans="1:22" ht="22.5" customHeight="1">
      <c r="A34" s="567">
        <v>28</v>
      </c>
      <c r="B34" s="580" t="s">
        <v>221</v>
      </c>
      <c r="C34" s="605" t="s">
        <v>934</v>
      </c>
      <c r="D34" s="580">
        <v>2019</v>
      </c>
      <c r="E34" s="603">
        <v>2693.7000000000003</v>
      </c>
      <c r="G34" s="570">
        <v>28</v>
      </c>
      <c r="H34" s="580" t="s">
        <v>139</v>
      </c>
      <c r="I34" s="580" t="s">
        <v>935</v>
      </c>
      <c r="J34" s="603">
        <v>2019</v>
      </c>
      <c r="K34" s="603">
        <v>3880.65</v>
      </c>
    </row>
    <row r="35" spans="1:22" ht="25.5">
      <c r="A35" s="567">
        <v>29</v>
      </c>
      <c r="B35" s="580" t="s">
        <v>221</v>
      </c>
      <c r="C35" s="605" t="s">
        <v>934</v>
      </c>
      <c r="D35" s="580">
        <v>2019</v>
      </c>
      <c r="E35" s="603">
        <v>2693.7000000000003</v>
      </c>
      <c r="G35" s="570">
        <v>29</v>
      </c>
      <c r="H35" s="580" t="s">
        <v>139</v>
      </c>
      <c r="I35" s="580" t="s">
        <v>935</v>
      </c>
      <c r="J35" s="603">
        <v>2019</v>
      </c>
      <c r="K35" s="603">
        <v>3880.65</v>
      </c>
    </row>
    <row r="36" spans="1:22" ht="29.25" customHeight="1">
      <c r="A36" s="567">
        <v>30</v>
      </c>
      <c r="B36" s="580" t="s">
        <v>221</v>
      </c>
      <c r="C36" s="605" t="s">
        <v>934</v>
      </c>
      <c r="D36" s="580">
        <v>2019</v>
      </c>
      <c r="E36" s="603">
        <v>2693.7000000000003</v>
      </c>
      <c r="G36" s="570">
        <v>30</v>
      </c>
      <c r="H36" s="580" t="s">
        <v>936</v>
      </c>
      <c r="I36" s="580" t="s">
        <v>937</v>
      </c>
      <c r="J36" s="603">
        <v>2019</v>
      </c>
      <c r="K36" s="603">
        <v>205.41</v>
      </c>
    </row>
    <row r="37" spans="1:22" ht="29.25" customHeight="1">
      <c r="A37" s="567">
        <v>31</v>
      </c>
      <c r="B37" s="580" t="s">
        <v>221</v>
      </c>
      <c r="C37" s="605" t="s">
        <v>934</v>
      </c>
      <c r="D37" s="580">
        <v>2019</v>
      </c>
      <c r="E37" s="603">
        <v>2693.7000000000003</v>
      </c>
      <c r="G37" s="570">
        <v>31</v>
      </c>
      <c r="H37" s="580" t="s">
        <v>936</v>
      </c>
      <c r="I37" s="580" t="s">
        <v>937</v>
      </c>
      <c r="J37" s="603">
        <v>2019</v>
      </c>
      <c r="K37" s="603">
        <v>205.41</v>
      </c>
    </row>
    <row r="38" spans="1:22" ht="28.5" customHeight="1">
      <c r="A38" s="567">
        <v>32</v>
      </c>
      <c r="B38" s="580" t="s">
        <v>221</v>
      </c>
      <c r="C38" s="605" t="s">
        <v>934</v>
      </c>
      <c r="D38" s="580">
        <v>2019</v>
      </c>
      <c r="E38" s="603">
        <v>2693.7000000000003</v>
      </c>
      <c r="G38" s="570">
        <v>32</v>
      </c>
      <c r="H38" s="580" t="s">
        <v>938</v>
      </c>
      <c r="I38" s="580" t="s">
        <v>939</v>
      </c>
      <c r="J38" s="603">
        <v>2019</v>
      </c>
      <c r="K38" s="603">
        <v>341.94</v>
      </c>
    </row>
    <row r="39" spans="1:22" ht="33.75" customHeight="1">
      <c r="A39" s="567">
        <v>33</v>
      </c>
      <c r="B39" s="580" t="s">
        <v>221</v>
      </c>
      <c r="C39" s="605" t="s">
        <v>934</v>
      </c>
      <c r="D39" s="580">
        <v>2019</v>
      </c>
      <c r="E39" s="603">
        <v>2693.7000000000003</v>
      </c>
      <c r="G39" s="570">
        <v>33</v>
      </c>
      <c r="H39" s="580" t="s">
        <v>938</v>
      </c>
      <c r="I39" s="580" t="s">
        <v>939</v>
      </c>
      <c r="J39" s="603">
        <v>2019</v>
      </c>
      <c r="K39" s="603">
        <v>341.94</v>
      </c>
    </row>
    <row r="40" spans="1:22" ht="30" customHeight="1">
      <c r="A40" s="567">
        <v>34</v>
      </c>
      <c r="B40" s="580" t="s">
        <v>221</v>
      </c>
      <c r="C40" s="605" t="s">
        <v>934</v>
      </c>
      <c r="D40" s="580">
        <v>2019</v>
      </c>
      <c r="E40" s="603">
        <v>2693.7000000000003</v>
      </c>
      <c r="G40" s="570">
        <v>34</v>
      </c>
      <c r="H40" s="580" t="s">
        <v>206</v>
      </c>
      <c r="I40" s="607" t="s">
        <v>547</v>
      </c>
      <c r="J40" s="579">
        <v>2020</v>
      </c>
      <c r="K40" s="608">
        <v>199</v>
      </c>
    </row>
    <row r="41" spans="1:22" ht="27.75" customHeight="1">
      <c r="A41" s="567">
        <v>35</v>
      </c>
      <c r="B41" s="580" t="s">
        <v>221</v>
      </c>
      <c r="C41" s="605" t="s">
        <v>934</v>
      </c>
      <c r="D41" s="580">
        <v>2019</v>
      </c>
      <c r="E41" s="603">
        <v>2693.7000000000003</v>
      </c>
      <c r="G41" s="570">
        <v>35</v>
      </c>
      <c r="H41" s="580" t="s">
        <v>139</v>
      </c>
      <c r="I41" s="580" t="s">
        <v>940</v>
      </c>
      <c r="J41" s="603">
        <v>2021</v>
      </c>
      <c r="K41" s="604">
        <v>2114.41</v>
      </c>
    </row>
    <row r="42" spans="1:22" ht="30">
      <c r="A42" s="567">
        <v>36</v>
      </c>
      <c r="B42" s="580" t="s">
        <v>221</v>
      </c>
      <c r="C42" s="605" t="s">
        <v>934</v>
      </c>
      <c r="D42" s="580">
        <v>2019</v>
      </c>
      <c r="E42" s="603">
        <v>2693.7000000000003</v>
      </c>
      <c r="G42" s="570">
        <v>36</v>
      </c>
      <c r="H42" s="580" t="s">
        <v>139</v>
      </c>
      <c r="I42" s="580" t="s">
        <v>941</v>
      </c>
      <c r="J42" s="603">
        <v>2021</v>
      </c>
      <c r="K42" s="604">
        <v>2114.41</v>
      </c>
    </row>
    <row r="43" spans="1:22" ht="27.75" customHeight="1">
      <c r="A43" s="567">
        <v>37</v>
      </c>
      <c r="B43" s="580" t="s">
        <v>221</v>
      </c>
      <c r="C43" s="605" t="s">
        <v>934</v>
      </c>
      <c r="D43" s="580">
        <v>2019</v>
      </c>
      <c r="E43" s="603">
        <v>2693.7000000000003</v>
      </c>
      <c r="G43" s="570">
        <v>37</v>
      </c>
      <c r="H43" s="580" t="s">
        <v>139</v>
      </c>
      <c r="I43" s="580" t="s">
        <v>942</v>
      </c>
      <c r="J43" s="603">
        <v>2021</v>
      </c>
      <c r="K43" s="604">
        <v>2114.41</v>
      </c>
    </row>
    <row r="44" spans="1:22" ht="37.5" customHeight="1">
      <c r="A44" s="567">
        <v>38</v>
      </c>
      <c r="B44" s="580" t="s">
        <v>221</v>
      </c>
      <c r="C44" s="605" t="s">
        <v>934</v>
      </c>
      <c r="D44" s="580">
        <v>2019</v>
      </c>
      <c r="E44" s="603">
        <v>2693.7000000000003</v>
      </c>
      <c r="G44" s="570">
        <v>38</v>
      </c>
      <c r="H44" s="580" t="s">
        <v>139</v>
      </c>
      <c r="I44" s="580" t="s">
        <v>943</v>
      </c>
      <c r="J44" s="603">
        <v>2021</v>
      </c>
      <c r="K44" s="604">
        <v>2114.41</v>
      </c>
    </row>
    <row r="45" spans="1:22" ht="30.75" customHeight="1">
      <c r="A45" s="567">
        <v>39</v>
      </c>
      <c r="B45" s="580" t="s">
        <v>221</v>
      </c>
      <c r="C45" s="605" t="s">
        <v>934</v>
      </c>
      <c r="D45" s="580">
        <v>2019</v>
      </c>
      <c r="E45" s="603">
        <v>2693.7000000000003</v>
      </c>
      <c r="G45" s="570">
        <v>39</v>
      </c>
      <c r="H45" s="580" t="s">
        <v>139</v>
      </c>
      <c r="I45" s="580" t="s">
        <v>944</v>
      </c>
      <c r="J45" s="603">
        <v>2021</v>
      </c>
      <c r="K45" s="604">
        <v>2000</v>
      </c>
    </row>
    <row r="46" spans="1:22" ht="36.75" customHeight="1">
      <c r="A46" s="567">
        <v>40</v>
      </c>
      <c r="B46" s="580" t="s">
        <v>221</v>
      </c>
      <c r="C46" s="605" t="s">
        <v>934</v>
      </c>
      <c r="D46" s="580">
        <v>2019</v>
      </c>
      <c r="E46" s="603">
        <v>2693.7000000000003</v>
      </c>
      <c r="G46" s="570">
        <v>40</v>
      </c>
      <c r="H46" s="580" t="s">
        <v>139</v>
      </c>
      <c r="I46" s="580" t="s">
        <v>945</v>
      </c>
      <c r="J46" s="603">
        <v>2021</v>
      </c>
      <c r="K46" s="604">
        <v>2000</v>
      </c>
    </row>
    <row r="47" spans="1:22" ht="33" customHeight="1">
      <c r="A47" s="567">
        <v>41</v>
      </c>
      <c r="B47" s="580" t="s">
        <v>221</v>
      </c>
      <c r="C47" s="605" t="s">
        <v>934</v>
      </c>
      <c r="D47" s="580">
        <v>2019</v>
      </c>
      <c r="E47" s="603">
        <v>2693.7000000000003</v>
      </c>
      <c r="G47" s="570">
        <v>41</v>
      </c>
      <c r="H47" s="580" t="s">
        <v>139</v>
      </c>
      <c r="I47" s="580" t="s">
        <v>946</v>
      </c>
      <c r="J47" s="603">
        <v>2021</v>
      </c>
      <c r="K47" s="604">
        <v>2000</v>
      </c>
    </row>
    <row r="48" spans="1:22" ht="35.25" customHeight="1">
      <c r="A48" s="567">
        <v>42</v>
      </c>
      <c r="B48" s="580" t="s">
        <v>221</v>
      </c>
      <c r="C48" s="605" t="s">
        <v>934</v>
      </c>
      <c r="D48" s="580">
        <v>2019</v>
      </c>
      <c r="E48" s="603">
        <v>2693.7000000000003</v>
      </c>
      <c r="G48" s="570">
        <v>42</v>
      </c>
      <c r="H48" s="580" t="s">
        <v>139</v>
      </c>
      <c r="I48" s="580" t="s">
        <v>947</v>
      </c>
      <c r="J48" s="603">
        <v>2021</v>
      </c>
      <c r="K48" s="604">
        <v>1500</v>
      </c>
    </row>
    <row r="49" spans="1:11" ht="31.5" customHeight="1">
      <c r="A49" s="567">
        <v>43</v>
      </c>
      <c r="B49" s="580" t="s">
        <v>221</v>
      </c>
      <c r="C49" s="605" t="s">
        <v>934</v>
      </c>
      <c r="D49" s="580">
        <v>2019</v>
      </c>
      <c r="E49" s="603">
        <v>2693.7000000000003</v>
      </c>
      <c r="G49" s="610">
        <v>43</v>
      </c>
      <c r="H49" s="611" t="s">
        <v>948</v>
      </c>
      <c r="I49" s="611" t="s">
        <v>948</v>
      </c>
      <c r="J49" s="612">
        <v>2021</v>
      </c>
      <c r="K49" s="613">
        <v>338</v>
      </c>
    </row>
    <row r="50" spans="1:11" ht="30.75" customHeight="1">
      <c r="A50" s="567">
        <v>44</v>
      </c>
      <c r="B50" s="580" t="s">
        <v>221</v>
      </c>
      <c r="C50" s="605" t="s">
        <v>934</v>
      </c>
      <c r="D50" s="580">
        <v>2019</v>
      </c>
      <c r="E50" s="603">
        <v>2693.7000000000003</v>
      </c>
      <c r="G50" s="614"/>
      <c r="H50" s="615"/>
      <c r="I50" s="616"/>
      <c r="J50" s="614"/>
      <c r="K50" s="617"/>
    </row>
    <row r="51" spans="1:11" ht="27" customHeight="1">
      <c r="A51" s="567">
        <v>45</v>
      </c>
      <c r="B51" s="580" t="s">
        <v>221</v>
      </c>
      <c r="C51" s="605" t="s">
        <v>934</v>
      </c>
      <c r="D51" s="580">
        <v>2019</v>
      </c>
      <c r="E51" s="603">
        <v>2693.7000000000003</v>
      </c>
    </row>
    <row r="52" spans="1:11" ht="31.5" customHeight="1">
      <c r="A52" s="567">
        <v>46</v>
      </c>
      <c r="B52" s="580" t="s">
        <v>221</v>
      </c>
      <c r="C52" s="605" t="s">
        <v>934</v>
      </c>
      <c r="D52" s="580">
        <v>2019</v>
      </c>
      <c r="E52" s="603">
        <v>2693.7000000000003</v>
      </c>
    </row>
    <row r="53" spans="1:11" ht="30" customHeight="1">
      <c r="A53" s="567">
        <v>47</v>
      </c>
      <c r="B53" s="580" t="s">
        <v>221</v>
      </c>
      <c r="C53" s="605" t="s">
        <v>934</v>
      </c>
      <c r="D53" s="580">
        <v>2019</v>
      </c>
      <c r="E53" s="603">
        <v>2693.7000000000003</v>
      </c>
    </row>
    <row r="54" spans="1:11" ht="28.5" customHeight="1">
      <c r="A54" s="567">
        <v>48</v>
      </c>
      <c r="B54" s="580" t="s">
        <v>221</v>
      </c>
      <c r="C54" s="605" t="s">
        <v>934</v>
      </c>
      <c r="D54" s="580">
        <v>2019</v>
      </c>
      <c r="E54" s="603">
        <v>2693.7000000000003</v>
      </c>
    </row>
    <row r="55" spans="1:11" ht="28.5" customHeight="1">
      <c r="A55" s="567">
        <v>49</v>
      </c>
      <c r="B55" s="580" t="s">
        <v>221</v>
      </c>
      <c r="C55" s="605" t="s">
        <v>934</v>
      </c>
      <c r="D55" s="580">
        <v>2019</v>
      </c>
      <c r="E55" s="603">
        <v>2693.7000000000003</v>
      </c>
    </row>
    <row r="56" spans="1:11" ht="28.5" customHeight="1">
      <c r="A56" s="567">
        <v>50</v>
      </c>
      <c r="B56" s="580" t="s">
        <v>221</v>
      </c>
      <c r="C56" s="605" t="s">
        <v>934</v>
      </c>
      <c r="D56" s="580">
        <v>2019</v>
      </c>
      <c r="E56" s="603">
        <v>2693.7000000000003</v>
      </c>
    </row>
    <row r="57" spans="1:11" ht="28.5" customHeight="1">
      <c r="A57" s="567">
        <v>51</v>
      </c>
      <c r="B57" s="580" t="s">
        <v>221</v>
      </c>
      <c r="C57" s="605" t="s">
        <v>934</v>
      </c>
      <c r="D57" s="580">
        <v>2019</v>
      </c>
      <c r="E57" s="603">
        <v>2693.7000000000003</v>
      </c>
    </row>
    <row r="58" spans="1:11" ht="28.5" customHeight="1">
      <c r="A58" s="567">
        <v>52</v>
      </c>
      <c r="B58" s="580" t="s">
        <v>221</v>
      </c>
      <c r="C58" s="605" t="s">
        <v>934</v>
      </c>
      <c r="D58" s="580">
        <v>2019</v>
      </c>
      <c r="E58" s="603">
        <v>2693.7000000000003</v>
      </c>
    </row>
    <row r="59" spans="1:11" ht="28.5" customHeight="1">
      <c r="A59" s="567">
        <v>53</v>
      </c>
      <c r="B59" s="580" t="s">
        <v>221</v>
      </c>
      <c r="C59" s="605" t="s">
        <v>934</v>
      </c>
      <c r="D59" s="580">
        <v>2019</v>
      </c>
      <c r="E59" s="603">
        <v>2693.7000000000003</v>
      </c>
    </row>
    <row r="60" spans="1:11" ht="28.5" customHeight="1">
      <c r="A60" s="567">
        <v>54</v>
      </c>
      <c r="B60" s="580" t="s">
        <v>221</v>
      </c>
      <c r="C60" s="605" t="s">
        <v>934</v>
      </c>
      <c r="D60" s="580">
        <v>2019</v>
      </c>
      <c r="E60" s="603">
        <v>2693.7000000000003</v>
      </c>
    </row>
    <row r="61" spans="1:11" ht="28.5" customHeight="1">
      <c r="A61" s="567">
        <v>55</v>
      </c>
      <c r="B61" s="580" t="s">
        <v>221</v>
      </c>
      <c r="C61" s="605" t="s">
        <v>934</v>
      </c>
      <c r="D61" s="580">
        <v>2019</v>
      </c>
      <c r="E61" s="603">
        <v>2693.7000000000003</v>
      </c>
    </row>
    <row r="62" spans="1:11" ht="28.5" customHeight="1">
      <c r="A62" s="567">
        <v>56</v>
      </c>
      <c r="B62" s="580" t="s">
        <v>221</v>
      </c>
      <c r="C62" s="605" t="s">
        <v>934</v>
      </c>
      <c r="D62" s="580">
        <v>2019</v>
      </c>
      <c r="E62" s="603">
        <v>2693.7000000000003</v>
      </c>
    </row>
    <row r="63" spans="1:11" ht="28.5" customHeight="1">
      <c r="A63" s="567">
        <v>57</v>
      </c>
      <c r="B63" s="580" t="s">
        <v>231</v>
      </c>
      <c r="C63" s="605" t="s">
        <v>949</v>
      </c>
      <c r="D63" s="580">
        <v>2019</v>
      </c>
      <c r="E63" s="603">
        <v>388.68</v>
      </c>
    </row>
    <row r="64" spans="1:11" ht="28.5" customHeight="1">
      <c r="A64" s="567">
        <v>58</v>
      </c>
      <c r="B64" s="580" t="s">
        <v>231</v>
      </c>
      <c r="C64" s="605" t="s">
        <v>949</v>
      </c>
      <c r="D64" s="580">
        <v>2019</v>
      </c>
      <c r="E64" s="603">
        <v>388.68</v>
      </c>
    </row>
    <row r="65" spans="1:5" ht="28.5" customHeight="1">
      <c r="A65" s="567">
        <v>59</v>
      </c>
      <c r="B65" s="580" t="s">
        <v>231</v>
      </c>
      <c r="C65" s="605" t="s">
        <v>949</v>
      </c>
      <c r="D65" s="580">
        <v>2019</v>
      </c>
      <c r="E65" s="603">
        <v>388.68</v>
      </c>
    </row>
    <row r="66" spans="1:5" ht="28.5" customHeight="1">
      <c r="A66" s="567">
        <v>60</v>
      </c>
      <c r="B66" s="580" t="s">
        <v>231</v>
      </c>
      <c r="C66" s="605" t="s">
        <v>949</v>
      </c>
      <c r="D66" s="580">
        <v>2019</v>
      </c>
      <c r="E66" s="603">
        <v>388.68</v>
      </c>
    </row>
    <row r="67" spans="1:5" ht="28.5" customHeight="1">
      <c r="A67" s="567">
        <v>61</v>
      </c>
      <c r="B67" s="580" t="s">
        <v>231</v>
      </c>
      <c r="C67" s="605" t="s">
        <v>949</v>
      </c>
      <c r="D67" s="580">
        <v>2019</v>
      </c>
      <c r="E67" s="603">
        <v>388.68</v>
      </c>
    </row>
    <row r="68" spans="1:5" ht="28.5" customHeight="1">
      <c r="A68" s="567">
        <v>62</v>
      </c>
      <c r="B68" s="580" t="s">
        <v>231</v>
      </c>
      <c r="C68" s="605" t="s">
        <v>949</v>
      </c>
      <c r="D68" s="580">
        <v>2019</v>
      </c>
      <c r="E68" s="603">
        <v>388.68</v>
      </c>
    </row>
    <row r="69" spans="1:5" ht="28.5" customHeight="1">
      <c r="A69" s="567">
        <v>63</v>
      </c>
      <c r="B69" s="580" t="s">
        <v>231</v>
      </c>
      <c r="C69" s="605" t="s">
        <v>949</v>
      </c>
      <c r="D69" s="580">
        <v>2019</v>
      </c>
      <c r="E69" s="603">
        <v>388.68</v>
      </c>
    </row>
    <row r="70" spans="1:5" ht="28.5" customHeight="1">
      <c r="A70" s="567">
        <v>64</v>
      </c>
      <c r="B70" s="580" t="s">
        <v>231</v>
      </c>
      <c r="C70" s="605" t="s">
        <v>949</v>
      </c>
      <c r="D70" s="580">
        <v>2019</v>
      </c>
      <c r="E70" s="603">
        <v>388.68</v>
      </c>
    </row>
    <row r="71" spans="1:5" ht="28.5" customHeight="1">
      <c r="A71" s="567">
        <v>65</v>
      </c>
      <c r="B71" s="580" t="s">
        <v>231</v>
      </c>
      <c r="C71" s="605" t="s">
        <v>949</v>
      </c>
      <c r="D71" s="580">
        <v>2019</v>
      </c>
      <c r="E71" s="603">
        <v>388.68</v>
      </c>
    </row>
    <row r="72" spans="1:5" ht="28.5" customHeight="1">
      <c r="A72" s="567">
        <v>66</v>
      </c>
      <c r="B72" s="580" t="s">
        <v>231</v>
      </c>
      <c r="C72" s="605" t="s">
        <v>949</v>
      </c>
      <c r="D72" s="580">
        <v>2019</v>
      </c>
      <c r="E72" s="603">
        <v>388.68</v>
      </c>
    </row>
    <row r="73" spans="1:5" ht="28.5" customHeight="1">
      <c r="A73" s="567">
        <v>67</v>
      </c>
      <c r="B73" s="580" t="s">
        <v>231</v>
      </c>
      <c r="C73" s="605" t="s">
        <v>949</v>
      </c>
      <c r="D73" s="580">
        <v>2019</v>
      </c>
      <c r="E73" s="603">
        <v>388.68</v>
      </c>
    </row>
    <row r="74" spans="1:5" ht="28.5" customHeight="1">
      <c r="A74" s="567">
        <v>68</v>
      </c>
      <c r="B74" s="580" t="s">
        <v>231</v>
      </c>
      <c r="C74" s="605" t="s">
        <v>949</v>
      </c>
      <c r="D74" s="580">
        <v>2019</v>
      </c>
      <c r="E74" s="603">
        <v>388.68</v>
      </c>
    </row>
    <row r="75" spans="1:5" ht="28.5" customHeight="1">
      <c r="A75" s="567">
        <v>69</v>
      </c>
      <c r="B75" s="580" t="s">
        <v>231</v>
      </c>
      <c r="C75" s="605" t="s">
        <v>949</v>
      </c>
      <c r="D75" s="580">
        <v>2019</v>
      </c>
      <c r="E75" s="603">
        <v>388.68</v>
      </c>
    </row>
    <row r="76" spans="1:5" ht="28.5" customHeight="1">
      <c r="A76" s="567">
        <v>70</v>
      </c>
      <c r="B76" s="580" t="s">
        <v>231</v>
      </c>
      <c r="C76" s="605" t="s">
        <v>949</v>
      </c>
      <c r="D76" s="580">
        <v>2019</v>
      </c>
      <c r="E76" s="603">
        <v>388.68</v>
      </c>
    </row>
    <row r="77" spans="1:5" ht="28.5" customHeight="1">
      <c r="A77" s="567">
        <v>71</v>
      </c>
      <c r="B77" s="580" t="s">
        <v>231</v>
      </c>
      <c r="C77" s="605" t="s">
        <v>949</v>
      </c>
      <c r="D77" s="580">
        <v>2019</v>
      </c>
      <c r="E77" s="603">
        <v>388.68</v>
      </c>
    </row>
    <row r="78" spans="1:5" ht="28.5" customHeight="1">
      <c r="A78" s="567">
        <v>72</v>
      </c>
      <c r="B78" s="580" t="s">
        <v>231</v>
      </c>
      <c r="C78" s="605" t="s">
        <v>949</v>
      </c>
      <c r="D78" s="580">
        <v>2019</v>
      </c>
      <c r="E78" s="603">
        <v>388.68</v>
      </c>
    </row>
    <row r="79" spans="1:5" ht="28.5" customHeight="1">
      <c r="A79" s="567">
        <v>73</v>
      </c>
      <c r="B79" s="580" t="s">
        <v>231</v>
      </c>
      <c r="C79" s="605" t="s">
        <v>949</v>
      </c>
      <c r="D79" s="580">
        <v>2019</v>
      </c>
      <c r="E79" s="603">
        <v>388.68</v>
      </c>
    </row>
    <row r="80" spans="1:5" ht="28.5" customHeight="1">
      <c r="A80" s="567">
        <v>74</v>
      </c>
      <c r="B80" s="580" t="s">
        <v>231</v>
      </c>
      <c r="C80" s="605" t="s">
        <v>949</v>
      </c>
      <c r="D80" s="580">
        <v>2019</v>
      </c>
      <c r="E80" s="603">
        <v>388.68</v>
      </c>
    </row>
    <row r="81" spans="1:5" ht="28.5" customHeight="1">
      <c r="A81" s="567">
        <v>75</v>
      </c>
      <c r="B81" s="580" t="s">
        <v>231</v>
      </c>
      <c r="C81" s="605" t="s">
        <v>949</v>
      </c>
      <c r="D81" s="580">
        <v>2019</v>
      </c>
      <c r="E81" s="603">
        <v>388.68</v>
      </c>
    </row>
    <row r="82" spans="1:5" ht="28.5" customHeight="1">
      <c r="A82" s="567">
        <v>76</v>
      </c>
      <c r="B82" s="580" t="s">
        <v>231</v>
      </c>
      <c r="C82" s="605" t="s">
        <v>949</v>
      </c>
      <c r="D82" s="580">
        <v>2019</v>
      </c>
      <c r="E82" s="603">
        <v>388.68</v>
      </c>
    </row>
    <row r="83" spans="1:5" ht="28.5" customHeight="1">
      <c r="A83" s="567">
        <v>77</v>
      </c>
      <c r="B83" s="580" t="s">
        <v>231</v>
      </c>
      <c r="C83" s="605" t="s">
        <v>949</v>
      </c>
      <c r="D83" s="580">
        <v>2019</v>
      </c>
      <c r="E83" s="603">
        <v>388.68</v>
      </c>
    </row>
    <row r="84" spans="1:5" ht="28.5" customHeight="1">
      <c r="A84" s="567">
        <v>78</v>
      </c>
      <c r="B84" s="580" t="s">
        <v>231</v>
      </c>
      <c r="C84" s="605" t="s">
        <v>949</v>
      </c>
      <c r="D84" s="580">
        <v>2019</v>
      </c>
      <c r="E84" s="603">
        <v>388.68</v>
      </c>
    </row>
    <row r="85" spans="1:5" ht="28.5" customHeight="1">
      <c r="A85" s="567">
        <v>79</v>
      </c>
      <c r="B85" s="580" t="s">
        <v>231</v>
      </c>
      <c r="C85" s="605" t="s">
        <v>949</v>
      </c>
      <c r="D85" s="580">
        <v>2019</v>
      </c>
      <c r="E85" s="603">
        <v>388.68</v>
      </c>
    </row>
    <row r="86" spans="1:5" ht="28.5" customHeight="1">
      <c r="A86" s="567">
        <v>80</v>
      </c>
      <c r="B86" s="580" t="s">
        <v>231</v>
      </c>
      <c r="C86" s="605" t="s">
        <v>949</v>
      </c>
      <c r="D86" s="580">
        <v>2019</v>
      </c>
      <c r="E86" s="603">
        <v>388.68</v>
      </c>
    </row>
    <row r="87" spans="1:5" ht="28.5" customHeight="1">
      <c r="A87" s="567">
        <v>81</v>
      </c>
      <c r="B87" s="580" t="s">
        <v>231</v>
      </c>
      <c r="C87" s="605" t="s">
        <v>949</v>
      </c>
      <c r="D87" s="580">
        <v>2019</v>
      </c>
      <c r="E87" s="603">
        <v>388.68</v>
      </c>
    </row>
    <row r="88" spans="1:5" ht="28.5" customHeight="1">
      <c r="A88" s="567">
        <v>82</v>
      </c>
      <c r="B88" s="580" t="s">
        <v>231</v>
      </c>
      <c r="C88" s="605" t="s">
        <v>949</v>
      </c>
      <c r="D88" s="580">
        <v>2019</v>
      </c>
      <c r="E88" s="603">
        <v>388.68</v>
      </c>
    </row>
    <row r="89" spans="1:5" ht="28.5" customHeight="1">
      <c r="A89" s="567">
        <v>83</v>
      </c>
      <c r="B89" s="580" t="s">
        <v>231</v>
      </c>
      <c r="C89" s="605" t="s">
        <v>949</v>
      </c>
      <c r="D89" s="580">
        <v>2019</v>
      </c>
      <c r="E89" s="603">
        <v>388.68</v>
      </c>
    </row>
    <row r="90" spans="1:5" ht="28.5" customHeight="1">
      <c r="A90" s="567">
        <v>84</v>
      </c>
      <c r="B90" s="580" t="s">
        <v>231</v>
      </c>
      <c r="C90" s="605" t="s">
        <v>949</v>
      </c>
      <c r="D90" s="580">
        <v>2019</v>
      </c>
      <c r="E90" s="603">
        <v>388.68</v>
      </c>
    </row>
    <row r="91" spans="1:5" ht="28.5" customHeight="1">
      <c r="A91" s="567">
        <v>85</v>
      </c>
      <c r="B91" s="580" t="s">
        <v>231</v>
      </c>
      <c r="C91" s="605" t="s">
        <v>949</v>
      </c>
      <c r="D91" s="580">
        <v>2019</v>
      </c>
      <c r="E91" s="603">
        <v>388.68</v>
      </c>
    </row>
    <row r="92" spans="1:5" ht="28.5" customHeight="1">
      <c r="A92" s="567">
        <v>86</v>
      </c>
      <c r="B92" s="580" t="s">
        <v>231</v>
      </c>
      <c r="C92" s="605" t="s">
        <v>949</v>
      </c>
      <c r="D92" s="580">
        <v>2019</v>
      </c>
      <c r="E92" s="603">
        <v>388.68</v>
      </c>
    </row>
    <row r="93" spans="1:5" ht="30" customHeight="1">
      <c r="A93" s="567">
        <v>87</v>
      </c>
      <c r="B93" s="580" t="s">
        <v>231</v>
      </c>
      <c r="C93" s="605" t="s">
        <v>949</v>
      </c>
      <c r="D93" s="580">
        <v>2019</v>
      </c>
      <c r="E93" s="603">
        <v>388.68</v>
      </c>
    </row>
    <row r="94" spans="1:5" ht="29.25" customHeight="1">
      <c r="A94" s="567">
        <v>88</v>
      </c>
      <c r="B94" s="580" t="s">
        <v>231</v>
      </c>
      <c r="C94" s="605" t="s">
        <v>949</v>
      </c>
      <c r="D94" s="580">
        <v>2019</v>
      </c>
      <c r="E94" s="603">
        <v>388.68</v>
      </c>
    </row>
    <row r="95" spans="1:5" ht="30" customHeight="1">
      <c r="A95" s="567">
        <v>89</v>
      </c>
      <c r="B95" s="580" t="s">
        <v>684</v>
      </c>
      <c r="C95" s="605" t="s">
        <v>950</v>
      </c>
      <c r="D95" s="603">
        <v>2019</v>
      </c>
      <c r="E95" s="603">
        <v>1760.13</v>
      </c>
    </row>
    <row r="96" spans="1:5" ht="26.25" customHeight="1">
      <c r="A96" s="567">
        <v>90</v>
      </c>
      <c r="B96" s="580" t="s">
        <v>684</v>
      </c>
      <c r="C96" s="605" t="s">
        <v>950</v>
      </c>
      <c r="D96" s="603">
        <v>2019</v>
      </c>
      <c r="E96" s="603">
        <v>1760.13</v>
      </c>
    </row>
    <row r="97" spans="1:5" ht="26.25" customHeight="1">
      <c r="A97" s="567">
        <v>91</v>
      </c>
      <c r="B97" s="580" t="s">
        <v>684</v>
      </c>
      <c r="C97" s="605" t="s">
        <v>951</v>
      </c>
      <c r="D97" s="603">
        <v>2019</v>
      </c>
      <c r="E97" s="603">
        <v>6297.6</v>
      </c>
    </row>
    <row r="98" spans="1:5" ht="42.75" customHeight="1">
      <c r="A98" s="567">
        <v>92</v>
      </c>
      <c r="B98" s="580" t="s">
        <v>684</v>
      </c>
      <c r="C98" s="605" t="s">
        <v>951</v>
      </c>
      <c r="D98" s="603">
        <v>2019</v>
      </c>
      <c r="E98" s="603">
        <v>6297.6</v>
      </c>
    </row>
    <row r="99" spans="1:5" ht="31.5" customHeight="1">
      <c r="A99" s="567">
        <v>93</v>
      </c>
      <c r="B99" s="580" t="s">
        <v>684</v>
      </c>
      <c r="C99" s="605" t="s">
        <v>952</v>
      </c>
      <c r="D99" s="603">
        <v>2019</v>
      </c>
      <c r="E99" s="603">
        <v>9997.44</v>
      </c>
    </row>
    <row r="100" spans="1:5" ht="28.5" customHeight="1">
      <c r="A100" s="567">
        <v>94</v>
      </c>
      <c r="B100" s="566" t="s">
        <v>538</v>
      </c>
      <c r="C100" s="566" t="s">
        <v>539</v>
      </c>
      <c r="D100" s="566">
        <v>2020</v>
      </c>
      <c r="E100" s="564">
        <v>2812</v>
      </c>
    </row>
    <row r="101" spans="1:5" ht="26.25" customHeight="1">
      <c r="A101" s="567">
        <v>95</v>
      </c>
      <c r="B101" s="566" t="s">
        <v>540</v>
      </c>
      <c r="C101" s="566" t="s">
        <v>541</v>
      </c>
      <c r="D101" s="566">
        <v>2020</v>
      </c>
      <c r="E101" s="564">
        <v>1700</v>
      </c>
    </row>
    <row r="102" spans="1:5" ht="28.5" customHeight="1">
      <c r="A102" s="567">
        <v>96</v>
      </c>
      <c r="B102" s="566" t="s">
        <v>540</v>
      </c>
      <c r="C102" s="566" t="s">
        <v>542</v>
      </c>
      <c r="D102" s="566">
        <v>2020</v>
      </c>
      <c r="E102" s="564">
        <v>2589</v>
      </c>
    </row>
    <row r="103" spans="1:5" ht="29.25" customHeight="1">
      <c r="A103" s="567">
        <v>97</v>
      </c>
      <c r="B103" s="566" t="s">
        <v>212</v>
      </c>
      <c r="C103" s="566" t="s">
        <v>543</v>
      </c>
      <c r="D103" s="566">
        <v>2020</v>
      </c>
      <c r="E103" s="564">
        <v>2299</v>
      </c>
    </row>
    <row r="104" spans="1:5" ht="33.75" customHeight="1">
      <c r="A104" s="567">
        <v>98</v>
      </c>
      <c r="B104" s="566" t="s">
        <v>544</v>
      </c>
      <c r="C104" s="566" t="s">
        <v>545</v>
      </c>
      <c r="D104" s="566">
        <v>2020</v>
      </c>
      <c r="E104" s="564">
        <v>6150</v>
      </c>
    </row>
    <row r="105" spans="1:5" ht="33.75" customHeight="1">
      <c r="A105" s="567">
        <v>99</v>
      </c>
      <c r="B105" s="566" t="s">
        <v>540</v>
      </c>
      <c r="C105" s="566" t="s">
        <v>546</v>
      </c>
      <c r="D105" s="566">
        <v>2020</v>
      </c>
      <c r="E105" s="564">
        <v>2188.9899999999998</v>
      </c>
    </row>
    <row r="106" spans="1:5" ht="40.5" customHeight="1">
      <c r="A106" s="567">
        <v>100</v>
      </c>
      <c r="B106" s="580" t="s">
        <v>221</v>
      </c>
      <c r="C106" s="580" t="s">
        <v>953</v>
      </c>
      <c r="D106" s="603">
        <v>2021</v>
      </c>
      <c r="E106" s="604">
        <v>1960.66</v>
      </c>
    </row>
    <row r="107" spans="1:5" ht="44.25" customHeight="1">
      <c r="A107" s="567">
        <v>101</v>
      </c>
      <c r="B107" s="580" t="s">
        <v>127</v>
      </c>
      <c r="C107" s="580" t="s">
        <v>954</v>
      </c>
      <c r="D107" s="603">
        <v>2021</v>
      </c>
      <c r="E107" s="604">
        <v>2299</v>
      </c>
    </row>
    <row r="108" spans="1:5" ht="50.25" customHeight="1">
      <c r="A108" s="567">
        <v>102</v>
      </c>
      <c r="B108" s="580" t="s">
        <v>684</v>
      </c>
      <c r="C108" s="580" t="s">
        <v>955</v>
      </c>
      <c r="D108" s="603">
        <v>2021</v>
      </c>
      <c r="E108" s="604">
        <v>3075</v>
      </c>
    </row>
    <row r="109" spans="1:5" ht="33" customHeight="1">
      <c r="A109" s="567">
        <v>103</v>
      </c>
      <c r="B109" s="580" t="s">
        <v>212</v>
      </c>
      <c r="C109" s="605" t="s">
        <v>956</v>
      </c>
      <c r="D109" s="603">
        <v>2022</v>
      </c>
      <c r="E109" s="603">
        <v>1899</v>
      </c>
    </row>
    <row r="110" spans="1:5" ht="33.75" customHeight="1">
      <c r="A110" s="567">
        <v>104</v>
      </c>
      <c r="B110" s="580" t="s">
        <v>212</v>
      </c>
      <c r="C110" s="605" t="s">
        <v>957</v>
      </c>
      <c r="D110" s="603">
        <v>2022</v>
      </c>
      <c r="E110" s="603">
        <v>1899</v>
      </c>
    </row>
    <row r="111" spans="1:5" ht="30" customHeight="1">
      <c r="A111" s="567">
        <v>105</v>
      </c>
      <c r="B111" s="580" t="s">
        <v>127</v>
      </c>
      <c r="C111" s="605" t="s">
        <v>958</v>
      </c>
      <c r="D111" s="603">
        <v>2023</v>
      </c>
      <c r="E111" s="603">
        <v>1100</v>
      </c>
    </row>
    <row r="112" spans="1:5" ht="26.25" customHeight="1">
      <c r="A112" s="565">
        <v>106</v>
      </c>
      <c r="B112" s="618" t="s">
        <v>996</v>
      </c>
      <c r="C112" s="605" t="s">
        <v>997</v>
      </c>
      <c r="D112" s="603">
        <v>2023</v>
      </c>
      <c r="E112" s="603">
        <v>2599</v>
      </c>
    </row>
    <row r="113" spans="1:5" ht="31.5" customHeight="1">
      <c r="A113" s="565">
        <v>107</v>
      </c>
      <c r="B113" s="618" t="s">
        <v>221</v>
      </c>
      <c r="C113" s="605" t="s">
        <v>998</v>
      </c>
      <c r="D113" s="603">
        <v>2023</v>
      </c>
      <c r="E113" s="603">
        <v>629</v>
      </c>
    </row>
    <row r="114" spans="1:5" ht="49.5" customHeight="1">
      <c r="A114" s="589"/>
      <c r="C114" s="609"/>
      <c r="E114" s="557"/>
    </row>
    <row r="115" spans="1:5" ht="23.25" customHeight="1">
      <c r="A115" s="589"/>
      <c r="C115" s="609"/>
      <c r="E115" s="557"/>
    </row>
    <row r="116" spans="1:5" ht="23.25" customHeight="1">
      <c r="A116" s="589"/>
      <c r="C116" s="609"/>
      <c r="E116" s="557"/>
    </row>
    <row r="117" spans="1:5">
      <c r="C117" s="609"/>
      <c r="E117" s="557"/>
    </row>
    <row r="118" spans="1:5">
      <c r="C118" s="609"/>
      <c r="E118" s="557"/>
    </row>
    <row r="119" spans="1:5">
      <c r="C119" s="609"/>
      <c r="E119" s="557"/>
    </row>
    <row r="120" spans="1:5">
      <c r="C120" s="609"/>
      <c r="E120" s="557"/>
    </row>
    <row r="121" spans="1:5">
      <c r="C121" s="609"/>
      <c r="E121" s="55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35"/>
  <sheetViews>
    <sheetView topLeftCell="A2" workbookViewId="0">
      <selection activeCell="A2" sqref="A1:V235"/>
    </sheetView>
  </sheetViews>
  <sheetFormatPr defaultColWidth="9.140625" defaultRowHeight="15"/>
  <cols>
    <col min="1" max="1" width="4.140625" customWidth="1"/>
    <col min="2" max="2" width="19.140625" customWidth="1"/>
    <col min="3" max="3" width="18.5703125" customWidth="1"/>
    <col min="4" max="4" width="12.28515625" customWidth="1"/>
    <col min="5" max="5" width="16.42578125" style="18" customWidth="1"/>
    <col min="6" max="6" width="5.5703125" style="2" customWidth="1"/>
    <col min="7" max="7" width="5.5703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3.42578125" bestFit="1" customWidth="1"/>
  </cols>
  <sheetData>
    <row r="1" spans="1:22">
      <c r="A1" s="1"/>
      <c r="B1" s="1"/>
      <c r="C1" s="1"/>
      <c r="D1" s="1"/>
      <c r="E1" s="2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50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4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52" t="s">
        <v>1</v>
      </c>
      <c r="B4" s="552"/>
      <c r="C4" s="552"/>
      <c r="D4" s="552"/>
      <c r="E4" s="552"/>
      <c r="F4" s="425"/>
      <c r="G4" s="552" t="s">
        <v>2</v>
      </c>
      <c r="H4" s="552"/>
      <c r="I4" s="552"/>
      <c r="J4" s="552"/>
      <c r="K4" s="552"/>
      <c r="L4" s="5"/>
      <c r="M4" s="553" t="s">
        <v>3</v>
      </c>
      <c r="N4" s="553"/>
      <c r="O4" s="553"/>
      <c r="P4" s="553"/>
      <c r="Q4" s="553"/>
      <c r="R4" s="1"/>
      <c r="S4" s="1"/>
      <c r="T4" s="1"/>
      <c r="U4" s="1"/>
      <c r="V4" s="1"/>
    </row>
    <row r="5" spans="1:22">
      <c r="A5" s="428"/>
      <c r="B5" s="429"/>
      <c r="C5" s="431">
        <v>735914.72000000032</v>
      </c>
      <c r="D5" s="429"/>
      <c r="E5" s="430"/>
      <c r="F5" s="429"/>
      <c r="G5" s="428"/>
      <c r="H5" s="429"/>
      <c r="I5" s="424">
        <v>177209.24</v>
      </c>
      <c r="J5" s="429"/>
      <c r="K5" s="430"/>
      <c r="L5" s="1"/>
      <c r="M5" s="554">
        <v>124799.56999999999</v>
      </c>
      <c r="N5" s="555"/>
      <c r="O5" s="555"/>
      <c r="P5" s="555"/>
      <c r="Q5" s="556"/>
      <c r="R5" s="1"/>
      <c r="S5" s="1"/>
      <c r="T5" s="1"/>
      <c r="U5" s="1"/>
      <c r="V5" s="1"/>
    </row>
    <row r="6" spans="1:22" ht="45">
      <c r="A6" s="426" t="s">
        <v>4</v>
      </c>
      <c r="B6" s="426" t="s">
        <v>5</v>
      </c>
      <c r="C6" s="426" t="s">
        <v>6</v>
      </c>
      <c r="D6" s="426" t="s">
        <v>7</v>
      </c>
      <c r="E6" s="427" t="s">
        <v>8</v>
      </c>
      <c r="F6" s="427"/>
      <c r="G6" s="441" t="s">
        <v>4</v>
      </c>
      <c r="H6" s="441" t="s">
        <v>5</v>
      </c>
      <c r="I6" s="441" t="s">
        <v>6</v>
      </c>
      <c r="J6" s="441" t="s">
        <v>7</v>
      </c>
      <c r="K6" s="442" t="s">
        <v>8</v>
      </c>
      <c r="L6" s="1"/>
      <c r="M6" s="426" t="s">
        <v>4</v>
      </c>
      <c r="N6" s="426" t="s">
        <v>5</v>
      </c>
      <c r="O6" s="441" t="s">
        <v>6</v>
      </c>
      <c r="P6" s="426" t="s">
        <v>7</v>
      </c>
      <c r="Q6" s="427" t="s">
        <v>8</v>
      </c>
      <c r="R6" s="1"/>
      <c r="S6" s="1"/>
      <c r="T6" s="1"/>
      <c r="U6" s="1"/>
      <c r="V6" s="1"/>
    </row>
    <row r="7" spans="1:22" s="12" customFormat="1">
      <c r="A7" s="432">
        <v>1</v>
      </c>
      <c r="B7" s="437" t="s">
        <v>35</v>
      </c>
      <c r="C7" s="433" t="s">
        <v>551</v>
      </c>
      <c r="D7" s="433">
        <v>2018</v>
      </c>
      <c r="E7" s="435">
        <v>2744.4</v>
      </c>
      <c r="F7" s="435"/>
      <c r="G7" s="443">
        <v>1</v>
      </c>
      <c r="H7" s="422" t="s">
        <v>9</v>
      </c>
      <c r="I7" s="445" t="s">
        <v>311</v>
      </c>
      <c r="J7" s="443">
        <v>2018</v>
      </c>
      <c r="K7" s="475">
        <v>3991.35</v>
      </c>
      <c r="L7" s="7"/>
      <c r="M7" s="432">
        <v>1</v>
      </c>
      <c r="N7" s="439" t="s">
        <v>552</v>
      </c>
      <c r="O7" s="439" t="s">
        <v>553</v>
      </c>
      <c r="P7" s="474">
        <v>2018</v>
      </c>
      <c r="Q7" s="436">
        <v>39152.129999999997</v>
      </c>
      <c r="R7" s="7"/>
      <c r="S7" s="7"/>
      <c r="T7" s="7"/>
      <c r="U7" s="7"/>
      <c r="V7" s="7"/>
    </row>
    <row r="8" spans="1:22" s="12" customFormat="1">
      <c r="A8" s="432">
        <v>2</v>
      </c>
      <c r="B8" s="437" t="s">
        <v>35</v>
      </c>
      <c r="C8" s="433" t="s">
        <v>298</v>
      </c>
      <c r="D8" s="433">
        <v>2018</v>
      </c>
      <c r="E8" s="435">
        <v>2744.4</v>
      </c>
      <c r="F8" s="435"/>
      <c r="G8" s="443">
        <v>2</v>
      </c>
      <c r="H8" s="422" t="s">
        <v>9</v>
      </c>
      <c r="I8" s="445" t="s">
        <v>311</v>
      </c>
      <c r="J8" s="443">
        <v>2018</v>
      </c>
      <c r="K8" s="475">
        <v>3991.35</v>
      </c>
      <c r="L8" s="7"/>
      <c r="M8" s="432">
        <v>2</v>
      </c>
      <c r="N8" s="439" t="s">
        <v>313</v>
      </c>
      <c r="O8" s="439" t="s">
        <v>314</v>
      </c>
      <c r="P8" s="474">
        <v>2018</v>
      </c>
      <c r="Q8" s="436">
        <v>7900</v>
      </c>
      <c r="R8" s="7"/>
      <c r="S8" s="7"/>
      <c r="T8" s="7"/>
      <c r="U8" s="7"/>
      <c r="V8" s="7"/>
    </row>
    <row r="9" spans="1:22" s="12" customFormat="1">
      <c r="A9" s="432">
        <v>3</v>
      </c>
      <c r="B9" s="437" t="s">
        <v>35</v>
      </c>
      <c r="C9" s="433" t="s">
        <v>298</v>
      </c>
      <c r="D9" s="433">
        <v>2018</v>
      </c>
      <c r="E9" s="435">
        <v>2744.4</v>
      </c>
      <c r="F9" s="435"/>
      <c r="G9" s="443">
        <v>3</v>
      </c>
      <c r="H9" s="422" t="s">
        <v>9</v>
      </c>
      <c r="I9" s="445" t="s">
        <v>311</v>
      </c>
      <c r="J9" s="443">
        <v>2018</v>
      </c>
      <c r="K9" s="475">
        <v>3991.35</v>
      </c>
      <c r="L9" s="7"/>
      <c r="M9" s="432">
        <v>3</v>
      </c>
      <c r="N9" s="439" t="s">
        <v>554</v>
      </c>
      <c r="O9" s="439"/>
      <c r="P9" s="474">
        <v>2008</v>
      </c>
      <c r="Q9" s="436">
        <v>24933.89</v>
      </c>
      <c r="R9" s="7"/>
      <c r="S9" s="7"/>
      <c r="T9" s="7"/>
      <c r="U9" s="7"/>
      <c r="V9" s="7"/>
    </row>
    <row r="10" spans="1:22" s="12" customFormat="1">
      <c r="A10" s="432">
        <v>4</v>
      </c>
      <c r="B10" s="437" t="s">
        <v>35</v>
      </c>
      <c r="C10" s="433" t="s">
        <v>298</v>
      </c>
      <c r="D10" s="433">
        <v>2018</v>
      </c>
      <c r="E10" s="435">
        <v>2744.4</v>
      </c>
      <c r="F10" s="435"/>
      <c r="G10" s="443">
        <v>4</v>
      </c>
      <c r="H10" s="422" t="s">
        <v>9</v>
      </c>
      <c r="I10" s="445" t="s">
        <v>311</v>
      </c>
      <c r="J10" s="443">
        <v>2018</v>
      </c>
      <c r="K10" s="475">
        <v>3991.35</v>
      </c>
      <c r="L10" s="7"/>
      <c r="M10" s="432">
        <v>4</v>
      </c>
      <c r="N10" s="439" t="s">
        <v>555</v>
      </c>
      <c r="O10" s="439"/>
      <c r="P10" s="474"/>
      <c r="Q10" s="436">
        <v>26406.77</v>
      </c>
      <c r="R10" s="7"/>
      <c r="S10" s="7"/>
      <c r="T10" s="7"/>
      <c r="U10" s="7"/>
      <c r="V10" s="7"/>
    </row>
    <row r="11" spans="1:22" s="12" customFormat="1">
      <c r="A11" s="432">
        <v>5</v>
      </c>
      <c r="B11" s="437" t="s">
        <v>35</v>
      </c>
      <c r="C11" s="433" t="s">
        <v>298</v>
      </c>
      <c r="D11" s="433">
        <v>2018</v>
      </c>
      <c r="E11" s="435">
        <v>2744.4</v>
      </c>
      <c r="F11" s="435"/>
      <c r="G11" s="443">
        <v>5</v>
      </c>
      <c r="H11" s="422" t="s">
        <v>9</v>
      </c>
      <c r="I11" s="445" t="s">
        <v>311</v>
      </c>
      <c r="J11" s="443">
        <v>2018</v>
      </c>
      <c r="K11" s="475">
        <v>3991.35</v>
      </c>
      <c r="L11" s="7"/>
      <c r="M11" s="432">
        <v>5</v>
      </c>
      <c r="N11" s="439" t="s">
        <v>555</v>
      </c>
      <c r="O11" s="439"/>
      <c r="P11" s="474"/>
      <c r="Q11" s="436">
        <v>26406.78</v>
      </c>
      <c r="R11" s="7"/>
      <c r="S11" s="7"/>
      <c r="T11" s="7"/>
      <c r="U11" s="7"/>
      <c r="V11" s="7"/>
    </row>
    <row r="12" spans="1:22" s="12" customFormat="1">
      <c r="A12" s="432">
        <v>6</v>
      </c>
      <c r="B12" s="437" t="s">
        <v>35</v>
      </c>
      <c r="C12" s="433" t="s">
        <v>298</v>
      </c>
      <c r="D12" s="433">
        <v>2018</v>
      </c>
      <c r="E12" s="435">
        <v>2744.4</v>
      </c>
      <c r="F12" s="435"/>
      <c r="G12" s="443">
        <v>6</v>
      </c>
      <c r="H12" s="422" t="s">
        <v>9</v>
      </c>
      <c r="I12" s="445" t="s">
        <v>311</v>
      </c>
      <c r="J12" s="443">
        <v>2018</v>
      </c>
      <c r="K12" s="475">
        <v>3991.35</v>
      </c>
      <c r="L12" s="7"/>
      <c r="M12" s="432">
        <v>6</v>
      </c>
      <c r="N12" s="439"/>
      <c r="O12" s="439"/>
      <c r="P12" s="474"/>
      <c r="Q12" s="436"/>
      <c r="R12" s="7"/>
      <c r="S12" s="7"/>
      <c r="T12" s="7"/>
      <c r="U12" s="7"/>
      <c r="V12" s="7"/>
    </row>
    <row r="13" spans="1:22" s="12" customFormat="1">
      <c r="A13" s="432">
        <v>7</v>
      </c>
      <c r="B13" s="437" t="s">
        <v>35</v>
      </c>
      <c r="C13" s="433" t="s">
        <v>298</v>
      </c>
      <c r="D13" s="433">
        <v>2018</v>
      </c>
      <c r="E13" s="435">
        <v>2744.4</v>
      </c>
      <c r="F13" s="435"/>
      <c r="G13" s="443">
        <v>7</v>
      </c>
      <c r="H13" s="422" t="s">
        <v>9</v>
      </c>
      <c r="I13" s="445" t="s">
        <v>311</v>
      </c>
      <c r="J13" s="443">
        <v>2018</v>
      </c>
      <c r="K13" s="475">
        <v>3991.35</v>
      </c>
      <c r="L13" s="7"/>
      <c r="M13" s="432">
        <v>7</v>
      </c>
      <c r="N13" s="439"/>
      <c r="O13" s="439"/>
      <c r="P13" s="474"/>
      <c r="Q13" s="436"/>
      <c r="R13" s="7"/>
      <c r="S13" s="7"/>
      <c r="T13" s="7"/>
      <c r="U13" s="7"/>
      <c r="V13" s="7"/>
    </row>
    <row r="14" spans="1:22" s="12" customFormat="1">
      <c r="A14" s="432">
        <v>8</v>
      </c>
      <c r="B14" s="437" t="s">
        <v>35</v>
      </c>
      <c r="C14" s="433" t="s">
        <v>298</v>
      </c>
      <c r="D14" s="433">
        <v>2018</v>
      </c>
      <c r="E14" s="435">
        <v>2744.4</v>
      </c>
      <c r="F14" s="435"/>
      <c r="G14" s="443">
        <v>8</v>
      </c>
      <c r="H14" s="422" t="s">
        <v>9</v>
      </c>
      <c r="I14" s="445" t="s">
        <v>311</v>
      </c>
      <c r="J14" s="443">
        <v>2018</v>
      </c>
      <c r="K14" s="475">
        <v>3991.35</v>
      </c>
      <c r="L14" s="7"/>
      <c r="M14" s="432">
        <v>8</v>
      </c>
      <c r="N14" s="439"/>
      <c r="O14" s="439"/>
      <c r="P14" s="474"/>
      <c r="Q14" s="436"/>
      <c r="R14" s="7"/>
      <c r="S14" s="7"/>
      <c r="T14" s="7"/>
      <c r="U14" s="7"/>
      <c r="V14" s="7"/>
    </row>
    <row r="15" spans="1:22" s="12" customFormat="1">
      <c r="A15" s="432">
        <v>9</v>
      </c>
      <c r="B15" s="437" t="s">
        <v>35</v>
      </c>
      <c r="C15" s="433" t="s">
        <v>298</v>
      </c>
      <c r="D15" s="433">
        <v>2018</v>
      </c>
      <c r="E15" s="435">
        <v>2744.4</v>
      </c>
      <c r="F15" s="435"/>
      <c r="G15" s="443">
        <v>9</v>
      </c>
      <c r="H15" s="422" t="s">
        <v>9</v>
      </c>
      <c r="I15" s="445" t="s">
        <v>311</v>
      </c>
      <c r="J15" s="443">
        <v>2018</v>
      </c>
      <c r="K15" s="475">
        <v>3991.35</v>
      </c>
      <c r="L15" s="7"/>
      <c r="M15" s="432">
        <v>9</v>
      </c>
      <c r="N15" s="439"/>
      <c r="O15" s="439"/>
      <c r="P15" s="474"/>
      <c r="Q15" s="436"/>
      <c r="R15" s="7"/>
      <c r="S15" s="7"/>
      <c r="T15" s="7"/>
      <c r="U15" s="7"/>
      <c r="V15" s="7"/>
    </row>
    <row r="16" spans="1:22" s="12" customFormat="1">
      <c r="A16" s="432">
        <v>10</v>
      </c>
      <c r="B16" s="437" t="s">
        <v>35</v>
      </c>
      <c r="C16" s="433" t="s">
        <v>298</v>
      </c>
      <c r="D16" s="433">
        <v>2018</v>
      </c>
      <c r="E16" s="435">
        <v>2744.4</v>
      </c>
      <c r="F16" s="435"/>
      <c r="G16" s="443">
        <v>10</v>
      </c>
      <c r="H16" s="422" t="s">
        <v>9</v>
      </c>
      <c r="I16" s="445" t="s">
        <v>311</v>
      </c>
      <c r="J16" s="443">
        <v>2018</v>
      </c>
      <c r="K16" s="475">
        <v>3991.35</v>
      </c>
      <c r="L16" s="7"/>
      <c r="M16" s="432">
        <v>10</v>
      </c>
      <c r="N16" s="439"/>
      <c r="O16" s="439"/>
      <c r="P16" s="474"/>
      <c r="Q16" s="436"/>
      <c r="R16" s="7"/>
      <c r="S16" s="7"/>
      <c r="T16" s="7"/>
      <c r="U16" s="7"/>
      <c r="V16" s="7"/>
    </row>
    <row r="17" spans="1:22" s="12" customFormat="1">
      <c r="A17" s="432">
        <v>11</v>
      </c>
      <c r="B17" s="437" t="s">
        <v>35</v>
      </c>
      <c r="C17" s="433" t="s">
        <v>298</v>
      </c>
      <c r="D17" s="433">
        <v>2018</v>
      </c>
      <c r="E17" s="435">
        <v>2744.4</v>
      </c>
      <c r="F17" s="435"/>
      <c r="G17" s="443">
        <v>11</v>
      </c>
      <c r="H17" s="422" t="s">
        <v>9</v>
      </c>
      <c r="I17" s="445" t="s">
        <v>311</v>
      </c>
      <c r="J17" s="443">
        <v>2018</v>
      </c>
      <c r="K17" s="475">
        <v>3991.35</v>
      </c>
      <c r="L17" s="7"/>
      <c r="M17" s="432">
        <v>11</v>
      </c>
      <c r="N17" s="439"/>
      <c r="O17" s="439"/>
      <c r="P17" s="474"/>
      <c r="Q17" s="436"/>
      <c r="R17" s="7"/>
      <c r="S17" s="7"/>
      <c r="T17" s="7"/>
      <c r="U17" s="7"/>
      <c r="V17" s="7"/>
    </row>
    <row r="18" spans="1:22" s="12" customFormat="1">
      <c r="A18" s="432">
        <v>12</v>
      </c>
      <c r="B18" s="437" t="s">
        <v>35</v>
      </c>
      <c r="C18" s="433" t="s">
        <v>298</v>
      </c>
      <c r="D18" s="433">
        <v>2018</v>
      </c>
      <c r="E18" s="435">
        <v>2744.4</v>
      </c>
      <c r="F18" s="435"/>
      <c r="G18" s="443">
        <v>12</v>
      </c>
      <c r="H18" s="422" t="s">
        <v>9</v>
      </c>
      <c r="I18" s="445" t="s">
        <v>311</v>
      </c>
      <c r="J18" s="443">
        <v>2018</v>
      </c>
      <c r="K18" s="475">
        <v>3991.35</v>
      </c>
      <c r="L18" s="7"/>
      <c r="M18" s="432">
        <v>12</v>
      </c>
      <c r="N18" s="439"/>
      <c r="O18" s="439"/>
      <c r="P18" s="474"/>
      <c r="Q18" s="436"/>
      <c r="R18" s="7"/>
      <c r="S18" s="7"/>
      <c r="T18" s="7"/>
      <c r="U18" s="7"/>
      <c r="V18" s="7"/>
    </row>
    <row r="19" spans="1:22" s="12" customFormat="1">
      <c r="A19" s="432">
        <v>13</v>
      </c>
      <c r="B19" s="437" t="s">
        <v>35</v>
      </c>
      <c r="C19" s="433" t="s">
        <v>298</v>
      </c>
      <c r="D19" s="433">
        <v>2018</v>
      </c>
      <c r="E19" s="435">
        <v>2744.4</v>
      </c>
      <c r="F19" s="435"/>
      <c r="G19" s="443">
        <v>13</v>
      </c>
      <c r="H19" s="422" t="s">
        <v>9</v>
      </c>
      <c r="I19" s="445" t="s">
        <v>311</v>
      </c>
      <c r="J19" s="443">
        <v>2018</v>
      </c>
      <c r="K19" s="475">
        <v>3991.35</v>
      </c>
      <c r="L19" s="7"/>
      <c r="M19" s="432">
        <v>13</v>
      </c>
      <c r="N19" s="439"/>
      <c r="O19" s="439"/>
      <c r="P19" s="474"/>
      <c r="Q19" s="436"/>
      <c r="R19" s="7"/>
      <c r="S19" s="7"/>
      <c r="T19" s="7"/>
      <c r="U19" s="7"/>
      <c r="V19" s="7"/>
    </row>
    <row r="20" spans="1:22" s="12" customFormat="1">
      <c r="A20" s="432">
        <v>14</v>
      </c>
      <c r="B20" s="437" t="s">
        <v>35</v>
      </c>
      <c r="C20" s="433" t="s">
        <v>298</v>
      </c>
      <c r="D20" s="433">
        <v>2018</v>
      </c>
      <c r="E20" s="435">
        <v>2744.4</v>
      </c>
      <c r="F20" s="435"/>
      <c r="G20" s="443">
        <v>14</v>
      </c>
      <c r="H20" s="422" t="s">
        <v>9</v>
      </c>
      <c r="I20" s="445" t="s">
        <v>311</v>
      </c>
      <c r="J20" s="443">
        <v>2018</v>
      </c>
      <c r="K20" s="475">
        <v>3991.35</v>
      </c>
      <c r="L20" s="7"/>
      <c r="M20" s="432">
        <v>14</v>
      </c>
      <c r="N20" s="439"/>
      <c r="O20" s="439"/>
      <c r="P20" s="474"/>
      <c r="Q20" s="436"/>
      <c r="R20" s="7"/>
      <c r="S20" s="7"/>
      <c r="T20" s="7"/>
      <c r="U20" s="7"/>
      <c r="V20" s="7"/>
    </row>
    <row r="21" spans="1:22" s="12" customFormat="1">
      <c r="A21" s="432">
        <v>15</v>
      </c>
      <c r="B21" s="437" t="s">
        <v>35</v>
      </c>
      <c r="C21" s="433" t="s">
        <v>298</v>
      </c>
      <c r="D21" s="433">
        <v>2018</v>
      </c>
      <c r="E21" s="435">
        <v>2744.4</v>
      </c>
      <c r="F21" s="435"/>
      <c r="G21" s="443">
        <v>15</v>
      </c>
      <c r="H21" s="422" t="s">
        <v>9</v>
      </c>
      <c r="I21" s="445" t="s">
        <v>311</v>
      </c>
      <c r="J21" s="443">
        <v>2018</v>
      </c>
      <c r="K21" s="475">
        <v>3991.35</v>
      </c>
      <c r="L21" s="7"/>
      <c r="M21" s="432">
        <v>15</v>
      </c>
      <c r="N21" s="439"/>
      <c r="O21" s="439"/>
      <c r="P21" s="474"/>
      <c r="Q21" s="436"/>
      <c r="R21" s="7"/>
      <c r="S21" s="7"/>
      <c r="T21" s="7"/>
      <c r="U21" s="7"/>
      <c r="V21" s="7"/>
    </row>
    <row r="22" spans="1:22" s="12" customFormat="1">
      <c r="A22" s="432">
        <v>16</v>
      </c>
      <c r="B22" s="437" t="s">
        <v>35</v>
      </c>
      <c r="C22" s="433" t="s">
        <v>298</v>
      </c>
      <c r="D22" s="433">
        <v>2018</v>
      </c>
      <c r="E22" s="435">
        <v>2744.4</v>
      </c>
      <c r="F22" s="435"/>
      <c r="G22" s="443">
        <v>16</v>
      </c>
      <c r="H22" s="422" t="s">
        <v>9</v>
      </c>
      <c r="I22" s="445" t="s">
        <v>311</v>
      </c>
      <c r="J22" s="443">
        <v>2018</v>
      </c>
      <c r="K22" s="475">
        <v>3991.35</v>
      </c>
      <c r="L22" s="7"/>
      <c r="M22" s="432">
        <v>16</v>
      </c>
      <c r="N22" s="439"/>
      <c r="O22" s="439"/>
      <c r="P22" s="474"/>
      <c r="Q22" s="436"/>
      <c r="R22" s="7"/>
      <c r="S22" s="7"/>
      <c r="T22" s="7"/>
      <c r="U22" s="7"/>
      <c r="V22" s="7"/>
    </row>
    <row r="23" spans="1:22" s="12" customFormat="1">
      <c r="A23" s="432">
        <v>17</v>
      </c>
      <c r="B23" s="437" t="s">
        <v>35</v>
      </c>
      <c r="C23" s="433" t="s">
        <v>298</v>
      </c>
      <c r="D23" s="433">
        <v>2018</v>
      </c>
      <c r="E23" s="435">
        <v>2744.4</v>
      </c>
      <c r="F23" s="435"/>
      <c r="G23" s="443">
        <v>17</v>
      </c>
      <c r="H23" s="422" t="s">
        <v>9</v>
      </c>
      <c r="I23" s="445" t="s">
        <v>311</v>
      </c>
      <c r="J23" s="443">
        <v>2018</v>
      </c>
      <c r="K23" s="475">
        <v>2531</v>
      </c>
      <c r="L23" s="7"/>
      <c r="M23" s="432">
        <v>17</v>
      </c>
      <c r="N23" s="439"/>
      <c r="O23" s="439"/>
      <c r="P23" s="474"/>
      <c r="Q23" s="436"/>
      <c r="R23" s="7"/>
      <c r="S23" s="7"/>
      <c r="T23" s="7"/>
      <c r="U23" s="7"/>
      <c r="V23" s="7"/>
    </row>
    <row r="24" spans="1:22" s="12" customFormat="1">
      <c r="A24" s="432">
        <v>18</v>
      </c>
      <c r="B24" s="437" t="s">
        <v>35</v>
      </c>
      <c r="C24" s="433" t="s">
        <v>298</v>
      </c>
      <c r="D24" s="433">
        <v>2018</v>
      </c>
      <c r="E24" s="435">
        <v>2744.4</v>
      </c>
      <c r="F24" s="435"/>
      <c r="G24" s="443">
        <v>18</v>
      </c>
      <c r="H24" s="422" t="s">
        <v>9</v>
      </c>
      <c r="I24" s="445" t="s">
        <v>311</v>
      </c>
      <c r="J24" s="443">
        <v>2018</v>
      </c>
      <c r="K24" s="475">
        <v>2531</v>
      </c>
      <c r="L24" s="7"/>
      <c r="M24" s="432">
        <v>18</v>
      </c>
      <c r="N24" s="439"/>
      <c r="O24" s="439"/>
      <c r="P24" s="474"/>
      <c r="Q24" s="436"/>
      <c r="R24" s="7"/>
      <c r="S24" s="7"/>
      <c r="T24" s="7"/>
      <c r="U24" s="7"/>
      <c r="V24" s="7"/>
    </row>
    <row r="25" spans="1:22" s="12" customFormat="1">
      <c r="A25" s="432">
        <v>19</v>
      </c>
      <c r="B25" s="437" t="s">
        <v>35</v>
      </c>
      <c r="C25" s="433" t="s">
        <v>298</v>
      </c>
      <c r="D25" s="433">
        <v>2018</v>
      </c>
      <c r="E25" s="435">
        <v>2744.4</v>
      </c>
      <c r="F25" s="435"/>
      <c r="G25" s="443">
        <v>19</v>
      </c>
      <c r="H25" s="422" t="s">
        <v>9</v>
      </c>
      <c r="I25" s="445" t="s">
        <v>311</v>
      </c>
      <c r="J25" s="443">
        <v>2018</v>
      </c>
      <c r="K25" s="475">
        <v>2531</v>
      </c>
      <c r="L25" s="7"/>
      <c r="M25" s="432">
        <v>19</v>
      </c>
      <c r="N25" s="439"/>
      <c r="O25" s="439"/>
      <c r="P25" s="474"/>
      <c r="Q25" s="436"/>
      <c r="R25" s="7"/>
      <c r="S25" s="7"/>
      <c r="T25" s="7"/>
      <c r="U25" s="7"/>
      <c r="V25" s="7"/>
    </row>
    <row r="26" spans="1:22" s="12" customFormat="1">
      <c r="A26" s="432">
        <v>20</v>
      </c>
      <c r="B26" s="437" t="s">
        <v>35</v>
      </c>
      <c r="C26" s="433" t="s">
        <v>298</v>
      </c>
      <c r="D26" s="433">
        <v>2018</v>
      </c>
      <c r="E26" s="435">
        <v>2744.4</v>
      </c>
      <c r="F26" s="435"/>
      <c r="G26" s="443">
        <v>20</v>
      </c>
      <c r="H26" s="422" t="s">
        <v>9</v>
      </c>
      <c r="I26" s="445" t="s">
        <v>311</v>
      </c>
      <c r="J26" s="443">
        <v>2018</v>
      </c>
      <c r="K26" s="475">
        <v>2531</v>
      </c>
      <c r="L26" s="7"/>
      <c r="M26" s="432">
        <v>20</v>
      </c>
      <c r="N26" s="439"/>
      <c r="O26" s="439"/>
      <c r="P26" s="474"/>
      <c r="Q26" s="436"/>
      <c r="R26" s="7"/>
      <c r="S26" s="7"/>
      <c r="T26" s="7"/>
      <c r="U26" s="7"/>
      <c r="V26" s="7"/>
    </row>
    <row r="27" spans="1:22" s="12" customFormat="1">
      <c r="A27" s="432">
        <v>21</v>
      </c>
      <c r="B27" s="437" t="s">
        <v>35</v>
      </c>
      <c r="C27" s="433" t="s">
        <v>298</v>
      </c>
      <c r="D27" s="433">
        <v>2018</v>
      </c>
      <c r="E27" s="435">
        <v>2744.4</v>
      </c>
      <c r="F27" s="435"/>
      <c r="G27" s="443">
        <v>21</v>
      </c>
      <c r="H27" s="422" t="s">
        <v>9</v>
      </c>
      <c r="I27" s="445" t="s">
        <v>311</v>
      </c>
      <c r="J27" s="443">
        <v>2018</v>
      </c>
      <c r="K27" s="475">
        <v>2531</v>
      </c>
      <c r="L27" s="7"/>
      <c r="M27" s="432">
        <v>21</v>
      </c>
      <c r="N27" s="439"/>
      <c r="O27" s="439"/>
      <c r="P27" s="474"/>
      <c r="Q27" s="436"/>
      <c r="R27" s="7"/>
      <c r="S27" s="7"/>
      <c r="T27" s="7"/>
      <c r="U27" s="7"/>
      <c r="V27" s="7"/>
    </row>
    <row r="28" spans="1:22" s="12" customFormat="1">
      <c r="A28" s="432">
        <v>22</v>
      </c>
      <c r="B28" s="437" t="s">
        <v>35</v>
      </c>
      <c r="C28" s="433" t="s">
        <v>298</v>
      </c>
      <c r="D28" s="433">
        <v>2018</v>
      </c>
      <c r="E28" s="435">
        <v>2744.4</v>
      </c>
      <c r="F28" s="435"/>
      <c r="G28" s="443">
        <v>22</v>
      </c>
      <c r="H28" s="422" t="s">
        <v>9</v>
      </c>
      <c r="I28" s="445" t="s">
        <v>311</v>
      </c>
      <c r="J28" s="443">
        <v>2018</v>
      </c>
      <c r="K28" s="475">
        <v>2531</v>
      </c>
      <c r="L28" s="7"/>
      <c r="M28" s="432">
        <v>22</v>
      </c>
      <c r="N28" s="439"/>
      <c r="O28" s="439"/>
      <c r="P28" s="474"/>
      <c r="Q28" s="436"/>
      <c r="R28" s="7"/>
      <c r="S28" s="7"/>
      <c r="T28" s="7"/>
      <c r="U28" s="7"/>
      <c r="V28" s="7"/>
    </row>
    <row r="29" spans="1:22" s="12" customFormat="1">
      <c r="A29" s="432">
        <v>23</v>
      </c>
      <c r="B29" s="437" t="s">
        <v>35</v>
      </c>
      <c r="C29" s="433" t="s">
        <v>298</v>
      </c>
      <c r="D29" s="433">
        <v>2018</v>
      </c>
      <c r="E29" s="435">
        <v>2744.4</v>
      </c>
      <c r="F29" s="435"/>
      <c r="G29" s="443">
        <v>23</v>
      </c>
      <c r="H29" s="422" t="s">
        <v>9</v>
      </c>
      <c r="I29" s="445" t="s">
        <v>311</v>
      </c>
      <c r="J29" s="443">
        <v>2018</v>
      </c>
      <c r="K29" s="475">
        <v>2531</v>
      </c>
      <c r="L29" s="7"/>
      <c r="M29" s="432">
        <v>23</v>
      </c>
      <c r="N29" s="439"/>
      <c r="O29" s="439"/>
      <c r="P29" s="474"/>
      <c r="Q29" s="436"/>
      <c r="R29" s="7"/>
      <c r="S29" s="7"/>
      <c r="T29" s="7"/>
      <c r="U29" s="7"/>
      <c r="V29" s="7"/>
    </row>
    <row r="30" spans="1:22" s="12" customFormat="1">
      <c r="A30" s="432">
        <v>24</v>
      </c>
      <c r="B30" s="437" t="s">
        <v>35</v>
      </c>
      <c r="C30" s="433" t="s">
        <v>298</v>
      </c>
      <c r="D30" s="433">
        <v>2018</v>
      </c>
      <c r="E30" s="435">
        <v>2744.4</v>
      </c>
      <c r="F30" s="435"/>
      <c r="G30" s="443">
        <v>24</v>
      </c>
      <c r="H30" s="422" t="s">
        <v>9</v>
      </c>
      <c r="I30" s="445" t="s">
        <v>311</v>
      </c>
      <c r="J30" s="443">
        <v>2018</v>
      </c>
      <c r="K30" s="475">
        <v>2531</v>
      </c>
      <c r="L30" s="7"/>
      <c r="M30" s="432">
        <v>24</v>
      </c>
      <c r="N30" s="439"/>
      <c r="O30" s="439"/>
      <c r="P30" s="474"/>
      <c r="Q30" s="436"/>
      <c r="R30" s="7"/>
      <c r="S30" s="7"/>
      <c r="T30" s="7"/>
      <c r="U30" s="7"/>
      <c r="V30" s="7"/>
    </row>
    <row r="31" spans="1:22" s="12" customFormat="1">
      <c r="A31" s="432">
        <v>25</v>
      </c>
      <c r="B31" s="437" t="s">
        <v>35</v>
      </c>
      <c r="C31" s="433" t="s">
        <v>298</v>
      </c>
      <c r="D31" s="433">
        <v>2018</v>
      </c>
      <c r="E31" s="435">
        <v>2744.4</v>
      </c>
      <c r="F31" s="435"/>
      <c r="G31" s="443">
        <v>25</v>
      </c>
      <c r="H31" s="422" t="s">
        <v>9</v>
      </c>
      <c r="I31" s="445" t="s">
        <v>311</v>
      </c>
      <c r="J31" s="443">
        <v>2018</v>
      </c>
      <c r="K31" s="475">
        <v>2531</v>
      </c>
      <c r="L31" s="7"/>
      <c r="M31" s="432">
        <v>25</v>
      </c>
      <c r="N31" s="439"/>
      <c r="O31" s="439"/>
      <c r="P31" s="474"/>
      <c r="Q31" s="436"/>
      <c r="R31" s="7"/>
      <c r="S31" s="7"/>
      <c r="T31" s="7"/>
      <c r="U31" s="7"/>
      <c r="V31" s="7"/>
    </row>
    <row r="32" spans="1:22" s="12" customFormat="1">
      <c r="A32" s="432">
        <v>26</v>
      </c>
      <c r="B32" s="437" t="s">
        <v>35</v>
      </c>
      <c r="C32" s="433" t="s">
        <v>298</v>
      </c>
      <c r="D32" s="433">
        <v>2018</v>
      </c>
      <c r="E32" s="435">
        <v>2744.4</v>
      </c>
      <c r="F32" s="435"/>
      <c r="G32" s="443">
        <v>26</v>
      </c>
      <c r="H32" s="422" t="s">
        <v>9</v>
      </c>
      <c r="I32" s="445" t="s">
        <v>311</v>
      </c>
      <c r="J32" s="443">
        <v>2018</v>
      </c>
      <c r="K32" s="475">
        <v>2531</v>
      </c>
      <c r="L32" s="7"/>
      <c r="M32" s="432">
        <v>26</v>
      </c>
      <c r="N32" s="439"/>
      <c r="O32" s="439"/>
      <c r="P32" s="474"/>
      <c r="Q32" s="436"/>
      <c r="R32" s="7"/>
      <c r="S32" s="7"/>
      <c r="T32" s="7"/>
      <c r="U32" s="7"/>
      <c r="V32" s="7"/>
    </row>
    <row r="33" spans="1:22" s="12" customFormat="1">
      <c r="A33" s="432">
        <v>27</v>
      </c>
      <c r="B33" s="437" t="s">
        <v>35</v>
      </c>
      <c r="C33" s="433" t="s">
        <v>298</v>
      </c>
      <c r="D33" s="433">
        <v>2018</v>
      </c>
      <c r="E33" s="435">
        <v>2744.4</v>
      </c>
      <c r="F33" s="435"/>
      <c r="G33" s="443">
        <v>27</v>
      </c>
      <c r="H33" s="422" t="s">
        <v>9</v>
      </c>
      <c r="I33" s="445" t="s">
        <v>311</v>
      </c>
      <c r="J33" s="443">
        <v>2018</v>
      </c>
      <c r="K33" s="475">
        <v>2531</v>
      </c>
      <c r="L33" s="7"/>
      <c r="M33" s="432">
        <v>27</v>
      </c>
      <c r="N33" s="439"/>
      <c r="O33" s="439"/>
      <c r="P33" s="474"/>
      <c r="Q33" s="473"/>
      <c r="R33" s="7"/>
      <c r="S33" s="7"/>
      <c r="T33" s="7"/>
      <c r="U33" s="7"/>
      <c r="V33" s="7"/>
    </row>
    <row r="34" spans="1:22">
      <c r="A34" s="432">
        <v>28</v>
      </c>
      <c r="B34" s="437" t="s">
        <v>35</v>
      </c>
      <c r="C34" s="433" t="s">
        <v>298</v>
      </c>
      <c r="D34" s="433">
        <v>2018</v>
      </c>
      <c r="E34" s="435">
        <v>2744.4</v>
      </c>
      <c r="F34" s="435"/>
      <c r="G34" s="443">
        <v>28</v>
      </c>
      <c r="H34" s="422" t="s">
        <v>9</v>
      </c>
      <c r="I34" s="445" t="s">
        <v>311</v>
      </c>
      <c r="J34" s="443">
        <v>2018</v>
      </c>
      <c r="K34" s="475">
        <v>2531</v>
      </c>
      <c r="Q34"/>
    </row>
    <row r="35" spans="1:22">
      <c r="A35" s="432">
        <v>29</v>
      </c>
      <c r="B35" s="437" t="s">
        <v>35</v>
      </c>
      <c r="C35" s="433" t="s">
        <v>298</v>
      </c>
      <c r="D35" s="433">
        <v>2018</v>
      </c>
      <c r="E35" s="435">
        <v>2744.4</v>
      </c>
      <c r="F35" s="435"/>
      <c r="G35" s="443">
        <v>29</v>
      </c>
      <c r="H35" s="422" t="s">
        <v>9</v>
      </c>
      <c r="I35" s="445" t="s">
        <v>311</v>
      </c>
      <c r="J35" s="443">
        <v>2018</v>
      </c>
      <c r="K35" s="475">
        <v>2531</v>
      </c>
      <c r="Q35"/>
    </row>
    <row r="36" spans="1:22">
      <c r="A36" s="432">
        <v>30</v>
      </c>
      <c r="B36" s="437" t="s">
        <v>35</v>
      </c>
      <c r="C36" s="433" t="s">
        <v>298</v>
      </c>
      <c r="D36" s="433">
        <v>2018</v>
      </c>
      <c r="E36" s="435">
        <v>2744.4</v>
      </c>
      <c r="F36" s="435"/>
      <c r="G36" s="443">
        <v>30</v>
      </c>
      <c r="H36" s="422" t="s">
        <v>9</v>
      </c>
      <c r="I36" s="445" t="s">
        <v>311</v>
      </c>
      <c r="J36" s="443">
        <v>2018</v>
      </c>
      <c r="K36" s="475">
        <v>2531</v>
      </c>
      <c r="Q36"/>
    </row>
    <row r="37" spans="1:22">
      <c r="A37" s="432">
        <v>31</v>
      </c>
      <c r="B37" s="437" t="s">
        <v>35</v>
      </c>
      <c r="C37" s="433" t="s">
        <v>298</v>
      </c>
      <c r="D37" s="433">
        <v>2018</v>
      </c>
      <c r="E37" s="435">
        <v>2744.4</v>
      </c>
      <c r="F37" s="435"/>
      <c r="G37" s="443">
        <v>31</v>
      </c>
      <c r="H37" s="422" t="s">
        <v>9</v>
      </c>
      <c r="I37" s="445" t="s">
        <v>311</v>
      </c>
      <c r="J37" s="443">
        <v>2018</v>
      </c>
      <c r="K37" s="475">
        <v>2531</v>
      </c>
      <c r="Q37"/>
    </row>
    <row r="38" spans="1:22">
      <c r="A38" s="432">
        <v>32</v>
      </c>
      <c r="B38" s="437" t="s">
        <v>35</v>
      </c>
      <c r="C38" s="433" t="s">
        <v>298</v>
      </c>
      <c r="D38" s="433">
        <v>2018</v>
      </c>
      <c r="E38" s="435">
        <v>2744.4</v>
      </c>
      <c r="F38" s="435"/>
      <c r="G38" s="443">
        <v>32</v>
      </c>
      <c r="H38" s="422" t="s">
        <v>9</v>
      </c>
      <c r="I38" s="445" t="s">
        <v>311</v>
      </c>
      <c r="J38" s="443">
        <v>2018</v>
      </c>
      <c r="K38" s="475">
        <v>2531</v>
      </c>
      <c r="Q38"/>
    </row>
    <row r="39" spans="1:22">
      <c r="A39" s="432">
        <v>33</v>
      </c>
      <c r="B39" s="437" t="s">
        <v>35</v>
      </c>
      <c r="C39" s="433" t="s">
        <v>298</v>
      </c>
      <c r="D39" s="433">
        <v>2018</v>
      </c>
      <c r="E39" s="435">
        <v>2744.4</v>
      </c>
      <c r="F39" s="435"/>
      <c r="G39" s="443">
        <v>33</v>
      </c>
      <c r="H39" s="422" t="s">
        <v>9</v>
      </c>
      <c r="I39" s="445" t="s">
        <v>311</v>
      </c>
      <c r="J39" s="443">
        <v>2018</v>
      </c>
      <c r="K39" s="475">
        <v>2531</v>
      </c>
      <c r="Q39"/>
    </row>
    <row r="40" spans="1:22">
      <c r="A40" s="432">
        <v>34</v>
      </c>
      <c r="B40" s="437" t="s">
        <v>35</v>
      </c>
      <c r="C40" s="433" t="s">
        <v>298</v>
      </c>
      <c r="D40" s="433">
        <v>2018</v>
      </c>
      <c r="E40" s="435">
        <v>2744.4</v>
      </c>
      <c r="F40" s="435"/>
      <c r="G40" s="443">
        <v>34</v>
      </c>
      <c r="H40" s="422" t="s">
        <v>9</v>
      </c>
      <c r="I40" s="445" t="s">
        <v>311</v>
      </c>
      <c r="J40" s="443">
        <v>2018</v>
      </c>
      <c r="K40" s="475">
        <v>2531</v>
      </c>
      <c r="Q40"/>
    </row>
    <row r="41" spans="1:22">
      <c r="A41" s="432">
        <v>35</v>
      </c>
      <c r="B41" s="437" t="s">
        <v>35</v>
      </c>
      <c r="C41" s="433" t="s">
        <v>298</v>
      </c>
      <c r="D41" s="433">
        <v>2018</v>
      </c>
      <c r="E41" s="435">
        <v>2744.4</v>
      </c>
      <c r="F41" s="435"/>
      <c r="G41" s="443">
        <v>35</v>
      </c>
      <c r="H41" s="422" t="s">
        <v>9</v>
      </c>
      <c r="I41" s="445" t="s">
        <v>311</v>
      </c>
      <c r="J41" s="443">
        <v>2018</v>
      </c>
      <c r="K41" s="475">
        <v>2531</v>
      </c>
      <c r="Q41"/>
    </row>
    <row r="42" spans="1:22">
      <c r="A42" s="432">
        <v>36</v>
      </c>
      <c r="B42" s="437" t="s">
        <v>35</v>
      </c>
      <c r="C42" s="433" t="s">
        <v>298</v>
      </c>
      <c r="D42" s="433">
        <v>2018</v>
      </c>
      <c r="E42" s="435">
        <v>2744.4</v>
      </c>
      <c r="F42" s="435"/>
      <c r="G42" s="443">
        <v>36</v>
      </c>
      <c r="H42" s="422" t="s">
        <v>9</v>
      </c>
      <c r="I42" s="445" t="s">
        <v>311</v>
      </c>
      <c r="J42" s="443">
        <v>2018</v>
      </c>
      <c r="K42" s="475">
        <v>2531</v>
      </c>
      <c r="Q42"/>
    </row>
    <row r="43" spans="1:22">
      <c r="A43" s="432">
        <v>37</v>
      </c>
      <c r="B43" s="437" t="s">
        <v>35</v>
      </c>
      <c r="C43" s="433" t="s">
        <v>298</v>
      </c>
      <c r="D43" s="433">
        <v>2018</v>
      </c>
      <c r="E43" s="435">
        <v>2744.4</v>
      </c>
      <c r="F43" s="435"/>
      <c r="G43" s="443">
        <v>37</v>
      </c>
      <c r="H43" s="422" t="s">
        <v>9</v>
      </c>
      <c r="I43" s="445" t="s">
        <v>311</v>
      </c>
      <c r="J43" s="443">
        <v>2018</v>
      </c>
      <c r="K43" s="475">
        <v>2531</v>
      </c>
      <c r="Q43"/>
    </row>
    <row r="44" spans="1:22">
      <c r="A44" s="432">
        <v>38</v>
      </c>
      <c r="B44" s="437" t="s">
        <v>35</v>
      </c>
      <c r="C44" s="433" t="s">
        <v>298</v>
      </c>
      <c r="D44" s="433">
        <v>2018</v>
      </c>
      <c r="E44" s="435">
        <v>2744.4</v>
      </c>
      <c r="F44" s="435"/>
      <c r="G44" s="443">
        <v>38</v>
      </c>
      <c r="H44" s="422" t="s">
        <v>9</v>
      </c>
      <c r="I44" s="445" t="s">
        <v>311</v>
      </c>
      <c r="J44" s="443">
        <v>2018</v>
      </c>
      <c r="K44" s="475">
        <v>2531</v>
      </c>
      <c r="Q44"/>
    </row>
    <row r="45" spans="1:22">
      <c r="A45" s="432">
        <v>39</v>
      </c>
      <c r="B45" s="437" t="s">
        <v>35</v>
      </c>
      <c r="C45" s="433" t="s">
        <v>298</v>
      </c>
      <c r="D45" s="433">
        <v>2018</v>
      </c>
      <c r="E45" s="435">
        <v>2744.4</v>
      </c>
      <c r="F45" s="435"/>
      <c r="G45" s="443">
        <v>39</v>
      </c>
      <c r="H45" s="422" t="s">
        <v>9</v>
      </c>
      <c r="I45" s="445" t="s">
        <v>311</v>
      </c>
      <c r="J45" s="443">
        <v>2018</v>
      </c>
      <c r="K45" s="475">
        <v>2531</v>
      </c>
      <c r="Q45"/>
    </row>
    <row r="46" spans="1:22">
      <c r="A46" s="432">
        <v>40</v>
      </c>
      <c r="B46" s="437" t="s">
        <v>35</v>
      </c>
      <c r="C46" s="433" t="s">
        <v>298</v>
      </c>
      <c r="D46" s="433">
        <v>2018</v>
      </c>
      <c r="E46" s="435">
        <v>2744.4</v>
      </c>
      <c r="F46" s="435"/>
      <c r="G46" s="443">
        <v>40</v>
      </c>
      <c r="H46" s="422" t="s">
        <v>9</v>
      </c>
      <c r="I46" s="445" t="s">
        <v>311</v>
      </c>
      <c r="J46" s="443">
        <v>2018</v>
      </c>
      <c r="K46" s="475">
        <v>2531</v>
      </c>
      <c r="Q46"/>
    </row>
    <row r="47" spans="1:22">
      <c r="A47" s="432">
        <v>41</v>
      </c>
      <c r="B47" s="437" t="s">
        <v>35</v>
      </c>
      <c r="C47" s="433" t="s">
        <v>298</v>
      </c>
      <c r="D47" s="433">
        <v>2018</v>
      </c>
      <c r="E47" s="435">
        <v>2744.4</v>
      </c>
      <c r="F47" s="435"/>
      <c r="G47" s="443">
        <v>41</v>
      </c>
      <c r="H47" s="422" t="s">
        <v>9</v>
      </c>
      <c r="I47" s="445" t="s">
        <v>311</v>
      </c>
      <c r="J47" s="443">
        <v>2018</v>
      </c>
      <c r="K47" s="475">
        <v>2531</v>
      </c>
      <c r="Q47"/>
    </row>
    <row r="48" spans="1:22">
      <c r="A48" s="432">
        <v>42</v>
      </c>
      <c r="B48" s="437" t="s">
        <v>35</v>
      </c>
      <c r="C48" s="433" t="s">
        <v>298</v>
      </c>
      <c r="D48" s="433">
        <v>2018</v>
      </c>
      <c r="E48" s="435">
        <v>2744.4</v>
      </c>
      <c r="F48" s="435"/>
      <c r="G48" s="443">
        <v>42</v>
      </c>
      <c r="H48" s="422" t="s">
        <v>9</v>
      </c>
      <c r="I48" s="445" t="s">
        <v>311</v>
      </c>
      <c r="J48" s="443">
        <v>2018</v>
      </c>
      <c r="K48" s="475">
        <v>2531</v>
      </c>
      <c r="Q48"/>
    </row>
    <row r="49" spans="1:11">
      <c r="A49" s="432">
        <v>43</v>
      </c>
      <c r="B49" s="437" t="s">
        <v>35</v>
      </c>
      <c r="C49" s="433" t="s">
        <v>298</v>
      </c>
      <c r="D49" s="433">
        <v>2018</v>
      </c>
      <c r="E49" s="435">
        <v>2744.4</v>
      </c>
      <c r="F49" s="435"/>
      <c r="G49" s="443">
        <v>43</v>
      </c>
      <c r="H49" s="422" t="s">
        <v>9</v>
      </c>
      <c r="I49" s="445" t="s">
        <v>311</v>
      </c>
      <c r="J49" s="443">
        <v>2018</v>
      </c>
      <c r="K49" s="475">
        <v>2531</v>
      </c>
    </row>
    <row r="50" spans="1:11">
      <c r="A50" s="432">
        <v>44</v>
      </c>
      <c r="B50" s="437" t="s">
        <v>35</v>
      </c>
      <c r="C50" s="433" t="s">
        <v>298</v>
      </c>
      <c r="D50" s="433">
        <v>2018</v>
      </c>
      <c r="E50" s="435">
        <v>2744.4</v>
      </c>
      <c r="F50" s="435"/>
      <c r="G50" s="443">
        <v>44</v>
      </c>
      <c r="H50" s="422" t="s">
        <v>9</v>
      </c>
      <c r="I50" s="445" t="s">
        <v>311</v>
      </c>
      <c r="J50" s="443">
        <v>2018</v>
      </c>
      <c r="K50" s="475">
        <v>2531</v>
      </c>
    </row>
    <row r="51" spans="1:11">
      <c r="A51" s="432">
        <v>45</v>
      </c>
      <c r="B51" s="437" t="s">
        <v>35</v>
      </c>
      <c r="C51" s="433" t="s">
        <v>298</v>
      </c>
      <c r="D51" s="433">
        <v>2018</v>
      </c>
      <c r="E51" s="435">
        <v>2744.4</v>
      </c>
      <c r="F51" s="435"/>
      <c r="G51" s="443">
        <v>45</v>
      </c>
      <c r="H51" s="422" t="s">
        <v>9</v>
      </c>
      <c r="I51" s="445" t="s">
        <v>311</v>
      </c>
      <c r="J51" s="443">
        <v>2018</v>
      </c>
      <c r="K51" s="475">
        <v>2531</v>
      </c>
    </row>
    <row r="52" spans="1:11">
      <c r="A52" s="432">
        <v>46</v>
      </c>
      <c r="B52" s="437" t="s">
        <v>35</v>
      </c>
      <c r="C52" s="433" t="s">
        <v>298</v>
      </c>
      <c r="D52" s="433">
        <v>2018</v>
      </c>
      <c r="E52" s="435">
        <v>2744.4</v>
      </c>
      <c r="F52" s="435"/>
      <c r="G52" s="443">
        <v>46</v>
      </c>
      <c r="H52" s="422" t="s">
        <v>9</v>
      </c>
      <c r="I52" s="445" t="s">
        <v>311</v>
      </c>
      <c r="J52" s="443">
        <v>2018</v>
      </c>
      <c r="K52" s="475">
        <v>2531</v>
      </c>
    </row>
    <row r="53" spans="1:11">
      <c r="A53" s="432">
        <v>47</v>
      </c>
      <c r="B53" s="437" t="s">
        <v>35</v>
      </c>
      <c r="C53" s="433" t="s">
        <v>298</v>
      </c>
      <c r="D53" s="433">
        <v>2018</v>
      </c>
      <c r="E53" s="435">
        <v>2744.4</v>
      </c>
      <c r="F53" s="435"/>
      <c r="G53" s="443">
        <v>47</v>
      </c>
      <c r="H53" s="422" t="s">
        <v>9</v>
      </c>
      <c r="I53" s="445" t="s">
        <v>311</v>
      </c>
      <c r="J53" s="443">
        <v>2018</v>
      </c>
      <c r="K53" s="475">
        <v>2531</v>
      </c>
    </row>
    <row r="54" spans="1:11">
      <c r="A54" s="432">
        <v>48</v>
      </c>
      <c r="B54" s="437" t="s">
        <v>35</v>
      </c>
      <c r="C54" s="433" t="s">
        <v>298</v>
      </c>
      <c r="D54" s="433">
        <v>2018</v>
      </c>
      <c r="E54" s="435">
        <v>2744.4</v>
      </c>
      <c r="F54" s="435"/>
      <c r="G54" s="443">
        <v>48</v>
      </c>
      <c r="H54" s="422" t="s">
        <v>9</v>
      </c>
      <c r="I54" s="445" t="s">
        <v>311</v>
      </c>
      <c r="J54" s="443">
        <v>2018</v>
      </c>
      <c r="K54" s="475">
        <v>2531</v>
      </c>
    </row>
    <row r="55" spans="1:11">
      <c r="A55" s="432">
        <v>49</v>
      </c>
      <c r="B55" s="437" t="s">
        <v>35</v>
      </c>
      <c r="C55" s="433" t="s">
        <v>298</v>
      </c>
      <c r="D55" s="433">
        <v>2018</v>
      </c>
      <c r="E55" s="435">
        <v>2744.4</v>
      </c>
      <c r="F55" s="435"/>
      <c r="G55" s="443">
        <v>49</v>
      </c>
      <c r="H55" s="422" t="s">
        <v>9</v>
      </c>
      <c r="I55" s="445" t="s">
        <v>311</v>
      </c>
      <c r="J55" s="443">
        <v>2018</v>
      </c>
      <c r="K55" s="475">
        <v>2531</v>
      </c>
    </row>
    <row r="56" spans="1:11">
      <c r="A56" s="432">
        <v>50</v>
      </c>
      <c r="B56" s="437" t="s">
        <v>35</v>
      </c>
      <c r="C56" s="433" t="s">
        <v>298</v>
      </c>
      <c r="D56" s="433">
        <v>2018</v>
      </c>
      <c r="E56" s="435">
        <v>2744.4</v>
      </c>
      <c r="F56" s="435"/>
      <c r="G56" s="443">
        <v>50</v>
      </c>
      <c r="H56" s="422" t="s">
        <v>9</v>
      </c>
      <c r="I56" s="445" t="s">
        <v>311</v>
      </c>
      <c r="J56" s="443">
        <v>2018</v>
      </c>
      <c r="K56" s="475">
        <v>2531</v>
      </c>
    </row>
    <row r="57" spans="1:11">
      <c r="A57" s="432">
        <v>51</v>
      </c>
      <c r="B57" s="437" t="s">
        <v>35</v>
      </c>
      <c r="C57" s="433" t="s">
        <v>298</v>
      </c>
      <c r="D57" s="433">
        <v>2018</v>
      </c>
      <c r="E57" s="435">
        <v>2744.4</v>
      </c>
      <c r="F57" s="435"/>
      <c r="G57" s="443">
        <v>51</v>
      </c>
      <c r="H57" s="422" t="s">
        <v>9</v>
      </c>
      <c r="I57" s="445" t="s">
        <v>311</v>
      </c>
      <c r="J57" s="443">
        <v>2018</v>
      </c>
      <c r="K57" s="475">
        <v>2531</v>
      </c>
    </row>
    <row r="58" spans="1:11">
      <c r="A58" s="432">
        <v>52</v>
      </c>
      <c r="B58" s="437" t="s">
        <v>35</v>
      </c>
      <c r="C58" s="433" t="s">
        <v>298</v>
      </c>
      <c r="D58" s="433">
        <v>2018</v>
      </c>
      <c r="E58" s="435">
        <v>2744.4</v>
      </c>
      <c r="F58" s="435"/>
      <c r="G58" s="443">
        <v>52</v>
      </c>
      <c r="H58" s="422" t="s">
        <v>9</v>
      </c>
      <c r="I58" s="445" t="s">
        <v>311</v>
      </c>
      <c r="J58" s="443">
        <v>2018</v>
      </c>
      <c r="K58" s="475">
        <v>2531</v>
      </c>
    </row>
    <row r="59" spans="1:11">
      <c r="A59" s="432">
        <v>53</v>
      </c>
      <c r="B59" s="437" t="s">
        <v>35</v>
      </c>
      <c r="C59" s="433" t="s">
        <v>298</v>
      </c>
      <c r="D59" s="433">
        <v>2018</v>
      </c>
      <c r="E59" s="435">
        <v>2744.4</v>
      </c>
      <c r="F59" s="435"/>
      <c r="G59" s="443">
        <v>53</v>
      </c>
      <c r="H59" s="422" t="s">
        <v>9</v>
      </c>
      <c r="I59" s="445" t="s">
        <v>311</v>
      </c>
      <c r="J59" s="443">
        <v>2018</v>
      </c>
      <c r="K59" s="475">
        <v>2531</v>
      </c>
    </row>
    <row r="60" spans="1:11">
      <c r="A60" s="432">
        <v>54</v>
      </c>
      <c r="B60" s="437" t="s">
        <v>35</v>
      </c>
      <c r="C60" s="433" t="s">
        <v>298</v>
      </c>
      <c r="D60" s="433">
        <v>2018</v>
      </c>
      <c r="E60" s="435">
        <v>2744.4</v>
      </c>
      <c r="F60" s="435"/>
      <c r="G60" s="443">
        <v>54</v>
      </c>
      <c r="H60" s="422" t="s">
        <v>9</v>
      </c>
      <c r="I60" s="445" t="s">
        <v>311</v>
      </c>
      <c r="J60" s="443">
        <v>2018</v>
      </c>
      <c r="K60" s="475">
        <v>2531</v>
      </c>
    </row>
    <row r="61" spans="1:11">
      <c r="A61" s="432">
        <v>55</v>
      </c>
      <c r="B61" s="437" t="s">
        <v>35</v>
      </c>
      <c r="C61" s="433" t="s">
        <v>298</v>
      </c>
      <c r="D61" s="433">
        <v>2018</v>
      </c>
      <c r="E61" s="435">
        <v>2744.4</v>
      </c>
      <c r="F61" s="435"/>
      <c r="G61" s="443">
        <v>55</v>
      </c>
      <c r="H61" s="422" t="s">
        <v>9</v>
      </c>
      <c r="I61" s="445" t="s">
        <v>311</v>
      </c>
      <c r="J61" s="443">
        <v>2018</v>
      </c>
      <c r="K61" s="475">
        <v>2531</v>
      </c>
    </row>
    <row r="62" spans="1:11">
      <c r="A62" s="432">
        <v>56</v>
      </c>
      <c r="B62" s="437" t="s">
        <v>35</v>
      </c>
      <c r="C62" s="433" t="s">
        <v>298</v>
      </c>
      <c r="D62" s="433">
        <v>2018</v>
      </c>
      <c r="E62" s="435">
        <v>2744.4</v>
      </c>
      <c r="F62" s="435"/>
      <c r="G62" s="443">
        <v>56</v>
      </c>
      <c r="H62" s="422" t="s">
        <v>9</v>
      </c>
      <c r="I62" s="445" t="s">
        <v>311</v>
      </c>
      <c r="J62" s="443">
        <v>2018</v>
      </c>
      <c r="K62" s="475">
        <v>2531</v>
      </c>
    </row>
    <row r="63" spans="1:11">
      <c r="A63" s="432">
        <v>57</v>
      </c>
      <c r="B63" s="437" t="s">
        <v>35</v>
      </c>
      <c r="C63" s="433" t="s">
        <v>298</v>
      </c>
      <c r="D63" s="433">
        <v>2018</v>
      </c>
      <c r="E63" s="435">
        <v>2744.4</v>
      </c>
      <c r="F63" s="435"/>
      <c r="G63" s="443">
        <v>57</v>
      </c>
      <c r="H63" s="422" t="s">
        <v>9</v>
      </c>
      <c r="I63" s="445" t="s">
        <v>312</v>
      </c>
      <c r="J63" s="443">
        <v>2016</v>
      </c>
      <c r="K63" s="460">
        <v>1450</v>
      </c>
    </row>
    <row r="64" spans="1:11">
      <c r="A64" s="432">
        <v>58</v>
      </c>
      <c r="B64" s="437" t="s">
        <v>35</v>
      </c>
      <c r="C64" s="433" t="s">
        <v>298</v>
      </c>
      <c r="D64" s="433">
        <v>2018</v>
      </c>
      <c r="E64" s="435">
        <v>2744.4</v>
      </c>
      <c r="F64" s="435"/>
      <c r="G64" s="443">
        <v>58</v>
      </c>
      <c r="H64" s="422" t="s">
        <v>9</v>
      </c>
      <c r="I64" s="445" t="s">
        <v>236</v>
      </c>
      <c r="J64" s="443">
        <v>2017</v>
      </c>
      <c r="K64" s="460">
        <v>2200</v>
      </c>
    </row>
    <row r="65" spans="1:11">
      <c r="A65" s="432">
        <v>59</v>
      </c>
      <c r="B65" s="437" t="s">
        <v>35</v>
      </c>
      <c r="C65" s="433" t="s">
        <v>298</v>
      </c>
      <c r="D65" s="433">
        <v>2018</v>
      </c>
      <c r="E65" s="435">
        <v>2744.4</v>
      </c>
      <c r="F65" s="435"/>
      <c r="G65" s="443">
        <v>59</v>
      </c>
      <c r="H65" s="422" t="s">
        <v>9</v>
      </c>
      <c r="I65" s="445" t="s">
        <v>556</v>
      </c>
      <c r="J65" s="479">
        <v>2020</v>
      </c>
      <c r="K65" s="460">
        <v>2114.41</v>
      </c>
    </row>
    <row r="66" spans="1:11">
      <c r="A66" s="432">
        <v>60</v>
      </c>
      <c r="B66" s="437" t="s">
        <v>35</v>
      </c>
      <c r="C66" s="433" t="s">
        <v>298</v>
      </c>
      <c r="D66" s="433">
        <v>2018</v>
      </c>
      <c r="E66" s="435">
        <v>2744.4</v>
      </c>
      <c r="F66" s="435"/>
      <c r="G66" s="443">
        <v>60</v>
      </c>
      <c r="H66" s="422" t="s">
        <v>9</v>
      </c>
      <c r="I66" s="445" t="s">
        <v>556</v>
      </c>
      <c r="J66" s="479">
        <v>2020</v>
      </c>
      <c r="K66" s="460">
        <v>2114.41</v>
      </c>
    </row>
    <row r="67" spans="1:11">
      <c r="A67" s="432">
        <v>61</v>
      </c>
      <c r="B67" s="437" t="s">
        <v>35</v>
      </c>
      <c r="C67" s="433" t="s">
        <v>298</v>
      </c>
      <c r="D67" s="433">
        <v>2018</v>
      </c>
      <c r="E67" s="435">
        <v>2744.4</v>
      </c>
      <c r="F67" s="435"/>
      <c r="G67" s="443">
        <v>61</v>
      </c>
      <c r="H67" s="422" t="s">
        <v>9</v>
      </c>
      <c r="I67" s="445" t="s">
        <v>556</v>
      </c>
      <c r="J67" s="479">
        <v>2020</v>
      </c>
      <c r="K67" s="460">
        <v>2114.41</v>
      </c>
    </row>
    <row r="68" spans="1:11">
      <c r="A68" s="432">
        <v>62</v>
      </c>
      <c r="B68" s="437" t="s">
        <v>35</v>
      </c>
      <c r="C68" s="433" t="s">
        <v>298</v>
      </c>
      <c r="D68" s="433">
        <v>2018</v>
      </c>
      <c r="E68" s="435">
        <v>2744.4</v>
      </c>
      <c r="F68" s="435"/>
      <c r="G68" s="443">
        <v>62</v>
      </c>
      <c r="H68" s="422" t="s">
        <v>9</v>
      </c>
      <c r="I68" s="445" t="s">
        <v>556</v>
      </c>
      <c r="J68" s="479">
        <v>2020</v>
      </c>
      <c r="K68" s="460">
        <v>2114.41</v>
      </c>
    </row>
    <row r="69" spans="1:11">
      <c r="A69" s="432">
        <v>63</v>
      </c>
      <c r="B69" s="437" t="s">
        <v>35</v>
      </c>
      <c r="C69" s="433" t="s">
        <v>298</v>
      </c>
      <c r="D69" s="433">
        <v>2018</v>
      </c>
      <c r="E69" s="435">
        <v>2744.4</v>
      </c>
      <c r="F69" s="435"/>
      <c r="G69" s="479"/>
      <c r="H69" s="422"/>
      <c r="I69" s="445"/>
      <c r="J69" s="479"/>
      <c r="K69" s="460"/>
    </row>
    <row r="70" spans="1:11">
      <c r="A70" s="432">
        <v>64</v>
      </c>
      <c r="B70" s="437" t="s">
        <v>35</v>
      </c>
      <c r="C70" s="433" t="s">
        <v>298</v>
      </c>
      <c r="D70" s="433">
        <v>2018</v>
      </c>
      <c r="E70" s="435">
        <v>2744.4</v>
      </c>
      <c r="F70" s="435"/>
      <c r="G70" s="479"/>
      <c r="H70" s="422"/>
      <c r="I70" s="445"/>
      <c r="J70" s="479"/>
      <c r="K70" s="460"/>
    </row>
    <row r="71" spans="1:11">
      <c r="A71" s="432">
        <v>65</v>
      </c>
      <c r="B71" s="437" t="s">
        <v>35</v>
      </c>
      <c r="C71" s="433" t="s">
        <v>298</v>
      </c>
      <c r="D71" s="433">
        <v>2018</v>
      </c>
      <c r="E71" s="435">
        <v>2744.4</v>
      </c>
      <c r="F71" s="480"/>
      <c r="J71" s="477"/>
      <c r="K71"/>
    </row>
    <row r="72" spans="1:11">
      <c r="A72" s="432">
        <v>66</v>
      </c>
      <c r="B72" s="437" t="s">
        <v>35</v>
      </c>
      <c r="C72" s="433" t="s">
        <v>298</v>
      </c>
      <c r="D72" s="433">
        <v>2018</v>
      </c>
      <c r="E72" s="435">
        <v>2744.4</v>
      </c>
      <c r="F72" s="480"/>
      <c r="K72"/>
    </row>
    <row r="73" spans="1:11">
      <c r="A73" s="432">
        <v>67</v>
      </c>
      <c r="B73" s="437" t="s">
        <v>35</v>
      </c>
      <c r="C73" s="433" t="s">
        <v>298</v>
      </c>
      <c r="D73" s="433">
        <v>2018</v>
      </c>
      <c r="E73" s="435">
        <v>2744.4</v>
      </c>
      <c r="F73" s="480"/>
      <c r="K73"/>
    </row>
    <row r="74" spans="1:11">
      <c r="A74" s="432">
        <v>68</v>
      </c>
      <c r="B74" s="437" t="s">
        <v>35</v>
      </c>
      <c r="C74" s="433" t="s">
        <v>298</v>
      </c>
      <c r="D74" s="433">
        <v>2018</v>
      </c>
      <c r="E74" s="435">
        <v>2744.4</v>
      </c>
      <c r="F74" s="480"/>
      <c r="K74"/>
    </row>
    <row r="75" spans="1:11">
      <c r="A75" s="432">
        <v>69</v>
      </c>
      <c r="B75" s="437" t="s">
        <v>35</v>
      </c>
      <c r="C75" s="433" t="s">
        <v>298</v>
      </c>
      <c r="D75" s="433">
        <v>2018</v>
      </c>
      <c r="E75" s="435">
        <v>2744.4</v>
      </c>
      <c r="F75" s="480"/>
      <c r="K75"/>
    </row>
    <row r="76" spans="1:11">
      <c r="A76" s="432">
        <v>70</v>
      </c>
      <c r="B76" s="437" t="s">
        <v>35</v>
      </c>
      <c r="C76" s="433" t="s">
        <v>298</v>
      </c>
      <c r="D76" s="433">
        <v>2018</v>
      </c>
      <c r="E76" s="435">
        <v>2744.4</v>
      </c>
      <c r="F76" s="480"/>
      <c r="K76"/>
    </row>
    <row r="77" spans="1:11">
      <c r="A77" s="432">
        <v>71</v>
      </c>
      <c r="B77" s="437" t="s">
        <v>35</v>
      </c>
      <c r="C77" s="433" t="s">
        <v>298</v>
      </c>
      <c r="D77" s="433">
        <v>2018</v>
      </c>
      <c r="E77" s="435">
        <v>2744.4</v>
      </c>
      <c r="F77" s="480"/>
      <c r="K77"/>
    </row>
    <row r="78" spans="1:11">
      <c r="A78" s="432">
        <v>72</v>
      </c>
      <c r="B78" s="437" t="s">
        <v>35</v>
      </c>
      <c r="C78" s="433" t="s">
        <v>298</v>
      </c>
      <c r="D78" s="433">
        <v>2018</v>
      </c>
      <c r="E78" s="435">
        <v>2744.4</v>
      </c>
      <c r="F78" s="480"/>
      <c r="K78"/>
    </row>
    <row r="79" spans="1:11">
      <c r="A79" s="432">
        <v>73</v>
      </c>
      <c r="B79" s="437" t="s">
        <v>35</v>
      </c>
      <c r="C79" s="433" t="s">
        <v>298</v>
      </c>
      <c r="D79" s="433">
        <v>2018</v>
      </c>
      <c r="E79" s="435">
        <v>2744.4</v>
      </c>
      <c r="F79" s="480"/>
      <c r="K79"/>
    </row>
    <row r="80" spans="1:11">
      <c r="A80" s="432">
        <v>74</v>
      </c>
      <c r="B80" s="437" t="s">
        <v>35</v>
      </c>
      <c r="C80" s="433" t="s">
        <v>298</v>
      </c>
      <c r="D80" s="433">
        <v>2018</v>
      </c>
      <c r="E80" s="435">
        <v>2744.4</v>
      </c>
      <c r="F80" s="480"/>
      <c r="K80"/>
    </row>
    <row r="81" spans="1:6">
      <c r="A81" s="432">
        <v>75</v>
      </c>
      <c r="B81" s="437" t="s">
        <v>35</v>
      </c>
      <c r="C81" s="433" t="s">
        <v>298</v>
      </c>
      <c r="D81" s="433">
        <v>2018</v>
      </c>
      <c r="E81" s="435">
        <v>2744.4</v>
      </c>
      <c r="F81" s="480"/>
    </row>
    <row r="82" spans="1:6">
      <c r="A82" s="432">
        <v>76</v>
      </c>
      <c r="B82" s="437" t="s">
        <v>35</v>
      </c>
      <c r="C82" s="433" t="s">
        <v>298</v>
      </c>
      <c r="D82" s="433">
        <v>2018</v>
      </c>
      <c r="E82" s="435">
        <v>2744.4</v>
      </c>
      <c r="F82" s="480"/>
    </row>
    <row r="83" spans="1:6">
      <c r="A83" s="432">
        <v>77</v>
      </c>
      <c r="B83" s="437" t="s">
        <v>35</v>
      </c>
      <c r="C83" s="433" t="s">
        <v>298</v>
      </c>
      <c r="D83" s="433">
        <v>2018</v>
      </c>
      <c r="E83" s="435">
        <v>2744.4</v>
      </c>
      <c r="F83" s="480"/>
    </row>
    <row r="84" spans="1:6">
      <c r="A84" s="432">
        <v>78</v>
      </c>
      <c r="B84" s="437" t="s">
        <v>35</v>
      </c>
      <c r="C84" s="433" t="s">
        <v>298</v>
      </c>
      <c r="D84" s="433">
        <v>2018</v>
      </c>
      <c r="E84" s="435">
        <v>2744.4</v>
      </c>
      <c r="F84" s="480"/>
    </row>
    <row r="85" spans="1:6">
      <c r="A85" s="432">
        <v>79</v>
      </c>
      <c r="B85" s="437" t="s">
        <v>35</v>
      </c>
      <c r="C85" s="433" t="s">
        <v>298</v>
      </c>
      <c r="D85" s="433">
        <v>2018</v>
      </c>
      <c r="E85" s="435">
        <v>2744.4</v>
      </c>
      <c r="F85" s="480"/>
    </row>
    <row r="86" spans="1:6">
      <c r="A86" s="432">
        <v>80</v>
      </c>
      <c r="B86" s="437" t="s">
        <v>35</v>
      </c>
      <c r="C86" s="433" t="s">
        <v>298</v>
      </c>
      <c r="D86" s="433">
        <v>2018</v>
      </c>
      <c r="E86" s="435">
        <v>2744.4</v>
      </c>
      <c r="F86" s="480"/>
    </row>
    <row r="87" spans="1:6">
      <c r="A87" s="432">
        <v>81</v>
      </c>
      <c r="B87" s="437" t="s">
        <v>35</v>
      </c>
      <c r="C87" s="433" t="s">
        <v>298</v>
      </c>
      <c r="D87" s="433">
        <v>2018</v>
      </c>
      <c r="E87" s="435">
        <v>2744.4</v>
      </c>
      <c r="F87" s="480"/>
    </row>
    <row r="88" spans="1:6">
      <c r="A88" s="432">
        <v>82</v>
      </c>
      <c r="B88" s="437" t="s">
        <v>35</v>
      </c>
      <c r="C88" s="433" t="s">
        <v>298</v>
      </c>
      <c r="D88" s="433">
        <v>2018</v>
      </c>
      <c r="E88" s="435">
        <v>2744.4</v>
      </c>
      <c r="F88" s="480"/>
    </row>
    <row r="89" spans="1:6">
      <c r="A89" s="432">
        <v>83</v>
      </c>
      <c r="B89" s="437" t="s">
        <v>35</v>
      </c>
      <c r="C89" s="433" t="s">
        <v>298</v>
      </c>
      <c r="D89" s="433">
        <v>2018</v>
      </c>
      <c r="E89" s="435">
        <v>2744.4</v>
      </c>
      <c r="F89" s="480"/>
    </row>
    <row r="90" spans="1:6">
      <c r="A90" s="432">
        <v>84</v>
      </c>
      <c r="B90" s="437" t="s">
        <v>35</v>
      </c>
      <c r="C90" s="433" t="s">
        <v>298</v>
      </c>
      <c r="D90" s="433">
        <v>2018</v>
      </c>
      <c r="E90" s="435">
        <v>2744.4</v>
      </c>
      <c r="F90" s="480"/>
    </row>
    <row r="91" spans="1:6">
      <c r="A91" s="432">
        <v>85</v>
      </c>
      <c r="B91" s="437" t="s">
        <v>35</v>
      </c>
      <c r="C91" s="433" t="s">
        <v>298</v>
      </c>
      <c r="D91" s="433">
        <v>2018</v>
      </c>
      <c r="E91" s="435">
        <v>2744.4</v>
      </c>
      <c r="F91" s="480"/>
    </row>
    <row r="92" spans="1:6">
      <c r="A92" s="432">
        <v>86</v>
      </c>
      <c r="B92" s="437" t="s">
        <v>35</v>
      </c>
      <c r="C92" s="433" t="s">
        <v>298</v>
      </c>
      <c r="D92" s="433">
        <v>2018</v>
      </c>
      <c r="E92" s="435">
        <v>2744.4</v>
      </c>
      <c r="F92" s="480"/>
    </row>
    <row r="93" spans="1:6">
      <c r="A93" s="432">
        <v>87</v>
      </c>
      <c r="B93" s="437" t="s">
        <v>35</v>
      </c>
      <c r="C93" s="433" t="s">
        <v>298</v>
      </c>
      <c r="D93" s="433">
        <v>2018</v>
      </c>
      <c r="E93" s="435">
        <v>2744.4</v>
      </c>
      <c r="F93" s="480"/>
    </row>
    <row r="94" spans="1:6">
      <c r="A94" s="432">
        <v>88</v>
      </c>
      <c r="B94" s="437" t="s">
        <v>35</v>
      </c>
      <c r="C94" s="433" t="s">
        <v>298</v>
      </c>
      <c r="D94" s="433">
        <v>2018</v>
      </c>
      <c r="E94" s="435">
        <v>2744.4</v>
      </c>
      <c r="F94" s="480"/>
    </row>
    <row r="95" spans="1:6">
      <c r="A95" s="432">
        <v>89</v>
      </c>
      <c r="B95" s="437" t="s">
        <v>35</v>
      </c>
      <c r="C95" s="433" t="s">
        <v>298</v>
      </c>
      <c r="D95" s="433">
        <v>2018</v>
      </c>
      <c r="E95" s="435">
        <v>2744.4</v>
      </c>
      <c r="F95" s="480"/>
    </row>
    <row r="96" spans="1:6">
      <c r="A96" s="432">
        <v>90</v>
      </c>
      <c r="B96" s="437" t="s">
        <v>35</v>
      </c>
      <c r="C96" s="433" t="s">
        <v>298</v>
      </c>
      <c r="D96" s="433">
        <v>2018</v>
      </c>
      <c r="E96" s="435">
        <v>2744.4</v>
      </c>
      <c r="F96" s="480"/>
    </row>
    <row r="97" spans="1:6">
      <c r="A97" s="432">
        <v>91</v>
      </c>
      <c r="B97" s="437" t="s">
        <v>35</v>
      </c>
      <c r="C97" s="433" t="s">
        <v>298</v>
      </c>
      <c r="D97" s="433">
        <v>2018</v>
      </c>
      <c r="E97" s="435">
        <v>2744.4</v>
      </c>
      <c r="F97" s="480"/>
    </row>
    <row r="98" spans="1:6">
      <c r="A98" s="432">
        <v>92</v>
      </c>
      <c r="B98" s="437" t="s">
        <v>35</v>
      </c>
      <c r="C98" s="433" t="s">
        <v>298</v>
      </c>
      <c r="D98" s="433">
        <v>2018</v>
      </c>
      <c r="E98" s="435">
        <v>2744.4</v>
      </c>
      <c r="F98" s="480"/>
    </row>
    <row r="99" spans="1:6">
      <c r="A99" s="432">
        <v>93</v>
      </c>
      <c r="B99" s="437" t="s">
        <v>35</v>
      </c>
      <c r="C99" s="433" t="s">
        <v>298</v>
      </c>
      <c r="D99" s="433">
        <v>2018</v>
      </c>
      <c r="E99" s="435">
        <v>2744.4</v>
      </c>
      <c r="F99" s="480"/>
    </row>
    <row r="100" spans="1:6">
      <c r="A100" s="432">
        <v>94</v>
      </c>
      <c r="B100" s="437" t="s">
        <v>35</v>
      </c>
      <c r="C100" s="433" t="s">
        <v>298</v>
      </c>
      <c r="D100" s="433">
        <v>2018</v>
      </c>
      <c r="E100" s="435">
        <v>2744.4</v>
      </c>
      <c r="F100" s="480"/>
    </row>
    <row r="101" spans="1:6">
      <c r="A101" s="432">
        <v>95</v>
      </c>
      <c r="B101" s="437" t="s">
        <v>35</v>
      </c>
      <c r="C101" s="433" t="s">
        <v>298</v>
      </c>
      <c r="D101" s="433">
        <v>2018</v>
      </c>
      <c r="E101" s="435">
        <v>2744.4</v>
      </c>
      <c r="F101" s="480"/>
    </row>
    <row r="102" spans="1:6">
      <c r="A102" s="432">
        <v>96</v>
      </c>
      <c r="B102" s="437" t="s">
        <v>35</v>
      </c>
      <c r="C102" s="433" t="s">
        <v>298</v>
      </c>
      <c r="D102" s="433">
        <v>2018</v>
      </c>
      <c r="E102" s="435">
        <v>2744.4</v>
      </c>
      <c r="F102" s="480"/>
    </row>
    <row r="103" spans="1:6">
      <c r="A103" s="432">
        <v>97</v>
      </c>
      <c r="B103" s="437" t="s">
        <v>35</v>
      </c>
      <c r="C103" s="433" t="s">
        <v>298</v>
      </c>
      <c r="D103" s="433">
        <v>2018</v>
      </c>
      <c r="E103" s="435">
        <v>2744.4</v>
      </c>
      <c r="F103" s="480"/>
    </row>
    <row r="104" spans="1:6">
      <c r="A104" s="432">
        <v>98</v>
      </c>
      <c r="B104" s="437" t="s">
        <v>35</v>
      </c>
      <c r="C104" s="433" t="s">
        <v>298</v>
      </c>
      <c r="D104" s="433">
        <v>2018</v>
      </c>
      <c r="E104" s="435">
        <v>2744.4</v>
      </c>
      <c r="F104" s="480"/>
    </row>
    <row r="105" spans="1:6">
      <c r="A105" s="432">
        <v>99</v>
      </c>
      <c r="B105" s="437" t="s">
        <v>35</v>
      </c>
      <c r="C105" s="433" t="s">
        <v>298</v>
      </c>
      <c r="D105" s="433">
        <v>2018</v>
      </c>
      <c r="E105" s="435">
        <v>2744.4</v>
      </c>
      <c r="F105" s="480"/>
    </row>
    <row r="106" spans="1:6">
      <c r="A106" s="432">
        <v>100</v>
      </c>
      <c r="B106" s="437" t="s">
        <v>35</v>
      </c>
      <c r="C106" s="433" t="s">
        <v>298</v>
      </c>
      <c r="D106" s="433">
        <v>2018</v>
      </c>
      <c r="E106" s="435">
        <v>2744.4</v>
      </c>
      <c r="F106" s="480"/>
    </row>
    <row r="107" spans="1:6">
      <c r="A107" s="432">
        <v>101</v>
      </c>
      <c r="B107" s="437" t="s">
        <v>35</v>
      </c>
      <c r="C107" s="433" t="s">
        <v>298</v>
      </c>
      <c r="D107" s="433">
        <v>2018</v>
      </c>
      <c r="E107" s="435">
        <v>2744.4</v>
      </c>
      <c r="F107" s="480"/>
    </row>
    <row r="108" spans="1:6">
      <c r="A108" s="432">
        <v>102</v>
      </c>
      <c r="B108" s="437" t="s">
        <v>35</v>
      </c>
      <c r="C108" s="433" t="s">
        <v>298</v>
      </c>
      <c r="D108" s="433">
        <v>2018</v>
      </c>
      <c r="E108" s="435">
        <v>2744.4</v>
      </c>
      <c r="F108" s="480"/>
    </row>
    <row r="109" spans="1:6">
      <c r="A109" s="432">
        <v>103</v>
      </c>
      <c r="B109" s="437" t="s">
        <v>35</v>
      </c>
      <c r="C109" s="433" t="s">
        <v>298</v>
      </c>
      <c r="D109" s="433">
        <v>2018</v>
      </c>
      <c r="E109" s="435">
        <v>2744.4</v>
      </c>
      <c r="F109" s="480"/>
    </row>
    <row r="110" spans="1:6">
      <c r="A110" s="432">
        <v>104</v>
      </c>
      <c r="B110" s="437" t="s">
        <v>35</v>
      </c>
      <c r="C110" s="433" t="s">
        <v>298</v>
      </c>
      <c r="D110" s="433">
        <v>2018</v>
      </c>
      <c r="E110" s="435">
        <v>2744.4</v>
      </c>
      <c r="F110" s="480"/>
    </row>
    <row r="111" spans="1:6">
      <c r="A111" s="432">
        <v>105</v>
      </c>
      <c r="B111" s="437" t="s">
        <v>35</v>
      </c>
      <c r="C111" s="433" t="s">
        <v>298</v>
      </c>
      <c r="D111" s="433">
        <v>2018</v>
      </c>
      <c r="E111" s="435">
        <v>2744.4</v>
      </c>
      <c r="F111" s="480"/>
    </row>
    <row r="112" spans="1:6">
      <c r="A112" s="432">
        <v>106</v>
      </c>
      <c r="B112" s="437" t="s">
        <v>35</v>
      </c>
      <c r="C112" s="433" t="s">
        <v>298</v>
      </c>
      <c r="D112" s="433">
        <v>2018</v>
      </c>
      <c r="E112" s="435">
        <v>2744.4</v>
      </c>
      <c r="F112" s="480"/>
    </row>
    <row r="113" spans="1:6">
      <c r="A113" s="432">
        <v>107</v>
      </c>
      <c r="B113" s="437" t="s">
        <v>35</v>
      </c>
      <c r="C113" s="433" t="s">
        <v>298</v>
      </c>
      <c r="D113" s="433">
        <v>2018</v>
      </c>
      <c r="E113" s="435">
        <v>2744.4</v>
      </c>
      <c r="F113" s="480"/>
    </row>
    <row r="114" spans="1:6">
      <c r="A114" s="432">
        <v>108</v>
      </c>
      <c r="B114" s="437" t="s">
        <v>35</v>
      </c>
      <c r="C114" s="433" t="s">
        <v>298</v>
      </c>
      <c r="D114" s="433">
        <v>2018</v>
      </c>
      <c r="E114" s="435">
        <v>2744.4</v>
      </c>
      <c r="F114" s="480"/>
    </row>
    <row r="115" spans="1:6">
      <c r="A115" s="432">
        <v>109</v>
      </c>
      <c r="B115" s="437" t="s">
        <v>35</v>
      </c>
      <c r="C115" s="433" t="s">
        <v>298</v>
      </c>
      <c r="D115" s="433">
        <v>2018</v>
      </c>
      <c r="E115" s="435">
        <v>2744.4</v>
      </c>
      <c r="F115" s="480"/>
    </row>
    <row r="116" spans="1:6">
      <c r="A116" s="432">
        <v>110</v>
      </c>
      <c r="B116" s="437" t="s">
        <v>35</v>
      </c>
      <c r="C116" s="433" t="s">
        <v>298</v>
      </c>
      <c r="D116" s="433">
        <v>2018</v>
      </c>
      <c r="E116" s="435">
        <v>2744.4</v>
      </c>
      <c r="F116" s="480"/>
    </row>
    <row r="117" spans="1:6">
      <c r="A117" s="432">
        <v>111</v>
      </c>
      <c r="B117" s="437" t="s">
        <v>35</v>
      </c>
      <c r="C117" s="433" t="s">
        <v>298</v>
      </c>
      <c r="D117" s="433">
        <v>2018</v>
      </c>
      <c r="E117" s="435">
        <v>2744.4</v>
      </c>
      <c r="F117" s="480"/>
    </row>
    <row r="118" spans="1:6">
      <c r="A118" s="432">
        <v>112</v>
      </c>
      <c r="B118" s="437" t="s">
        <v>35</v>
      </c>
      <c r="C118" s="433" t="s">
        <v>298</v>
      </c>
      <c r="D118" s="433">
        <v>2018</v>
      </c>
      <c r="E118" s="435">
        <v>2744.4</v>
      </c>
      <c r="F118" s="480"/>
    </row>
    <row r="119" spans="1:6">
      <c r="A119" s="432">
        <v>113</v>
      </c>
      <c r="B119" s="437" t="s">
        <v>35</v>
      </c>
      <c r="C119" s="433" t="s">
        <v>298</v>
      </c>
      <c r="D119" s="433">
        <v>2018</v>
      </c>
      <c r="E119" s="435">
        <v>2744.4</v>
      </c>
      <c r="F119" s="480"/>
    </row>
    <row r="120" spans="1:6">
      <c r="A120" s="432">
        <v>114</v>
      </c>
      <c r="B120" s="437" t="s">
        <v>35</v>
      </c>
      <c r="C120" s="433" t="s">
        <v>298</v>
      </c>
      <c r="D120" s="433">
        <v>2018</v>
      </c>
      <c r="E120" s="435">
        <v>2744.4</v>
      </c>
      <c r="F120" s="480"/>
    </row>
    <row r="121" spans="1:6">
      <c r="A121" s="432">
        <v>115</v>
      </c>
      <c r="B121" s="437" t="s">
        <v>35</v>
      </c>
      <c r="C121" s="433" t="s">
        <v>298</v>
      </c>
      <c r="D121" s="433">
        <v>2018</v>
      </c>
      <c r="E121" s="435">
        <v>2744.4</v>
      </c>
      <c r="F121" s="480"/>
    </row>
    <row r="122" spans="1:6">
      <c r="A122" s="432">
        <v>116</v>
      </c>
      <c r="B122" s="437" t="s">
        <v>35</v>
      </c>
      <c r="C122" s="433" t="s">
        <v>298</v>
      </c>
      <c r="D122" s="433">
        <v>2018</v>
      </c>
      <c r="E122" s="435">
        <v>2744.4</v>
      </c>
      <c r="F122" s="480"/>
    </row>
    <row r="123" spans="1:6">
      <c r="A123" s="432">
        <v>117</v>
      </c>
      <c r="B123" s="437" t="s">
        <v>35</v>
      </c>
      <c r="C123" s="433" t="s">
        <v>298</v>
      </c>
      <c r="D123" s="433">
        <v>2018</v>
      </c>
      <c r="E123" s="435">
        <v>2744.4</v>
      </c>
      <c r="F123" s="480"/>
    </row>
    <row r="124" spans="1:6">
      <c r="A124" s="432">
        <v>118</v>
      </c>
      <c r="B124" s="437" t="s">
        <v>35</v>
      </c>
      <c r="C124" s="433" t="s">
        <v>298</v>
      </c>
      <c r="D124" s="433">
        <v>2018</v>
      </c>
      <c r="E124" s="435">
        <v>2744.4</v>
      </c>
      <c r="F124" s="480"/>
    </row>
    <row r="125" spans="1:6">
      <c r="A125" s="432">
        <v>119</v>
      </c>
      <c r="B125" s="437" t="s">
        <v>35</v>
      </c>
      <c r="C125" s="433" t="s">
        <v>298</v>
      </c>
      <c r="D125" s="433">
        <v>2018</v>
      </c>
      <c r="E125" s="435">
        <v>2744.4</v>
      </c>
      <c r="F125" s="480"/>
    </row>
    <row r="126" spans="1:6">
      <c r="A126" s="432">
        <v>120</v>
      </c>
      <c r="B126" s="437" t="s">
        <v>35</v>
      </c>
      <c r="C126" s="433" t="s">
        <v>298</v>
      </c>
      <c r="D126" s="433">
        <v>2018</v>
      </c>
      <c r="E126" s="435">
        <v>2744.4</v>
      </c>
      <c r="F126" s="480"/>
    </row>
    <row r="127" spans="1:6">
      <c r="A127" s="432">
        <v>121</v>
      </c>
      <c r="B127" s="437" t="s">
        <v>35</v>
      </c>
      <c r="C127" s="433" t="s">
        <v>298</v>
      </c>
      <c r="D127" s="433">
        <v>2018</v>
      </c>
      <c r="E127" s="435">
        <v>2744.4</v>
      </c>
      <c r="F127" s="480"/>
    </row>
    <row r="128" spans="1:6">
      <c r="A128" s="432">
        <v>122</v>
      </c>
      <c r="B128" s="437" t="s">
        <v>35</v>
      </c>
      <c r="C128" s="433" t="s">
        <v>298</v>
      </c>
      <c r="D128" s="433">
        <v>2018</v>
      </c>
      <c r="E128" s="435">
        <v>2744.4</v>
      </c>
      <c r="F128" s="480"/>
    </row>
    <row r="129" spans="1:6">
      <c r="A129" s="432">
        <v>123</v>
      </c>
      <c r="B129" s="437" t="s">
        <v>35</v>
      </c>
      <c r="C129" s="433" t="s">
        <v>298</v>
      </c>
      <c r="D129" s="433">
        <v>2018</v>
      </c>
      <c r="E129" s="435">
        <v>2744.4</v>
      </c>
      <c r="F129" s="480"/>
    </row>
    <row r="130" spans="1:6">
      <c r="A130" s="432">
        <v>124</v>
      </c>
      <c r="B130" s="437" t="s">
        <v>35</v>
      </c>
      <c r="C130" s="433" t="s">
        <v>298</v>
      </c>
      <c r="D130" s="433">
        <v>2018</v>
      </c>
      <c r="E130" s="435">
        <v>2744.4</v>
      </c>
      <c r="F130" s="480"/>
    </row>
    <row r="131" spans="1:6">
      <c r="A131" s="432">
        <v>125</v>
      </c>
      <c r="B131" s="437" t="s">
        <v>35</v>
      </c>
      <c r="C131" s="433" t="s">
        <v>298</v>
      </c>
      <c r="D131" s="433">
        <v>2018</v>
      </c>
      <c r="E131" s="435">
        <v>2744.4</v>
      </c>
      <c r="F131" s="480"/>
    </row>
    <row r="132" spans="1:6">
      <c r="A132" s="432">
        <v>126</v>
      </c>
      <c r="B132" s="437" t="s">
        <v>35</v>
      </c>
      <c r="C132" s="433" t="s">
        <v>298</v>
      </c>
      <c r="D132" s="433">
        <v>2018</v>
      </c>
      <c r="E132" s="435">
        <v>2744.4</v>
      </c>
      <c r="F132" s="480"/>
    </row>
    <row r="133" spans="1:6">
      <c r="A133" s="432">
        <v>127</v>
      </c>
      <c r="B133" s="437" t="s">
        <v>35</v>
      </c>
      <c r="C133" s="433" t="s">
        <v>298</v>
      </c>
      <c r="D133" s="433">
        <v>2018</v>
      </c>
      <c r="E133" s="435">
        <v>2744.4</v>
      </c>
      <c r="F133" s="480"/>
    </row>
    <row r="134" spans="1:6">
      <c r="A134" s="432">
        <v>128</v>
      </c>
      <c r="B134" s="437" t="s">
        <v>35</v>
      </c>
      <c r="C134" s="433" t="s">
        <v>298</v>
      </c>
      <c r="D134" s="433">
        <v>2018</v>
      </c>
      <c r="E134" s="435">
        <v>2744.4</v>
      </c>
      <c r="F134" s="480"/>
    </row>
    <row r="135" spans="1:6">
      <c r="A135" s="432">
        <v>129</v>
      </c>
      <c r="B135" s="437" t="s">
        <v>35</v>
      </c>
      <c r="C135" s="433" t="s">
        <v>298</v>
      </c>
      <c r="D135" s="433">
        <v>2018</v>
      </c>
      <c r="E135" s="435">
        <v>2744.4</v>
      </c>
      <c r="F135" s="480"/>
    </row>
    <row r="136" spans="1:6">
      <c r="A136" s="432">
        <v>130</v>
      </c>
      <c r="B136" s="437" t="s">
        <v>35</v>
      </c>
      <c r="C136" s="433" t="s">
        <v>298</v>
      </c>
      <c r="D136" s="433">
        <v>2018</v>
      </c>
      <c r="E136" s="435">
        <v>2744.4</v>
      </c>
      <c r="F136" s="480"/>
    </row>
    <row r="137" spans="1:6">
      <c r="A137" s="432">
        <v>131</v>
      </c>
      <c r="B137" s="437" t="s">
        <v>35</v>
      </c>
      <c r="C137" s="433" t="s">
        <v>298</v>
      </c>
      <c r="D137" s="433">
        <v>2018</v>
      </c>
      <c r="E137" s="435">
        <v>2744.4</v>
      </c>
      <c r="F137" s="480"/>
    </row>
    <row r="138" spans="1:6">
      <c r="A138" s="432">
        <v>132</v>
      </c>
      <c r="B138" s="437" t="s">
        <v>35</v>
      </c>
      <c r="C138" s="433" t="s">
        <v>298</v>
      </c>
      <c r="D138" s="433">
        <v>2018</v>
      </c>
      <c r="E138" s="435">
        <v>2744.4</v>
      </c>
      <c r="F138" s="480"/>
    </row>
    <row r="139" spans="1:6">
      <c r="A139" s="432">
        <v>133</v>
      </c>
      <c r="B139" s="437" t="s">
        <v>35</v>
      </c>
      <c r="C139" s="433" t="s">
        <v>298</v>
      </c>
      <c r="D139" s="433">
        <v>2018</v>
      </c>
      <c r="E139" s="435">
        <v>2744.4</v>
      </c>
      <c r="F139" s="480"/>
    </row>
    <row r="140" spans="1:6">
      <c r="A140" s="432">
        <v>134</v>
      </c>
      <c r="B140" s="437" t="s">
        <v>137</v>
      </c>
      <c r="C140" s="433" t="s">
        <v>299</v>
      </c>
      <c r="D140" s="433">
        <v>2018</v>
      </c>
      <c r="E140" s="435">
        <v>246</v>
      </c>
      <c r="F140" s="480"/>
    </row>
    <row r="141" spans="1:6">
      <c r="A141" s="432">
        <v>135</v>
      </c>
      <c r="B141" s="437" t="s">
        <v>137</v>
      </c>
      <c r="C141" s="433" t="s">
        <v>299</v>
      </c>
      <c r="D141" s="433">
        <v>2018</v>
      </c>
      <c r="E141" s="435">
        <v>246</v>
      </c>
      <c r="F141" s="480"/>
    </row>
    <row r="142" spans="1:6">
      <c r="A142" s="432">
        <v>136</v>
      </c>
      <c r="B142" s="437" t="s">
        <v>137</v>
      </c>
      <c r="C142" s="433" t="s">
        <v>299</v>
      </c>
      <c r="D142" s="433">
        <v>2018</v>
      </c>
      <c r="E142" s="435">
        <v>246</v>
      </c>
      <c r="F142" s="480"/>
    </row>
    <row r="143" spans="1:6">
      <c r="A143" s="432">
        <v>137</v>
      </c>
      <c r="B143" s="437" t="s">
        <v>137</v>
      </c>
      <c r="C143" s="433" t="s">
        <v>299</v>
      </c>
      <c r="D143" s="433">
        <v>2018</v>
      </c>
      <c r="E143" s="435">
        <v>246</v>
      </c>
      <c r="F143" s="480"/>
    </row>
    <row r="144" spans="1:6">
      <c r="A144" s="432">
        <v>138</v>
      </c>
      <c r="B144" s="437" t="s">
        <v>137</v>
      </c>
      <c r="C144" s="433" t="s">
        <v>299</v>
      </c>
      <c r="D144" s="433">
        <v>2018</v>
      </c>
      <c r="E144" s="435">
        <v>246</v>
      </c>
      <c r="F144" s="480"/>
    </row>
    <row r="145" spans="1:6">
      <c r="A145" s="432">
        <v>139</v>
      </c>
      <c r="B145" s="437" t="s">
        <v>137</v>
      </c>
      <c r="C145" s="433" t="s">
        <v>299</v>
      </c>
      <c r="D145" s="433">
        <v>2018</v>
      </c>
      <c r="E145" s="435">
        <v>246</v>
      </c>
      <c r="F145" s="480"/>
    </row>
    <row r="146" spans="1:6">
      <c r="A146" s="432">
        <v>140</v>
      </c>
      <c r="B146" s="437" t="s">
        <v>137</v>
      </c>
      <c r="C146" s="433" t="s">
        <v>299</v>
      </c>
      <c r="D146" s="433">
        <v>2018</v>
      </c>
      <c r="E146" s="435">
        <v>246</v>
      </c>
      <c r="F146" s="480"/>
    </row>
    <row r="147" spans="1:6">
      <c r="A147" s="432">
        <v>141</v>
      </c>
      <c r="B147" s="437" t="s">
        <v>137</v>
      </c>
      <c r="C147" s="433" t="s">
        <v>299</v>
      </c>
      <c r="D147" s="433">
        <v>2018</v>
      </c>
      <c r="E147" s="435">
        <v>246</v>
      </c>
      <c r="F147" s="480"/>
    </row>
    <row r="148" spans="1:6">
      <c r="A148" s="432">
        <v>142</v>
      </c>
      <c r="B148" s="437" t="s">
        <v>113</v>
      </c>
      <c r="C148" s="433" t="s">
        <v>287</v>
      </c>
      <c r="D148" s="433">
        <v>2018</v>
      </c>
      <c r="E148" s="460">
        <v>1230</v>
      </c>
      <c r="F148"/>
    </row>
    <row r="149" spans="1:6">
      <c r="A149" s="432">
        <v>143</v>
      </c>
      <c r="B149" s="437" t="s">
        <v>113</v>
      </c>
      <c r="C149" s="433" t="s">
        <v>287</v>
      </c>
      <c r="D149" s="433">
        <v>2018</v>
      </c>
      <c r="E149" s="460">
        <v>1230</v>
      </c>
      <c r="F149"/>
    </row>
    <row r="150" spans="1:6">
      <c r="A150" s="432">
        <v>144</v>
      </c>
      <c r="B150" s="437" t="s">
        <v>113</v>
      </c>
      <c r="C150" s="433" t="s">
        <v>287</v>
      </c>
      <c r="D150" s="433">
        <v>2018</v>
      </c>
      <c r="E150" s="460">
        <v>1230</v>
      </c>
      <c r="F150"/>
    </row>
    <row r="151" spans="1:6">
      <c r="A151" s="432">
        <v>145</v>
      </c>
      <c r="B151" s="437" t="s">
        <v>113</v>
      </c>
      <c r="C151" s="433" t="s">
        <v>287</v>
      </c>
      <c r="D151" s="433">
        <v>2018</v>
      </c>
      <c r="E151" s="460">
        <v>1230</v>
      </c>
      <c r="F151"/>
    </row>
    <row r="152" spans="1:6">
      <c r="A152" s="432">
        <v>146</v>
      </c>
      <c r="B152" s="437" t="s">
        <v>113</v>
      </c>
      <c r="C152" s="433" t="s">
        <v>287</v>
      </c>
      <c r="D152" s="433">
        <v>2018</v>
      </c>
      <c r="E152" s="460">
        <v>1230</v>
      </c>
      <c r="F152"/>
    </row>
    <row r="153" spans="1:6">
      <c r="A153" s="432">
        <v>147</v>
      </c>
      <c r="B153" s="437" t="s">
        <v>113</v>
      </c>
      <c r="C153" s="433" t="s">
        <v>287</v>
      </c>
      <c r="D153" s="433">
        <v>2018</v>
      </c>
      <c r="E153" s="460">
        <v>1230</v>
      </c>
      <c r="F153"/>
    </row>
    <row r="154" spans="1:6">
      <c r="A154" s="432">
        <v>148</v>
      </c>
      <c r="B154" s="437" t="s">
        <v>113</v>
      </c>
      <c r="C154" s="433" t="s">
        <v>287</v>
      </c>
      <c r="D154" s="433">
        <v>2018</v>
      </c>
      <c r="E154" s="460">
        <v>1230</v>
      </c>
      <c r="F154"/>
    </row>
    <row r="155" spans="1:6">
      <c r="A155" s="432">
        <v>149</v>
      </c>
      <c r="B155" s="437" t="s">
        <v>113</v>
      </c>
      <c r="C155" s="433" t="s">
        <v>287</v>
      </c>
      <c r="D155" s="433">
        <v>2018</v>
      </c>
      <c r="E155" s="460">
        <v>1230</v>
      </c>
      <c r="F155"/>
    </row>
    <row r="156" spans="1:6">
      <c r="A156" s="432">
        <v>150</v>
      </c>
      <c r="B156" s="437" t="s">
        <v>300</v>
      </c>
      <c r="C156" s="433" t="s">
        <v>301</v>
      </c>
      <c r="D156" s="433">
        <v>2018</v>
      </c>
      <c r="E156" s="460">
        <v>2424.0300000000002</v>
      </c>
      <c r="F156"/>
    </row>
    <row r="157" spans="1:6">
      <c r="A157" s="432">
        <v>151</v>
      </c>
      <c r="B157" s="437" t="s">
        <v>300</v>
      </c>
      <c r="C157" s="433" t="s">
        <v>301</v>
      </c>
      <c r="D157" s="433">
        <v>2018</v>
      </c>
      <c r="E157" s="460">
        <v>2424.0300000000002</v>
      </c>
      <c r="F157"/>
    </row>
    <row r="158" spans="1:6">
      <c r="A158" s="432">
        <v>152</v>
      </c>
      <c r="B158" s="437" t="s">
        <v>300</v>
      </c>
      <c r="C158" s="433" t="s">
        <v>301</v>
      </c>
      <c r="D158" s="433">
        <v>2018</v>
      </c>
      <c r="E158" s="460">
        <v>2424.0300000000002</v>
      </c>
      <c r="F158"/>
    </row>
    <row r="159" spans="1:6">
      <c r="A159" s="432">
        <v>153</v>
      </c>
      <c r="B159" s="437" t="s">
        <v>70</v>
      </c>
      <c r="C159" s="422"/>
      <c r="D159" s="433">
        <v>2018</v>
      </c>
      <c r="E159" s="460">
        <v>5065.1400000000003</v>
      </c>
      <c r="F159"/>
    </row>
    <row r="160" spans="1:6">
      <c r="A160" s="432">
        <v>154</v>
      </c>
      <c r="B160" s="437" t="s">
        <v>70</v>
      </c>
      <c r="C160" s="422"/>
      <c r="D160" s="433">
        <v>2018</v>
      </c>
      <c r="E160" s="460">
        <v>5065.1400000000003</v>
      </c>
      <c r="F160"/>
    </row>
    <row r="161" spans="1:5">
      <c r="A161" s="432">
        <v>155</v>
      </c>
      <c r="B161" s="437" t="s">
        <v>70</v>
      </c>
      <c r="C161" s="422"/>
      <c r="D161" s="433">
        <v>2018</v>
      </c>
      <c r="E161" s="460">
        <v>5065.1400000000003</v>
      </c>
    </row>
    <row r="162" spans="1:5">
      <c r="A162" s="432">
        <v>156</v>
      </c>
      <c r="B162" s="437" t="s">
        <v>70</v>
      </c>
      <c r="C162" s="422"/>
      <c r="D162" s="433">
        <v>2018</v>
      </c>
      <c r="E162" s="460">
        <v>5065.1400000000003</v>
      </c>
    </row>
    <row r="163" spans="1:5">
      <c r="A163" s="432">
        <v>157</v>
      </c>
      <c r="B163" s="437" t="s">
        <v>70</v>
      </c>
      <c r="C163" s="422"/>
      <c r="D163" s="433">
        <v>2018</v>
      </c>
      <c r="E163" s="460">
        <v>5065.1400000000003</v>
      </c>
    </row>
    <row r="164" spans="1:5">
      <c r="A164" s="432">
        <v>158</v>
      </c>
      <c r="B164" s="437" t="s">
        <v>70</v>
      </c>
      <c r="C164" s="422"/>
      <c r="D164" s="433">
        <v>2018</v>
      </c>
      <c r="E164" s="460">
        <v>5065.1400000000003</v>
      </c>
    </row>
    <row r="165" spans="1:5">
      <c r="A165" s="432">
        <v>159</v>
      </c>
      <c r="B165" s="437" t="s">
        <v>70</v>
      </c>
      <c r="C165" s="422"/>
      <c r="D165" s="433">
        <v>2018</v>
      </c>
      <c r="E165" s="460">
        <v>5065.1400000000003</v>
      </c>
    </row>
    <row r="166" spans="1:5">
      <c r="A166" s="432">
        <v>160</v>
      </c>
      <c r="B166" s="437" t="s">
        <v>70</v>
      </c>
      <c r="C166" s="422"/>
      <c r="D166" s="433">
        <v>2018</v>
      </c>
      <c r="E166" s="460">
        <v>5065.1400000000003</v>
      </c>
    </row>
    <row r="167" spans="1:5">
      <c r="A167" s="432">
        <v>161</v>
      </c>
      <c r="B167" s="437" t="s">
        <v>70</v>
      </c>
      <c r="C167" s="422"/>
      <c r="D167" s="433">
        <v>2018</v>
      </c>
      <c r="E167" s="460">
        <v>5065.1400000000003</v>
      </c>
    </row>
    <row r="168" spans="1:5">
      <c r="A168" s="432">
        <v>162</v>
      </c>
      <c r="B168" s="437" t="s">
        <v>70</v>
      </c>
      <c r="C168" s="422"/>
      <c r="D168" s="433">
        <v>2018</v>
      </c>
      <c r="E168" s="460">
        <v>5065.1400000000003</v>
      </c>
    </row>
    <row r="169" spans="1:5">
      <c r="A169" s="432">
        <v>163</v>
      </c>
      <c r="B169" s="437" t="s">
        <v>70</v>
      </c>
      <c r="C169" s="422"/>
      <c r="D169" s="433">
        <v>2018</v>
      </c>
      <c r="E169" s="460">
        <v>5065.1400000000003</v>
      </c>
    </row>
    <row r="170" spans="1:5">
      <c r="A170" s="432">
        <v>164</v>
      </c>
      <c r="B170" s="437" t="s">
        <v>70</v>
      </c>
      <c r="C170" s="422"/>
      <c r="D170" s="433">
        <v>2018</v>
      </c>
      <c r="E170" s="460">
        <v>5065.1400000000003</v>
      </c>
    </row>
    <row r="171" spans="1:5">
      <c r="A171" s="432">
        <v>165</v>
      </c>
      <c r="B171" s="437" t="s">
        <v>70</v>
      </c>
      <c r="C171" s="422"/>
      <c r="D171" s="433">
        <v>2018</v>
      </c>
      <c r="E171" s="460">
        <v>5065.1400000000003</v>
      </c>
    </row>
    <row r="172" spans="1:5">
      <c r="A172" s="432">
        <v>166</v>
      </c>
      <c r="B172" s="437" t="s">
        <v>70</v>
      </c>
      <c r="C172" s="422"/>
      <c r="D172" s="433">
        <v>2018</v>
      </c>
      <c r="E172" s="460">
        <v>5065.1400000000003</v>
      </c>
    </row>
    <row r="173" spans="1:5">
      <c r="A173" s="432">
        <v>167</v>
      </c>
      <c r="B173" s="437" t="s">
        <v>70</v>
      </c>
      <c r="C173" s="422"/>
      <c r="D173" s="433">
        <v>2018</v>
      </c>
      <c r="E173" s="460">
        <v>5065.1400000000003</v>
      </c>
    </row>
    <row r="174" spans="1:5">
      <c r="A174" s="432">
        <v>168</v>
      </c>
      <c r="B174" s="437" t="s">
        <v>70</v>
      </c>
      <c r="C174" s="422"/>
      <c r="D174" s="433">
        <v>2018</v>
      </c>
      <c r="E174" s="460">
        <v>5065.1400000000003</v>
      </c>
    </row>
    <row r="175" spans="1:5">
      <c r="A175" s="432">
        <v>169</v>
      </c>
      <c r="B175" s="437" t="s">
        <v>70</v>
      </c>
      <c r="C175" s="422"/>
      <c r="D175" s="433">
        <v>2018</v>
      </c>
      <c r="E175" s="460">
        <v>5065.1400000000003</v>
      </c>
    </row>
    <row r="176" spans="1:5">
      <c r="A176" s="432">
        <v>170</v>
      </c>
      <c r="B176" s="437" t="s">
        <v>70</v>
      </c>
      <c r="C176" s="422"/>
      <c r="D176" s="433">
        <v>2018</v>
      </c>
      <c r="E176" s="460">
        <v>5065.1400000000003</v>
      </c>
    </row>
    <row r="177" spans="1:5">
      <c r="A177" s="432">
        <v>171</v>
      </c>
      <c r="B177" s="437" t="s">
        <v>70</v>
      </c>
      <c r="C177" s="422"/>
      <c r="D177" s="433">
        <v>2018</v>
      </c>
      <c r="E177" s="460">
        <v>5065.1400000000003</v>
      </c>
    </row>
    <row r="178" spans="1:5">
      <c r="A178" s="432">
        <v>172</v>
      </c>
      <c r="B178" s="437" t="s">
        <v>70</v>
      </c>
      <c r="C178" s="422"/>
      <c r="D178" s="433">
        <v>2018</v>
      </c>
      <c r="E178" s="460">
        <v>5065.1400000000003</v>
      </c>
    </row>
    <row r="179" spans="1:5">
      <c r="A179" s="432">
        <v>173</v>
      </c>
      <c r="B179" s="437" t="s">
        <v>70</v>
      </c>
      <c r="C179" s="422"/>
      <c r="D179" s="433">
        <v>2018</v>
      </c>
      <c r="E179" s="460">
        <v>5065.1400000000003</v>
      </c>
    </row>
    <row r="180" spans="1:5">
      <c r="A180" s="432">
        <v>174</v>
      </c>
      <c r="B180" s="437" t="s">
        <v>70</v>
      </c>
      <c r="C180" s="422"/>
      <c r="D180" s="433">
        <v>2018</v>
      </c>
      <c r="E180" s="460">
        <v>5065.1400000000003</v>
      </c>
    </row>
    <row r="181" spans="1:5">
      <c r="A181" s="432">
        <v>175</v>
      </c>
      <c r="B181" s="437" t="s">
        <v>70</v>
      </c>
      <c r="C181" s="422"/>
      <c r="D181" s="433">
        <v>2018</v>
      </c>
      <c r="E181" s="460">
        <v>5065.1400000000003</v>
      </c>
    </row>
    <row r="182" spans="1:5">
      <c r="A182" s="432">
        <v>176</v>
      </c>
      <c r="B182" s="437" t="s">
        <v>70</v>
      </c>
      <c r="C182" s="422"/>
      <c r="D182" s="433">
        <v>2018</v>
      </c>
      <c r="E182" s="460">
        <v>5065.1400000000003</v>
      </c>
    </row>
    <row r="183" spans="1:5">
      <c r="A183" s="432">
        <v>177</v>
      </c>
      <c r="B183" s="437" t="s">
        <v>70</v>
      </c>
      <c r="C183" s="422"/>
      <c r="D183" s="433">
        <v>2018</v>
      </c>
      <c r="E183" s="460">
        <v>5065.1400000000003</v>
      </c>
    </row>
    <row r="184" spans="1:5">
      <c r="A184" s="432">
        <v>178</v>
      </c>
      <c r="B184" s="437" t="s">
        <v>70</v>
      </c>
      <c r="C184" s="422"/>
      <c r="D184" s="433">
        <v>2018</v>
      </c>
      <c r="E184" s="460">
        <v>5065.1400000000003</v>
      </c>
    </row>
    <row r="185" spans="1:5">
      <c r="A185" s="432">
        <v>179</v>
      </c>
      <c r="B185" s="437" t="s">
        <v>70</v>
      </c>
      <c r="C185" s="422"/>
      <c r="D185" s="433">
        <v>2018</v>
      </c>
      <c r="E185" s="460">
        <v>5065.1400000000003</v>
      </c>
    </row>
    <row r="186" spans="1:5">
      <c r="A186" s="432">
        <v>180</v>
      </c>
      <c r="B186" s="437" t="s">
        <v>70</v>
      </c>
      <c r="C186" s="422"/>
      <c r="D186" s="433">
        <v>2018</v>
      </c>
      <c r="E186" s="460">
        <v>5065.1400000000003</v>
      </c>
    </row>
    <row r="187" spans="1:5">
      <c r="A187" s="432">
        <v>181</v>
      </c>
      <c r="B187" s="437" t="s">
        <v>70</v>
      </c>
      <c r="C187" s="422"/>
      <c r="D187" s="433">
        <v>2018</v>
      </c>
      <c r="E187" s="460">
        <v>5065.1400000000003</v>
      </c>
    </row>
    <row r="188" spans="1:5">
      <c r="A188" s="432">
        <v>182</v>
      </c>
      <c r="B188" s="437" t="s">
        <v>70</v>
      </c>
      <c r="C188" s="422"/>
      <c r="D188" s="433">
        <v>2018</v>
      </c>
      <c r="E188" s="460">
        <v>5065.1400000000003</v>
      </c>
    </row>
    <row r="189" spans="1:5">
      <c r="A189" s="432">
        <v>183</v>
      </c>
      <c r="B189" s="437" t="s">
        <v>70</v>
      </c>
      <c r="C189" s="422"/>
      <c r="D189" s="433">
        <v>2018</v>
      </c>
      <c r="E189" s="460">
        <v>5065.1400000000003</v>
      </c>
    </row>
    <row r="190" spans="1:5">
      <c r="A190" s="432">
        <v>184</v>
      </c>
      <c r="B190" s="437" t="s">
        <v>70</v>
      </c>
      <c r="C190" s="422"/>
      <c r="D190" s="433">
        <v>2018</v>
      </c>
      <c r="E190" s="460">
        <v>5065.1400000000003</v>
      </c>
    </row>
    <row r="191" spans="1:5">
      <c r="A191" s="432">
        <v>185</v>
      </c>
      <c r="B191" s="437" t="s">
        <v>70</v>
      </c>
      <c r="C191" s="422"/>
      <c r="D191" s="433">
        <v>2018</v>
      </c>
      <c r="E191" s="460">
        <v>5065.1400000000003</v>
      </c>
    </row>
    <row r="192" spans="1:5">
      <c r="A192" s="432">
        <v>186</v>
      </c>
      <c r="B192" s="437" t="s">
        <v>70</v>
      </c>
      <c r="C192" s="422"/>
      <c r="D192" s="433">
        <v>2018</v>
      </c>
      <c r="E192" s="460">
        <v>5065.1400000000003</v>
      </c>
    </row>
    <row r="193" spans="1:5">
      <c r="A193" s="432">
        <v>187</v>
      </c>
      <c r="B193" s="437" t="s">
        <v>22</v>
      </c>
      <c r="C193" s="422" t="s">
        <v>302</v>
      </c>
      <c r="D193" s="433">
        <v>2018</v>
      </c>
      <c r="E193" s="460">
        <v>12287.7</v>
      </c>
    </row>
    <row r="194" spans="1:5">
      <c r="A194" s="432">
        <v>188</v>
      </c>
      <c r="B194" s="437" t="s">
        <v>131</v>
      </c>
      <c r="C194" s="422" t="s">
        <v>303</v>
      </c>
      <c r="D194" s="433">
        <v>2018</v>
      </c>
      <c r="E194" s="460">
        <v>4700</v>
      </c>
    </row>
    <row r="195" spans="1:5">
      <c r="A195" s="432">
        <v>189</v>
      </c>
      <c r="B195" s="437" t="s">
        <v>131</v>
      </c>
      <c r="C195" s="422" t="s">
        <v>303</v>
      </c>
      <c r="D195" s="433">
        <v>2018</v>
      </c>
      <c r="E195" s="460">
        <v>4700</v>
      </c>
    </row>
    <row r="196" spans="1:5">
      <c r="A196" s="432">
        <v>190</v>
      </c>
      <c r="B196" s="437" t="s">
        <v>131</v>
      </c>
      <c r="C196" s="422" t="s">
        <v>303</v>
      </c>
      <c r="D196" s="433">
        <v>2018</v>
      </c>
      <c r="E196" s="460">
        <v>4700</v>
      </c>
    </row>
    <row r="197" spans="1:5">
      <c r="A197" s="432">
        <v>191</v>
      </c>
      <c r="B197" s="437" t="s">
        <v>131</v>
      </c>
      <c r="C197" s="422" t="s">
        <v>303</v>
      </c>
      <c r="D197" s="433">
        <v>2018</v>
      </c>
      <c r="E197" s="460">
        <v>4700</v>
      </c>
    </row>
    <row r="198" spans="1:5">
      <c r="A198" s="432">
        <v>192</v>
      </c>
      <c r="B198" s="437" t="s">
        <v>131</v>
      </c>
      <c r="C198" s="422" t="s">
        <v>303</v>
      </c>
      <c r="D198" s="433">
        <v>2018</v>
      </c>
      <c r="E198" s="460">
        <v>4700</v>
      </c>
    </row>
    <row r="199" spans="1:5">
      <c r="A199" s="432">
        <v>193</v>
      </c>
      <c r="B199" s="437" t="s">
        <v>131</v>
      </c>
      <c r="C199" s="422" t="s">
        <v>303</v>
      </c>
      <c r="D199" s="433">
        <v>2018</v>
      </c>
      <c r="E199" s="460">
        <v>4700</v>
      </c>
    </row>
    <row r="200" spans="1:5">
      <c r="A200" s="432">
        <v>194</v>
      </c>
      <c r="B200" s="437" t="s">
        <v>131</v>
      </c>
      <c r="C200" s="422" t="s">
        <v>303</v>
      </c>
      <c r="D200" s="433">
        <v>2018</v>
      </c>
      <c r="E200" s="460">
        <v>4700</v>
      </c>
    </row>
    <row r="201" spans="1:5">
      <c r="A201" s="432">
        <v>195</v>
      </c>
      <c r="B201" s="437" t="s">
        <v>131</v>
      </c>
      <c r="C201" s="422" t="s">
        <v>303</v>
      </c>
      <c r="D201" s="433">
        <v>2018</v>
      </c>
      <c r="E201" s="460">
        <v>4700</v>
      </c>
    </row>
    <row r="202" spans="1:5">
      <c r="A202" s="432">
        <v>196</v>
      </c>
      <c r="B202" s="437" t="s">
        <v>131</v>
      </c>
      <c r="C202" s="422" t="s">
        <v>303</v>
      </c>
      <c r="D202" s="433">
        <v>2018</v>
      </c>
      <c r="E202" s="460">
        <v>4700</v>
      </c>
    </row>
    <row r="203" spans="1:5">
      <c r="A203" s="432">
        <v>197</v>
      </c>
      <c r="B203" s="437" t="s">
        <v>131</v>
      </c>
      <c r="C203" s="422" t="s">
        <v>303</v>
      </c>
      <c r="D203" s="433">
        <v>2018</v>
      </c>
      <c r="E203" s="460">
        <v>4700</v>
      </c>
    </row>
    <row r="204" spans="1:5">
      <c r="A204" s="432">
        <v>198</v>
      </c>
      <c r="B204" s="437" t="s">
        <v>131</v>
      </c>
      <c r="C204" s="422" t="s">
        <v>303</v>
      </c>
      <c r="D204" s="433">
        <v>2018</v>
      </c>
      <c r="E204" s="460">
        <v>4700</v>
      </c>
    </row>
    <row r="205" spans="1:5">
      <c r="A205" s="432">
        <v>199</v>
      </c>
      <c r="B205" s="437" t="s">
        <v>131</v>
      </c>
      <c r="C205" s="422" t="s">
        <v>303</v>
      </c>
      <c r="D205" s="433">
        <v>2018</v>
      </c>
      <c r="E205" s="460">
        <v>4700</v>
      </c>
    </row>
    <row r="206" spans="1:5">
      <c r="A206" s="432">
        <v>200</v>
      </c>
      <c r="B206" s="437" t="s">
        <v>131</v>
      </c>
      <c r="C206" s="422" t="s">
        <v>303</v>
      </c>
      <c r="D206" s="433">
        <v>2018</v>
      </c>
      <c r="E206" s="460">
        <v>4700</v>
      </c>
    </row>
    <row r="207" spans="1:5">
      <c r="A207" s="432">
        <v>201</v>
      </c>
      <c r="B207" s="437" t="s">
        <v>131</v>
      </c>
      <c r="C207" s="422" t="s">
        <v>303</v>
      </c>
      <c r="D207" s="433">
        <v>2018</v>
      </c>
      <c r="E207" s="460">
        <v>4700</v>
      </c>
    </row>
    <row r="208" spans="1:5">
      <c r="A208" s="432">
        <v>202</v>
      </c>
      <c r="B208" s="437" t="s">
        <v>131</v>
      </c>
      <c r="C208" s="422" t="s">
        <v>303</v>
      </c>
      <c r="D208" s="433">
        <v>2018</v>
      </c>
      <c r="E208" s="460">
        <v>4700</v>
      </c>
    </row>
    <row r="209" spans="1:5">
      <c r="A209" s="432">
        <v>203</v>
      </c>
      <c r="B209" s="437" t="s">
        <v>131</v>
      </c>
      <c r="C209" s="422" t="s">
        <v>303</v>
      </c>
      <c r="D209" s="433">
        <v>2018</v>
      </c>
      <c r="E209" s="460">
        <v>4700</v>
      </c>
    </row>
    <row r="210" spans="1:5">
      <c r="A210" s="432">
        <v>204</v>
      </c>
      <c r="B210" s="437" t="s">
        <v>131</v>
      </c>
      <c r="C210" s="422" t="s">
        <v>303</v>
      </c>
      <c r="D210" s="433">
        <v>2018</v>
      </c>
      <c r="E210" s="460">
        <v>4700</v>
      </c>
    </row>
    <row r="211" spans="1:5">
      <c r="A211" s="432">
        <v>205</v>
      </c>
      <c r="B211" s="437" t="s">
        <v>131</v>
      </c>
      <c r="C211" s="422" t="s">
        <v>303</v>
      </c>
      <c r="D211" s="433">
        <v>2018</v>
      </c>
      <c r="E211" s="460">
        <v>4700</v>
      </c>
    </row>
    <row r="212" spans="1:5">
      <c r="A212" s="432">
        <v>206</v>
      </c>
      <c r="B212" s="437" t="s">
        <v>22</v>
      </c>
      <c r="C212" s="422" t="s">
        <v>304</v>
      </c>
      <c r="D212" s="433">
        <v>2018</v>
      </c>
      <c r="E212" s="460">
        <v>11057.7</v>
      </c>
    </row>
    <row r="213" spans="1:5">
      <c r="A213" s="432">
        <v>207</v>
      </c>
      <c r="B213" s="437" t="s">
        <v>22</v>
      </c>
      <c r="C213" s="422" t="s">
        <v>305</v>
      </c>
      <c r="D213" s="433">
        <v>2018</v>
      </c>
      <c r="E213" s="460">
        <v>5742.87</v>
      </c>
    </row>
    <row r="214" spans="1:5">
      <c r="A214" s="432">
        <v>208</v>
      </c>
      <c r="B214" s="437" t="s">
        <v>300</v>
      </c>
      <c r="C214" s="422" t="s">
        <v>306</v>
      </c>
      <c r="D214" s="433">
        <v>2018</v>
      </c>
      <c r="E214" s="460">
        <v>5265.78</v>
      </c>
    </row>
    <row r="215" spans="1:5">
      <c r="A215" s="432">
        <v>209</v>
      </c>
      <c r="B215" s="437" t="s">
        <v>307</v>
      </c>
      <c r="C215" s="422" t="s">
        <v>308</v>
      </c>
      <c r="D215" s="433">
        <v>2017</v>
      </c>
      <c r="E215" s="460">
        <v>3478.74</v>
      </c>
    </row>
    <row r="216" spans="1:5">
      <c r="A216" s="432">
        <v>210</v>
      </c>
      <c r="B216" s="437" t="s">
        <v>307</v>
      </c>
      <c r="C216" s="422" t="s">
        <v>309</v>
      </c>
      <c r="D216" s="433">
        <v>2017</v>
      </c>
      <c r="E216" s="460">
        <v>2596.67</v>
      </c>
    </row>
    <row r="217" spans="1:5">
      <c r="A217" s="432">
        <v>211</v>
      </c>
      <c r="B217" s="437" t="s">
        <v>307</v>
      </c>
      <c r="C217" s="422" t="s">
        <v>310</v>
      </c>
      <c r="D217" s="433">
        <v>2018</v>
      </c>
      <c r="E217" s="460">
        <v>1645.74</v>
      </c>
    </row>
    <row r="218" spans="1:5">
      <c r="A218" s="432">
        <v>212</v>
      </c>
      <c r="B218" s="437" t="s">
        <v>307</v>
      </c>
      <c r="C218" s="422" t="s">
        <v>310</v>
      </c>
      <c r="D218" s="433">
        <v>2018</v>
      </c>
      <c r="E218" s="460">
        <v>1645.74</v>
      </c>
    </row>
    <row r="219" spans="1:5">
      <c r="A219" s="432">
        <v>213</v>
      </c>
      <c r="B219" s="437" t="s">
        <v>307</v>
      </c>
      <c r="C219" s="422" t="s">
        <v>310</v>
      </c>
      <c r="D219" s="433">
        <v>2018</v>
      </c>
      <c r="E219" s="460">
        <v>1645.74</v>
      </c>
    </row>
    <row r="220" spans="1:5">
      <c r="A220" s="432">
        <v>214</v>
      </c>
      <c r="B220" s="437" t="s">
        <v>307</v>
      </c>
      <c r="C220" s="422" t="s">
        <v>310</v>
      </c>
      <c r="D220" s="433">
        <v>2018</v>
      </c>
      <c r="E220" s="460">
        <v>1645.74</v>
      </c>
    </row>
    <row r="221" spans="1:5">
      <c r="A221" s="432">
        <v>215</v>
      </c>
      <c r="B221" s="437" t="s">
        <v>307</v>
      </c>
      <c r="C221" s="422" t="s">
        <v>310</v>
      </c>
      <c r="D221" s="433">
        <v>2018</v>
      </c>
      <c r="E221" s="460">
        <v>1645.74</v>
      </c>
    </row>
    <row r="222" spans="1:5">
      <c r="A222" s="432">
        <v>216</v>
      </c>
      <c r="B222" s="437" t="s">
        <v>307</v>
      </c>
      <c r="C222" s="422" t="s">
        <v>310</v>
      </c>
      <c r="D222" s="433">
        <v>2018</v>
      </c>
      <c r="E222" s="460">
        <v>2248.44</v>
      </c>
    </row>
    <row r="223" spans="1:5">
      <c r="A223" s="432">
        <v>217</v>
      </c>
      <c r="B223" s="437" t="s">
        <v>307</v>
      </c>
      <c r="C223" s="422" t="s">
        <v>310</v>
      </c>
      <c r="D223" s="433">
        <v>2018</v>
      </c>
      <c r="E223" s="460">
        <v>2248.44</v>
      </c>
    </row>
    <row r="224" spans="1:5">
      <c r="A224" s="432">
        <v>218</v>
      </c>
      <c r="B224" s="437" t="s">
        <v>307</v>
      </c>
      <c r="C224" s="422" t="s">
        <v>310</v>
      </c>
      <c r="D224" s="433">
        <v>2018</v>
      </c>
      <c r="E224" s="460">
        <v>2248.44</v>
      </c>
    </row>
    <row r="225" spans="1:5">
      <c r="A225" s="432">
        <v>219</v>
      </c>
      <c r="B225" s="437" t="s">
        <v>307</v>
      </c>
      <c r="C225" s="422" t="s">
        <v>310</v>
      </c>
      <c r="D225" s="433">
        <v>2018</v>
      </c>
      <c r="E225" s="460">
        <v>2248.44</v>
      </c>
    </row>
    <row r="226" spans="1:5">
      <c r="A226" s="432">
        <v>220</v>
      </c>
      <c r="B226" s="437" t="s">
        <v>307</v>
      </c>
      <c r="C226" s="422" t="s">
        <v>310</v>
      </c>
      <c r="D226" s="433">
        <v>2018</v>
      </c>
      <c r="E226" s="460">
        <v>2248.44</v>
      </c>
    </row>
    <row r="227" spans="1:5">
      <c r="A227" s="432">
        <v>221</v>
      </c>
      <c r="B227" s="437" t="s">
        <v>307</v>
      </c>
      <c r="C227" s="422" t="s">
        <v>310</v>
      </c>
      <c r="D227" s="433">
        <v>2018</v>
      </c>
      <c r="E227" s="460">
        <v>2248.44</v>
      </c>
    </row>
    <row r="228" spans="1:5">
      <c r="A228" s="432">
        <v>222</v>
      </c>
      <c r="B228" s="437" t="s">
        <v>307</v>
      </c>
      <c r="C228" s="422" t="s">
        <v>310</v>
      </c>
      <c r="D228" s="433">
        <v>2018</v>
      </c>
      <c r="E228" s="460">
        <v>2248.44</v>
      </c>
    </row>
    <row r="229" spans="1:5">
      <c r="A229" s="432">
        <v>223</v>
      </c>
      <c r="B229" s="437" t="s">
        <v>307</v>
      </c>
      <c r="C229" s="422" t="s">
        <v>310</v>
      </c>
      <c r="D229" s="433">
        <v>2018</v>
      </c>
      <c r="E229" s="460">
        <v>2248.44</v>
      </c>
    </row>
    <row r="230" spans="1:5">
      <c r="A230" s="432">
        <v>224</v>
      </c>
      <c r="B230" s="437" t="s">
        <v>307</v>
      </c>
      <c r="C230" s="422" t="s">
        <v>310</v>
      </c>
      <c r="D230" s="433">
        <v>2018</v>
      </c>
      <c r="E230" s="460">
        <v>2248.44</v>
      </c>
    </row>
    <row r="231" spans="1:5">
      <c r="A231" s="432">
        <v>225</v>
      </c>
      <c r="B231" s="437" t="s">
        <v>307</v>
      </c>
      <c r="C231" s="422" t="s">
        <v>310</v>
      </c>
      <c r="D231" s="433">
        <v>2018</v>
      </c>
      <c r="E231" s="460">
        <v>2248.44</v>
      </c>
    </row>
    <row r="232" spans="1:5">
      <c r="A232" s="432">
        <v>226</v>
      </c>
      <c r="B232" s="478" t="s">
        <v>307</v>
      </c>
      <c r="C232" s="482" t="s">
        <v>557</v>
      </c>
      <c r="D232" s="476">
        <v>2019</v>
      </c>
      <c r="E232" s="483">
        <v>2400</v>
      </c>
    </row>
    <row r="233" spans="1:5">
      <c r="A233" s="422">
        <v>227</v>
      </c>
      <c r="B233" s="450" t="s">
        <v>959</v>
      </c>
      <c r="C233" s="422" t="s">
        <v>960</v>
      </c>
      <c r="D233" s="422">
        <v>2021</v>
      </c>
      <c r="E233" s="460">
        <v>571.95000000000005</v>
      </c>
    </row>
    <row r="234" spans="1:5" ht="48.75">
      <c r="A234" s="432">
        <v>228</v>
      </c>
      <c r="B234" s="451" t="s">
        <v>961</v>
      </c>
      <c r="C234" s="422" t="s">
        <v>962</v>
      </c>
      <c r="D234" s="433">
        <v>2021</v>
      </c>
      <c r="E234" s="460">
        <v>20900.16</v>
      </c>
    </row>
    <row r="235" spans="1:5">
      <c r="B235" s="481"/>
      <c r="E235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8"/>
  <sheetViews>
    <sheetView workbookViewId="0">
      <selection activeCell="G1" sqref="A1:V32"/>
    </sheetView>
  </sheetViews>
  <sheetFormatPr defaultRowHeight="15"/>
  <cols>
    <col min="1" max="1" width="6.7109375" customWidth="1"/>
    <col min="2" max="2" width="24" customWidth="1"/>
    <col min="3" max="3" width="21.28515625" customWidth="1"/>
    <col min="4" max="4" width="13" customWidth="1"/>
    <col min="5" max="5" width="13" style="24" customWidth="1"/>
    <col min="6" max="6" width="4.5703125" customWidth="1"/>
    <col min="7" max="7" width="4.7109375" customWidth="1"/>
    <col min="8" max="8" width="24.5703125" customWidth="1"/>
    <col min="9" max="9" width="26.5703125" customWidth="1"/>
    <col min="10" max="10" width="11.42578125" customWidth="1"/>
    <col min="11" max="11" width="15.140625" style="24" customWidth="1"/>
    <col min="12" max="12" width="4.5703125" customWidth="1"/>
    <col min="13" max="13" width="5.5703125" customWidth="1"/>
    <col min="14" max="15" width="17.42578125" customWidth="1"/>
    <col min="16" max="16" width="12.140625" customWidth="1"/>
    <col min="17" max="17" width="16.28515625" style="24" customWidth="1"/>
    <col min="18" max="18" width="9.7109375" customWidth="1"/>
    <col min="19" max="19" width="12.42578125" customWidth="1"/>
    <col min="20" max="1024" width="9.7109375" customWidth="1"/>
    <col min="1025" max="1025" width="10.28515625" customWidth="1"/>
  </cols>
  <sheetData>
    <row r="1" spans="1:22">
      <c r="A1" s="288"/>
      <c r="B1" s="288"/>
      <c r="C1" s="288"/>
      <c r="D1" s="288"/>
      <c r="E1" s="292"/>
      <c r="F1" s="288"/>
      <c r="G1" s="288"/>
      <c r="H1" s="288"/>
      <c r="I1" s="288"/>
      <c r="J1" s="288"/>
      <c r="K1" s="292"/>
      <c r="L1" s="288"/>
      <c r="M1" s="288"/>
      <c r="N1" s="288"/>
      <c r="O1" s="288"/>
      <c r="P1" s="288"/>
      <c r="Q1" s="292"/>
      <c r="R1" s="288"/>
      <c r="S1" s="288"/>
      <c r="T1" s="288"/>
      <c r="U1" s="288"/>
      <c r="V1" s="288"/>
    </row>
    <row r="2" spans="1:22" ht="83.25" customHeight="1">
      <c r="A2" s="545" t="s">
        <v>963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288"/>
      <c r="S2" s="288"/>
      <c r="T2" s="288"/>
      <c r="U2" s="288"/>
      <c r="V2" s="288"/>
    </row>
    <row r="3" spans="1:22" ht="14.25" customHeight="1">
      <c r="A3" s="293"/>
      <c r="B3" s="293"/>
      <c r="C3" s="293"/>
      <c r="D3" s="293"/>
      <c r="E3" s="294"/>
      <c r="F3" s="293"/>
      <c r="G3" s="293"/>
      <c r="H3" s="293"/>
      <c r="I3" s="293"/>
      <c r="J3" s="293"/>
      <c r="K3" s="294"/>
      <c r="L3" s="293"/>
      <c r="M3" s="293"/>
      <c r="N3" s="293"/>
      <c r="O3" s="293"/>
      <c r="P3" s="293"/>
      <c r="Q3" s="294"/>
      <c r="R3" s="288"/>
      <c r="S3" s="288"/>
      <c r="T3" s="288"/>
      <c r="U3" s="288"/>
      <c r="V3" s="288"/>
    </row>
    <row r="4" spans="1:22" ht="21" customHeight="1">
      <c r="A4" s="546" t="s">
        <v>1</v>
      </c>
      <c r="B4" s="546"/>
      <c r="C4" s="546"/>
      <c r="D4" s="546"/>
      <c r="E4" s="546"/>
      <c r="F4" s="295"/>
      <c r="G4" s="546" t="s">
        <v>2</v>
      </c>
      <c r="H4" s="546"/>
      <c r="I4" s="546"/>
      <c r="J4" s="546"/>
      <c r="K4" s="546"/>
      <c r="L4" s="295"/>
      <c r="M4" s="547" t="s">
        <v>3</v>
      </c>
      <c r="N4" s="547"/>
      <c r="O4" s="547"/>
      <c r="P4" s="547"/>
      <c r="Q4" s="547"/>
      <c r="R4" s="288"/>
      <c r="S4" s="288"/>
      <c r="T4" s="288"/>
      <c r="U4" s="288"/>
      <c r="V4" s="288"/>
    </row>
    <row r="5" spans="1:22">
      <c r="A5" s="296"/>
      <c r="B5" s="297"/>
      <c r="C5" s="298">
        <v>19253</v>
      </c>
      <c r="D5" s="297"/>
      <c r="E5" s="299"/>
      <c r="F5" s="288"/>
      <c r="G5" s="296"/>
      <c r="H5" s="297"/>
      <c r="I5" s="300">
        <v>93662.9</v>
      </c>
      <c r="J5" s="297"/>
      <c r="K5" s="299"/>
      <c r="L5" s="288"/>
      <c r="M5" s="548">
        <v>0</v>
      </c>
      <c r="N5" s="548"/>
      <c r="O5" s="548"/>
      <c r="P5" s="548"/>
      <c r="Q5" s="548"/>
      <c r="R5" s="288"/>
      <c r="S5" s="288"/>
      <c r="T5" s="288"/>
      <c r="U5" s="288"/>
      <c r="V5" s="288"/>
    </row>
    <row r="6" spans="1:22" ht="45">
      <c r="A6" s="484" t="s">
        <v>4</v>
      </c>
      <c r="B6" s="484" t="s">
        <v>5</v>
      </c>
      <c r="C6" s="484" t="s">
        <v>6</v>
      </c>
      <c r="D6" s="484" t="s">
        <v>7</v>
      </c>
      <c r="E6" s="485" t="s">
        <v>8</v>
      </c>
      <c r="F6" s="288"/>
      <c r="G6" s="486" t="s">
        <v>4</v>
      </c>
      <c r="H6" s="486" t="s">
        <v>5</v>
      </c>
      <c r="I6" s="486" t="s">
        <v>6</v>
      </c>
      <c r="J6" s="486" t="s">
        <v>7</v>
      </c>
      <c r="K6" s="487" t="s">
        <v>8</v>
      </c>
      <c r="L6" s="288"/>
      <c r="M6" s="484" t="s">
        <v>4</v>
      </c>
      <c r="N6" s="484" t="s">
        <v>5</v>
      </c>
      <c r="O6" s="486" t="s">
        <v>6</v>
      </c>
      <c r="P6" s="484" t="s">
        <v>7</v>
      </c>
      <c r="Q6" s="485" t="s">
        <v>8</v>
      </c>
      <c r="R6" s="288"/>
      <c r="S6" s="288"/>
      <c r="T6" s="288"/>
      <c r="U6" s="288"/>
      <c r="V6" s="288"/>
    </row>
    <row r="7" spans="1:22" s="32" customFormat="1" ht="12">
      <c r="A7" s="488">
        <v>1</v>
      </c>
      <c r="B7" s="489" t="s">
        <v>214</v>
      </c>
      <c r="C7" s="490" t="s">
        <v>215</v>
      </c>
      <c r="D7" s="491">
        <v>2018</v>
      </c>
      <c r="E7" s="492">
        <v>280</v>
      </c>
      <c r="F7" s="307"/>
      <c r="G7" s="488">
        <v>1</v>
      </c>
      <c r="H7" s="493" t="s">
        <v>217</v>
      </c>
      <c r="I7" s="493" t="s">
        <v>218</v>
      </c>
      <c r="J7" s="491">
        <v>2018</v>
      </c>
      <c r="K7" s="494">
        <v>350</v>
      </c>
      <c r="L7" s="307"/>
      <c r="M7" s="290"/>
      <c r="N7" s="289"/>
      <c r="O7" s="289"/>
      <c r="P7" s="311"/>
      <c r="Q7" s="312"/>
      <c r="R7" s="307"/>
      <c r="S7" s="307"/>
      <c r="T7" s="307"/>
      <c r="U7" s="307"/>
      <c r="V7" s="307"/>
    </row>
    <row r="8" spans="1:22" s="32" customFormat="1" ht="24">
      <c r="A8" s="488">
        <v>2</v>
      </c>
      <c r="B8" s="495" t="s">
        <v>964</v>
      </c>
      <c r="C8" s="496" t="s">
        <v>558</v>
      </c>
      <c r="D8" s="491">
        <v>2020</v>
      </c>
      <c r="E8" s="497">
        <v>1476</v>
      </c>
      <c r="F8" s="307"/>
      <c r="G8" s="488">
        <v>2</v>
      </c>
      <c r="H8" s="498" t="s">
        <v>219</v>
      </c>
      <c r="I8" s="493" t="s">
        <v>220</v>
      </c>
      <c r="J8" s="499">
        <v>2018</v>
      </c>
      <c r="K8" s="494">
        <v>2200</v>
      </c>
      <c r="L8" s="307"/>
      <c r="M8" s="290"/>
      <c r="N8" s="289"/>
      <c r="O8" s="289"/>
      <c r="P8" s="311"/>
      <c r="Q8" s="312"/>
      <c r="R8" s="307"/>
      <c r="S8" s="307"/>
      <c r="T8" s="307"/>
      <c r="U8" s="307"/>
      <c r="V8" s="307"/>
    </row>
    <row r="9" spans="1:22" s="32" customFormat="1" ht="12">
      <c r="A9" s="488">
        <v>3</v>
      </c>
      <c r="B9" s="489" t="s">
        <v>214</v>
      </c>
      <c r="C9" s="490" t="s">
        <v>965</v>
      </c>
      <c r="D9" s="491">
        <v>2021</v>
      </c>
      <c r="E9" s="492">
        <v>299</v>
      </c>
      <c r="F9" s="307"/>
      <c r="G9" s="488">
        <v>3</v>
      </c>
      <c r="H9" s="493" t="s">
        <v>966</v>
      </c>
      <c r="I9" s="490" t="s">
        <v>559</v>
      </c>
      <c r="J9" s="499">
        <v>2020</v>
      </c>
      <c r="K9" s="492">
        <v>8457.6</v>
      </c>
      <c r="L9" s="307"/>
      <c r="M9" s="290"/>
      <c r="N9" s="289"/>
      <c r="O9" s="289"/>
      <c r="P9" s="311"/>
      <c r="Q9" s="312"/>
      <c r="R9" s="307"/>
      <c r="S9" s="307"/>
      <c r="T9" s="307"/>
      <c r="U9" s="307"/>
      <c r="V9" s="307"/>
    </row>
    <row r="10" spans="1:22" s="32" customFormat="1" ht="12">
      <c r="A10" s="488">
        <v>4</v>
      </c>
      <c r="B10" s="489" t="s">
        <v>214</v>
      </c>
      <c r="C10" s="496" t="s">
        <v>967</v>
      </c>
      <c r="D10" s="500">
        <v>2021</v>
      </c>
      <c r="E10" s="497">
        <v>1050</v>
      </c>
      <c r="F10" s="307"/>
      <c r="G10" s="488">
        <v>4</v>
      </c>
      <c r="H10" s="493" t="s">
        <v>560</v>
      </c>
      <c r="I10" s="493" t="s">
        <v>561</v>
      </c>
      <c r="J10" s="499">
        <v>2020</v>
      </c>
      <c r="K10" s="494">
        <v>2450</v>
      </c>
      <c r="L10" s="307"/>
      <c r="M10" s="290"/>
      <c r="N10" s="289"/>
      <c r="O10" s="289"/>
      <c r="P10" s="311"/>
      <c r="Q10" s="312"/>
      <c r="R10" s="307"/>
      <c r="S10" s="307"/>
      <c r="T10" s="307"/>
      <c r="U10" s="307"/>
      <c r="V10" s="307"/>
    </row>
    <row r="11" spans="1:22" s="32" customFormat="1" ht="24">
      <c r="A11" s="488">
        <v>5</v>
      </c>
      <c r="B11" s="501" t="s">
        <v>968</v>
      </c>
      <c r="C11" s="502" t="s">
        <v>969</v>
      </c>
      <c r="D11" s="490">
        <v>2021</v>
      </c>
      <c r="E11" s="492">
        <v>15249</v>
      </c>
      <c r="F11" s="307"/>
      <c r="G11" s="488">
        <v>5</v>
      </c>
      <c r="H11" s="498" t="s">
        <v>970</v>
      </c>
      <c r="I11" s="493"/>
      <c r="J11" s="499">
        <v>2020</v>
      </c>
      <c r="K11" s="494">
        <v>6000</v>
      </c>
      <c r="L11" s="307"/>
      <c r="M11" s="290"/>
      <c r="N11" s="289"/>
      <c r="O11" s="289"/>
      <c r="P11" s="311"/>
      <c r="Q11" s="312"/>
      <c r="R11" s="307"/>
      <c r="S11" s="307"/>
      <c r="T11" s="307"/>
      <c r="U11" s="307"/>
      <c r="V11" s="307"/>
    </row>
    <row r="12" spans="1:22" s="32" customFormat="1" ht="24">
      <c r="A12" s="488">
        <v>6</v>
      </c>
      <c r="B12" s="501" t="s">
        <v>971</v>
      </c>
      <c r="C12" s="490" t="s">
        <v>972</v>
      </c>
      <c r="D12" s="490">
        <v>2022</v>
      </c>
      <c r="E12" s="492">
        <v>899</v>
      </c>
      <c r="F12" s="307"/>
      <c r="G12" s="488">
        <v>6</v>
      </c>
      <c r="H12" s="498" t="s">
        <v>235</v>
      </c>
      <c r="I12" s="493"/>
      <c r="J12" s="499">
        <v>2021</v>
      </c>
      <c r="K12" s="494">
        <v>1500</v>
      </c>
      <c r="L12" s="307"/>
      <c r="M12" s="290"/>
      <c r="N12" s="289"/>
      <c r="O12" s="289"/>
      <c r="P12" s="311"/>
      <c r="Q12" s="312"/>
      <c r="R12" s="307"/>
      <c r="S12" s="307"/>
      <c r="T12" s="307"/>
      <c r="U12" s="307"/>
      <c r="V12" s="307"/>
    </row>
    <row r="13" spans="1:22" s="32" customFormat="1" ht="12">
      <c r="A13" s="488">
        <v>7</v>
      </c>
      <c r="B13" s="489"/>
      <c r="C13" s="496"/>
      <c r="D13" s="500"/>
      <c r="E13" s="497"/>
      <c r="F13" s="307"/>
      <c r="G13" s="488">
        <v>7</v>
      </c>
      <c r="H13" s="493" t="s">
        <v>973</v>
      </c>
      <c r="I13" s="490" t="s">
        <v>974</v>
      </c>
      <c r="J13" s="491">
        <v>2021</v>
      </c>
      <c r="K13" s="492">
        <v>15067.5</v>
      </c>
      <c r="L13" s="307"/>
      <c r="M13" s="290"/>
      <c r="N13" s="289"/>
      <c r="O13" s="289"/>
      <c r="P13" s="311"/>
      <c r="Q13" s="312"/>
      <c r="R13" s="307"/>
      <c r="S13" s="307"/>
      <c r="T13" s="307"/>
      <c r="U13" s="307"/>
      <c r="V13" s="307"/>
    </row>
    <row r="14" spans="1:22" s="32" customFormat="1" ht="12">
      <c r="A14" s="488">
        <v>8</v>
      </c>
      <c r="B14" s="501"/>
      <c r="C14" s="502"/>
      <c r="D14" s="490"/>
      <c r="E14" s="492"/>
      <c r="F14" s="307"/>
      <c r="G14" s="488">
        <v>8</v>
      </c>
      <c r="H14" s="493" t="s">
        <v>975</v>
      </c>
      <c r="I14" s="490" t="s">
        <v>974</v>
      </c>
      <c r="J14" s="491">
        <v>2021</v>
      </c>
      <c r="K14" s="492">
        <v>57637.8</v>
      </c>
      <c r="L14" s="307"/>
      <c r="M14" s="290"/>
      <c r="N14" s="289"/>
      <c r="O14" s="289"/>
      <c r="P14" s="311"/>
      <c r="Q14" s="312"/>
      <c r="R14" s="307"/>
      <c r="S14" s="307"/>
      <c r="T14" s="307"/>
      <c r="U14" s="307"/>
      <c r="V14" s="307"/>
    </row>
    <row r="15" spans="1:22" s="32" customFormat="1" ht="12">
      <c r="A15" s="488">
        <v>9</v>
      </c>
      <c r="B15" s="501"/>
      <c r="C15" s="490"/>
      <c r="D15" s="490"/>
      <c r="E15" s="492"/>
      <c r="F15" s="307"/>
      <c r="G15" s="488">
        <v>9</v>
      </c>
      <c r="H15" s="493"/>
      <c r="I15" s="490"/>
      <c r="J15" s="491"/>
      <c r="K15" s="492"/>
      <c r="L15" s="307"/>
      <c r="M15" s="290"/>
      <c r="N15" s="289"/>
      <c r="O15" s="289"/>
      <c r="P15" s="311"/>
      <c r="Q15" s="312"/>
      <c r="R15" s="307"/>
      <c r="S15" s="307"/>
      <c r="T15" s="307"/>
      <c r="U15" s="307"/>
      <c r="V15" s="307"/>
    </row>
    <row r="16" spans="1:22" s="32" customFormat="1" ht="39.6" customHeight="1">
      <c r="A16" s="488">
        <v>10</v>
      </c>
      <c r="B16" s="489"/>
      <c r="C16" s="490"/>
      <c r="D16" s="490"/>
      <c r="E16" s="492"/>
      <c r="F16" s="307"/>
      <c r="G16" s="488">
        <v>10</v>
      </c>
      <c r="H16" s="493"/>
      <c r="I16" s="493"/>
      <c r="J16" s="499"/>
      <c r="K16" s="494"/>
      <c r="L16" s="307"/>
      <c r="M16" s="290"/>
      <c r="N16" s="289"/>
      <c r="O16" s="289"/>
      <c r="P16" s="311"/>
      <c r="Q16" s="312"/>
      <c r="R16" s="307"/>
      <c r="S16" s="307"/>
      <c r="T16" s="307"/>
      <c r="U16" s="307"/>
      <c r="V16" s="307"/>
    </row>
    <row r="17" spans="1:22" s="32" customFormat="1" ht="12">
      <c r="A17" s="488">
        <v>11</v>
      </c>
      <c r="B17" s="489"/>
      <c r="C17" s="490"/>
      <c r="D17" s="490"/>
      <c r="E17" s="492"/>
      <c r="F17" s="307"/>
      <c r="G17" s="488">
        <v>11</v>
      </c>
      <c r="H17" s="498"/>
      <c r="I17" s="493"/>
      <c r="J17" s="499"/>
      <c r="K17" s="494"/>
      <c r="L17" s="307"/>
      <c r="M17" s="290"/>
      <c r="N17" s="289"/>
      <c r="O17" s="289"/>
      <c r="P17" s="311"/>
      <c r="Q17" s="312"/>
      <c r="R17" s="307"/>
      <c r="S17" s="307"/>
      <c r="T17" s="307"/>
      <c r="U17" s="307"/>
      <c r="V17" s="307"/>
    </row>
    <row r="18" spans="1:22" s="32" customFormat="1" ht="12">
      <c r="A18" s="488">
        <v>12</v>
      </c>
      <c r="B18" s="489"/>
      <c r="C18" s="490"/>
      <c r="D18" s="490"/>
      <c r="E18" s="492"/>
      <c r="F18" s="307"/>
      <c r="G18" s="488">
        <v>12</v>
      </c>
      <c r="H18" s="493"/>
      <c r="I18" s="493"/>
      <c r="J18" s="499"/>
      <c r="K18" s="494"/>
      <c r="L18" s="307"/>
      <c r="M18" s="290"/>
      <c r="N18" s="289"/>
      <c r="O18" s="289"/>
      <c r="P18" s="311"/>
      <c r="Q18" s="312"/>
      <c r="R18" s="307"/>
      <c r="S18" s="307"/>
      <c r="T18" s="307"/>
      <c r="U18" s="307"/>
      <c r="V18" s="307"/>
    </row>
    <row r="19" spans="1:22" s="32" customFormat="1" ht="12">
      <c r="A19" s="488">
        <v>13</v>
      </c>
      <c r="B19" s="489"/>
      <c r="C19" s="490"/>
      <c r="D19" s="490"/>
      <c r="E19" s="492"/>
      <c r="F19" s="307"/>
      <c r="G19" s="488">
        <v>13</v>
      </c>
      <c r="H19" s="498"/>
      <c r="I19" s="493"/>
      <c r="J19" s="499"/>
      <c r="K19" s="494"/>
      <c r="L19" s="307"/>
      <c r="M19" s="290"/>
      <c r="N19" s="289"/>
      <c r="O19" s="289"/>
      <c r="P19" s="311"/>
      <c r="Q19" s="312"/>
      <c r="R19" s="307"/>
      <c r="S19" s="307"/>
      <c r="T19" s="307"/>
      <c r="U19" s="307"/>
      <c r="V19" s="307"/>
    </row>
    <row r="20" spans="1:22" s="32" customFormat="1" ht="12">
      <c r="A20" s="488">
        <v>14</v>
      </c>
      <c r="B20" s="489"/>
      <c r="C20" s="490"/>
      <c r="D20" s="490"/>
      <c r="E20" s="492"/>
      <c r="F20" s="307"/>
      <c r="G20" s="488">
        <v>14</v>
      </c>
      <c r="H20" s="493"/>
      <c r="I20" s="490"/>
      <c r="J20" s="491"/>
      <c r="K20" s="492"/>
      <c r="L20" s="307"/>
      <c r="M20" s="290"/>
      <c r="N20" s="289"/>
      <c r="O20" s="289"/>
      <c r="P20" s="311"/>
      <c r="Q20" s="312"/>
      <c r="R20" s="307"/>
      <c r="S20" s="307"/>
      <c r="T20" s="307"/>
      <c r="U20" s="307"/>
      <c r="V20" s="307"/>
    </row>
    <row r="21" spans="1:22" s="32" customFormat="1" ht="12">
      <c r="A21" s="488"/>
      <c r="B21" s="489"/>
      <c r="C21" s="490"/>
      <c r="D21" s="490"/>
      <c r="E21" s="492"/>
      <c r="F21" s="307"/>
      <c r="G21" s="290">
        <v>15</v>
      </c>
      <c r="H21" s="309"/>
      <c r="I21" s="308"/>
      <c r="J21" s="503"/>
      <c r="K21" s="312"/>
      <c r="L21" s="307"/>
      <c r="M21" s="290"/>
      <c r="N21" s="289"/>
      <c r="O21" s="289"/>
      <c r="P21" s="311"/>
      <c r="Q21" s="312"/>
      <c r="R21" s="307"/>
      <c r="S21" s="307"/>
      <c r="T21" s="307"/>
      <c r="U21" s="307"/>
      <c r="V21" s="307"/>
    </row>
    <row r="22" spans="1:22" s="32" customFormat="1" ht="12">
      <c r="A22" s="488"/>
      <c r="B22" s="489"/>
      <c r="C22" s="490"/>
      <c r="D22" s="490"/>
      <c r="E22" s="492"/>
      <c r="F22" s="307"/>
      <c r="G22" s="290">
        <v>16</v>
      </c>
      <c r="H22" s="493"/>
      <c r="I22" s="493"/>
      <c r="J22" s="499"/>
      <c r="K22" s="494"/>
      <c r="L22" s="307"/>
      <c r="M22" s="290"/>
      <c r="N22" s="289"/>
      <c r="O22" s="289"/>
      <c r="P22" s="311"/>
      <c r="Q22" s="312"/>
      <c r="R22" s="307"/>
      <c r="S22" s="307"/>
      <c r="T22" s="307"/>
      <c r="U22" s="307"/>
      <c r="V22" s="307"/>
    </row>
    <row r="23" spans="1:22" s="32" customFormat="1" ht="12">
      <c r="A23" s="488"/>
      <c r="B23" s="489"/>
      <c r="C23" s="490"/>
      <c r="D23" s="490"/>
      <c r="E23" s="492"/>
      <c r="F23" s="307"/>
      <c r="G23" s="290">
        <v>17</v>
      </c>
      <c r="H23" s="498"/>
      <c r="I23" s="493"/>
      <c r="J23" s="499"/>
      <c r="K23" s="494"/>
      <c r="L23" s="307"/>
      <c r="M23" s="290"/>
      <c r="N23" s="289"/>
      <c r="O23" s="289"/>
      <c r="P23" s="311"/>
      <c r="Q23" s="312"/>
      <c r="R23" s="307"/>
      <c r="S23" s="307"/>
      <c r="T23" s="307"/>
      <c r="U23" s="307"/>
      <c r="V23" s="307"/>
    </row>
    <row r="24" spans="1:22" s="32" customFormat="1" ht="12">
      <c r="A24" s="488"/>
      <c r="B24" s="489"/>
      <c r="C24" s="490"/>
      <c r="D24" s="490"/>
      <c r="E24" s="492"/>
      <c r="F24" s="307"/>
      <c r="G24" s="290">
        <v>18</v>
      </c>
      <c r="H24" s="493"/>
      <c r="I24" s="493"/>
      <c r="J24" s="493"/>
      <c r="K24" s="504"/>
      <c r="L24" s="307"/>
      <c r="M24" s="290"/>
      <c r="N24" s="289"/>
      <c r="O24" s="289"/>
      <c r="P24" s="311"/>
      <c r="Q24" s="312"/>
      <c r="R24" s="307"/>
      <c r="S24" s="307"/>
      <c r="T24" s="307"/>
      <c r="U24" s="307"/>
      <c r="V24" s="307"/>
    </row>
    <row r="25" spans="1:22" s="32" customFormat="1" ht="14.25">
      <c r="A25" s="488"/>
      <c r="B25" s="489"/>
      <c r="C25" s="490"/>
      <c r="D25" s="490"/>
      <c r="E25" s="492"/>
      <c r="F25" s="307"/>
      <c r="G25" s="290">
        <v>19</v>
      </c>
      <c r="H25" s="505"/>
      <c r="I25" s="505"/>
      <c r="J25" s="505"/>
      <c r="K25" s="506"/>
      <c r="L25" s="307"/>
      <c r="M25" s="290"/>
      <c r="N25" s="289"/>
      <c r="O25" s="289"/>
      <c r="P25" s="311"/>
      <c r="Q25" s="312"/>
      <c r="R25" s="307"/>
      <c r="S25" s="307"/>
      <c r="T25" s="307"/>
      <c r="U25" s="307"/>
      <c r="V25" s="307"/>
    </row>
    <row r="26" spans="1:22" s="32" customFormat="1" ht="14.25">
      <c r="A26" s="488"/>
      <c r="B26" s="489"/>
      <c r="C26" s="490"/>
      <c r="D26" s="490"/>
      <c r="E26" s="492"/>
      <c r="F26" s="307"/>
      <c r="G26" s="290">
        <v>20</v>
      </c>
      <c r="H26" s="507"/>
      <c r="I26" s="505"/>
      <c r="J26" s="505"/>
      <c r="K26" s="506"/>
      <c r="L26" s="307"/>
      <c r="M26" s="290"/>
      <c r="N26" s="289"/>
      <c r="O26" s="289"/>
      <c r="P26" s="311"/>
      <c r="Q26" s="312"/>
      <c r="R26" s="307"/>
      <c r="S26" s="307"/>
      <c r="T26" s="307"/>
      <c r="U26" s="307"/>
      <c r="V26" s="307"/>
    </row>
    <row r="27" spans="1:22" s="32" customFormat="1" ht="12">
      <c r="A27" s="488"/>
      <c r="B27" s="489"/>
      <c r="C27" s="490"/>
      <c r="D27" s="490"/>
      <c r="E27" s="492"/>
      <c r="F27" s="307"/>
      <c r="G27" s="289">
        <v>21</v>
      </c>
      <c r="H27" s="309"/>
      <c r="I27" s="308"/>
      <c r="J27" s="308"/>
      <c r="K27" s="508"/>
      <c r="L27" s="307"/>
      <c r="M27" s="308"/>
      <c r="N27" s="289"/>
      <c r="O27" s="289"/>
      <c r="P27" s="311"/>
      <c r="Q27" s="317"/>
      <c r="R27" s="307"/>
      <c r="S27" s="307"/>
      <c r="T27" s="307"/>
      <c r="U27" s="307"/>
      <c r="V27" s="307"/>
    </row>
    <row r="28" spans="1:22" s="32" customFormat="1" ht="14.25">
      <c r="A28" s="287"/>
      <c r="B28" s="287"/>
      <c r="C28" s="287"/>
      <c r="D28" s="287"/>
      <c r="E28" s="287"/>
      <c r="F28" s="287"/>
      <c r="G28" s="509"/>
      <c r="H28" s="309"/>
      <c r="I28" s="308"/>
      <c r="J28" s="313"/>
      <c r="K28" s="508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1:22" s="32" customFormat="1" ht="14.25">
      <c r="A29" s="287"/>
      <c r="B29" s="287"/>
      <c r="C29" s="287"/>
      <c r="D29" s="287"/>
      <c r="E29" s="287"/>
      <c r="F29" s="287"/>
      <c r="G29" s="509"/>
      <c r="H29" s="309"/>
      <c r="I29" s="314"/>
      <c r="J29" s="308"/>
      <c r="K29" s="508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</row>
    <row r="30" spans="1:22" s="32" customFormat="1" ht="14.25">
      <c r="A30" s="287"/>
      <c r="B30" s="287"/>
      <c r="C30" s="287"/>
      <c r="D30" s="287"/>
      <c r="E30" s="287"/>
      <c r="F30" s="287"/>
      <c r="G30" s="509"/>
      <c r="H30" s="309"/>
      <c r="I30" s="308"/>
      <c r="J30" s="308"/>
      <c r="K30" s="508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</row>
    <row r="31" spans="1:22" s="32" customFormat="1" ht="47.85" customHeight="1">
      <c r="A31" s="287"/>
      <c r="B31" s="287"/>
      <c r="C31" s="287"/>
      <c r="D31" s="287"/>
      <c r="E31" s="287"/>
      <c r="F31" s="287"/>
      <c r="G31" s="509"/>
      <c r="H31" s="505"/>
      <c r="I31" s="505"/>
      <c r="J31" s="505"/>
      <c r="K31" s="510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</row>
    <row r="32" spans="1:22" s="32" customFormat="1" ht="14.25">
      <c r="A32" s="287"/>
      <c r="B32" s="287"/>
      <c r="C32" s="287"/>
      <c r="D32" s="287"/>
      <c r="E32" s="287"/>
      <c r="F32" s="287"/>
      <c r="G32" s="509"/>
      <c r="H32" s="507"/>
      <c r="I32" s="505"/>
      <c r="J32" s="505"/>
      <c r="K32" s="510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</row>
    <row r="33" spans="1:22" s="32" customFormat="1" ht="12">
      <c r="A33" s="26"/>
      <c r="B33" s="34"/>
      <c r="C33" s="33"/>
      <c r="D33" s="33"/>
      <c r="E33" s="31"/>
      <c r="F33" s="27"/>
      <c r="G33" s="28"/>
      <c r="H33" s="29"/>
      <c r="I33" s="33"/>
      <c r="J33" s="35"/>
      <c r="K33" s="36"/>
      <c r="L33" s="27"/>
      <c r="M33" s="33"/>
      <c r="N33" s="28"/>
      <c r="O33" s="28"/>
      <c r="P33" s="30"/>
      <c r="Q33" s="40"/>
      <c r="R33" s="27"/>
      <c r="S33" s="27"/>
      <c r="T33" s="27"/>
      <c r="U33" s="27"/>
      <c r="V33" s="27"/>
    </row>
    <row r="34" spans="1:22">
      <c r="G34" s="41"/>
      <c r="H34" s="29"/>
      <c r="I34" s="33"/>
      <c r="J34" s="35"/>
      <c r="K34" s="36"/>
    </row>
    <row r="35" spans="1:22">
      <c r="G35" s="41"/>
      <c r="H35" s="29"/>
      <c r="I35" s="37"/>
      <c r="J35" s="33"/>
      <c r="K35" s="36"/>
    </row>
    <row r="36" spans="1:22">
      <c r="G36" s="41"/>
      <c r="H36" s="29"/>
      <c r="I36" s="33"/>
      <c r="J36" s="33"/>
      <c r="K36" s="36"/>
    </row>
    <row r="37" spans="1:22">
      <c r="G37" s="41"/>
      <c r="H37" s="38"/>
      <c r="I37" s="38"/>
      <c r="J37" s="38"/>
      <c r="K37" s="42"/>
    </row>
    <row r="38" spans="1:22">
      <c r="G38" s="41"/>
      <c r="H38" s="39"/>
      <c r="I38" s="38"/>
      <c r="J38" s="38"/>
      <c r="K38" s="42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01"/>
  <sheetViews>
    <sheetView workbookViewId="0">
      <selection sqref="A1:XFD1048576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</cols>
  <sheetData>
    <row r="1" spans="1:22" ht="12" customHeight="1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6.7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f>SUM(E7:E118)</f>
        <v>102156.03000000001</v>
      </c>
      <c r="D5" s="90"/>
      <c r="E5" s="92"/>
      <c r="F5" s="1"/>
      <c r="G5" s="89"/>
      <c r="H5" s="90"/>
      <c r="I5" s="93">
        <f>SUM(K7:K118)</f>
        <v>101497.63</v>
      </c>
      <c r="J5" s="90"/>
      <c r="K5" s="92"/>
      <c r="L5" s="1"/>
      <c r="M5" s="531">
        <f>SUM(Q7:Q64)</f>
        <v>4305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>
      <c r="A7" s="114">
        <v>1</v>
      </c>
      <c r="B7" s="99" t="s">
        <v>248</v>
      </c>
      <c r="C7" s="48" t="s">
        <v>249</v>
      </c>
      <c r="D7" s="50">
        <v>2018</v>
      </c>
      <c r="E7" s="49">
        <v>229</v>
      </c>
      <c r="F7" s="7"/>
      <c r="G7" s="115">
        <v>1</v>
      </c>
      <c r="H7" s="47" t="s">
        <v>280</v>
      </c>
      <c r="I7" s="48" t="s">
        <v>281</v>
      </c>
      <c r="J7" s="50">
        <v>2017</v>
      </c>
      <c r="K7" s="49">
        <v>1900</v>
      </c>
      <c r="L7" s="7"/>
      <c r="M7" s="43">
        <v>1</v>
      </c>
      <c r="N7" s="77" t="s">
        <v>242</v>
      </c>
      <c r="O7" s="76"/>
      <c r="P7" s="43">
        <v>2017</v>
      </c>
      <c r="Q7" s="72">
        <v>1537.5</v>
      </c>
      <c r="R7" s="7"/>
      <c r="S7" s="7"/>
      <c r="T7" s="7"/>
      <c r="U7" s="7"/>
      <c r="V7" s="7"/>
    </row>
    <row r="8" spans="1:22" s="12" customFormat="1">
      <c r="A8" s="114">
        <v>2</v>
      </c>
      <c r="B8" s="99" t="s">
        <v>251</v>
      </c>
      <c r="C8" s="48" t="s">
        <v>252</v>
      </c>
      <c r="D8" s="50">
        <v>2018</v>
      </c>
      <c r="E8" s="49">
        <v>0</v>
      </c>
      <c r="F8" s="7"/>
      <c r="G8" s="115">
        <v>2</v>
      </c>
      <c r="H8" s="47" t="s">
        <v>282</v>
      </c>
      <c r="I8" s="48" t="s">
        <v>283</v>
      </c>
      <c r="J8" s="50"/>
      <c r="K8" s="49">
        <v>0</v>
      </c>
      <c r="L8" s="7"/>
      <c r="M8" s="43">
        <v>2</v>
      </c>
      <c r="N8" s="77" t="s">
        <v>243</v>
      </c>
      <c r="O8" s="76"/>
      <c r="P8" s="43">
        <v>2012</v>
      </c>
      <c r="Q8" s="72">
        <v>2767.5</v>
      </c>
      <c r="R8" s="7"/>
      <c r="S8" s="7"/>
      <c r="T8" s="7"/>
      <c r="U8" s="7"/>
      <c r="V8" s="7"/>
    </row>
    <row r="9" spans="1:22" s="12" customFormat="1">
      <c r="A9" s="114">
        <v>3</v>
      </c>
      <c r="B9" s="99" t="s">
        <v>253</v>
      </c>
      <c r="C9" s="48" t="s">
        <v>254</v>
      </c>
      <c r="D9" s="50">
        <v>2018</v>
      </c>
      <c r="E9" s="49">
        <v>1659</v>
      </c>
      <c r="F9" s="7"/>
      <c r="G9" s="115">
        <v>3</v>
      </c>
      <c r="H9" s="47" t="s">
        <v>9</v>
      </c>
      <c r="I9" s="48" t="s">
        <v>647</v>
      </c>
      <c r="J9" s="48">
        <v>2020</v>
      </c>
      <c r="K9" s="49">
        <v>2114.41</v>
      </c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114">
        <v>4</v>
      </c>
      <c r="B10" s="99" t="s">
        <v>296</v>
      </c>
      <c r="C10" s="48" t="s">
        <v>297</v>
      </c>
      <c r="D10" s="50">
        <v>2018</v>
      </c>
      <c r="E10" s="49">
        <v>0</v>
      </c>
      <c r="F10" s="7"/>
      <c r="G10" s="114">
        <v>4</v>
      </c>
      <c r="H10" s="47" t="s">
        <v>9</v>
      </c>
      <c r="I10" s="48" t="s">
        <v>647</v>
      </c>
      <c r="J10" s="48">
        <v>2020</v>
      </c>
      <c r="K10" s="49">
        <v>2114.41</v>
      </c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114">
        <v>5</v>
      </c>
      <c r="B11" s="99" t="s">
        <v>296</v>
      </c>
      <c r="C11" s="48" t="s">
        <v>297</v>
      </c>
      <c r="D11" s="50">
        <v>2018</v>
      </c>
      <c r="E11" s="49">
        <v>0</v>
      </c>
      <c r="F11" s="7"/>
      <c r="G11" s="114">
        <v>5</v>
      </c>
      <c r="H11" s="47" t="s">
        <v>9</v>
      </c>
      <c r="I11" s="48" t="s">
        <v>647</v>
      </c>
      <c r="J11" s="48">
        <v>2020</v>
      </c>
      <c r="K11" s="49">
        <v>2114.41</v>
      </c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114">
        <v>6</v>
      </c>
      <c r="B12" s="99" t="s">
        <v>258</v>
      </c>
      <c r="C12" s="48" t="s">
        <v>259</v>
      </c>
      <c r="D12" s="50">
        <v>2019</v>
      </c>
      <c r="E12" s="49">
        <v>2239.39</v>
      </c>
      <c r="F12" s="7"/>
      <c r="G12" s="114">
        <v>6</v>
      </c>
      <c r="H12" s="47" t="s">
        <v>9</v>
      </c>
      <c r="I12" s="48" t="s">
        <v>647</v>
      </c>
      <c r="J12" s="48">
        <v>2020</v>
      </c>
      <c r="K12" s="49">
        <v>2114.41</v>
      </c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114">
        <v>7</v>
      </c>
      <c r="B13" s="99" t="s">
        <v>258</v>
      </c>
      <c r="C13" s="48" t="s">
        <v>259</v>
      </c>
      <c r="D13" s="50">
        <v>2019</v>
      </c>
      <c r="E13" s="49">
        <v>2239.39</v>
      </c>
      <c r="F13" s="7"/>
      <c r="G13" s="114">
        <v>7</v>
      </c>
      <c r="H13" s="47" t="s">
        <v>277</v>
      </c>
      <c r="I13" s="48"/>
      <c r="J13" s="50">
        <v>2019</v>
      </c>
      <c r="K13" s="49">
        <v>2531</v>
      </c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115">
        <v>8</v>
      </c>
      <c r="B14" s="99" t="s">
        <v>258</v>
      </c>
      <c r="C14" s="48" t="s">
        <v>259</v>
      </c>
      <c r="D14" s="50">
        <v>2019</v>
      </c>
      <c r="E14" s="49">
        <v>2239.39</v>
      </c>
      <c r="F14" s="7"/>
      <c r="G14" s="114">
        <v>8</v>
      </c>
      <c r="H14" s="47" t="s">
        <v>277</v>
      </c>
      <c r="I14" s="48"/>
      <c r="J14" s="50">
        <v>2019</v>
      </c>
      <c r="K14" s="49">
        <v>2531</v>
      </c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115">
        <v>9</v>
      </c>
      <c r="B15" s="99" t="s">
        <v>258</v>
      </c>
      <c r="C15" s="48" t="s">
        <v>259</v>
      </c>
      <c r="D15" s="50">
        <v>2019</v>
      </c>
      <c r="E15" s="49">
        <v>2239.39</v>
      </c>
      <c r="F15" s="7"/>
      <c r="G15" s="114">
        <v>9</v>
      </c>
      <c r="H15" s="47" t="s">
        <v>277</v>
      </c>
      <c r="I15" s="48"/>
      <c r="J15" s="50">
        <v>2019</v>
      </c>
      <c r="K15" s="49">
        <v>2531</v>
      </c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>
      <c r="A16" s="115">
        <v>10</v>
      </c>
      <c r="B16" s="99" t="s">
        <v>258</v>
      </c>
      <c r="C16" s="48" t="s">
        <v>259</v>
      </c>
      <c r="D16" s="50">
        <v>2019</v>
      </c>
      <c r="E16" s="49">
        <v>2239.39</v>
      </c>
      <c r="F16" s="7"/>
      <c r="G16" s="114">
        <v>10</v>
      </c>
      <c r="H16" s="47" t="s">
        <v>277</v>
      </c>
      <c r="I16" s="48"/>
      <c r="J16" s="50">
        <v>2019</v>
      </c>
      <c r="K16" s="49">
        <v>2531</v>
      </c>
      <c r="L16" s="7"/>
      <c r="M16" s="43"/>
      <c r="N16" s="11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115">
        <v>11</v>
      </c>
      <c r="B17" s="99" t="s">
        <v>258</v>
      </c>
      <c r="C17" s="48" t="s">
        <v>259</v>
      </c>
      <c r="D17" s="50">
        <v>2019</v>
      </c>
      <c r="E17" s="49">
        <v>2239.39</v>
      </c>
      <c r="F17" s="7"/>
      <c r="G17" s="114">
        <v>11</v>
      </c>
      <c r="H17" s="47" t="s">
        <v>244</v>
      </c>
      <c r="I17" s="48" t="s">
        <v>245</v>
      </c>
      <c r="J17" s="50">
        <v>2019</v>
      </c>
      <c r="K17" s="49">
        <v>210</v>
      </c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115">
        <v>12</v>
      </c>
      <c r="B18" s="99" t="s">
        <v>258</v>
      </c>
      <c r="C18" s="48" t="s">
        <v>259</v>
      </c>
      <c r="D18" s="50">
        <v>2019</v>
      </c>
      <c r="E18" s="49">
        <v>2239.39</v>
      </c>
      <c r="F18" s="7"/>
      <c r="G18" s="114">
        <v>12</v>
      </c>
      <c r="H18" s="47" t="s">
        <v>244</v>
      </c>
      <c r="I18" s="48" t="s">
        <v>245</v>
      </c>
      <c r="J18" s="50">
        <v>2019</v>
      </c>
      <c r="K18" s="49">
        <v>210</v>
      </c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>
      <c r="A19" s="115">
        <v>13</v>
      </c>
      <c r="B19" s="99" t="s">
        <v>258</v>
      </c>
      <c r="C19" s="48" t="s">
        <v>259</v>
      </c>
      <c r="D19" s="50">
        <v>2019</v>
      </c>
      <c r="E19" s="49">
        <v>2239.39</v>
      </c>
      <c r="F19" s="7"/>
      <c r="G19" s="114">
        <v>13</v>
      </c>
      <c r="H19" s="47" t="s">
        <v>244</v>
      </c>
      <c r="I19" s="48" t="s">
        <v>245</v>
      </c>
      <c r="J19" s="50">
        <v>2019</v>
      </c>
      <c r="K19" s="49">
        <v>210</v>
      </c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>
      <c r="A20" s="115">
        <v>14</v>
      </c>
      <c r="B20" s="99" t="s">
        <v>258</v>
      </c>
      <c r="C20" s="48" t="s">
        <v>259</v>
      </c>
      <c r="D20" s="50">
        <v>2019</v>
      </c>
      <c r="E20" s="49">
        <v>2239.39</v>
      </c>
      <c r="F20" s="7"/>
      <c r="G20" s="114">
        <v>14</v>
      </c>
      <c r="H20" s="47" t="s">
        <v>244</v>
      </c>
      <c r="I20" s="48" t="s">
        <v>245</v>
      </c>
      <c r="J20" s="50">
        <v>2019</v>
      </c>
      <c r="K20" s="49">
        <v>210</v>
      </c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>
      <c r="A21" s="115">
        <v>15</v>
      </c>
      <c r="B21" s="99" t="s">
        <v>258</v>
      </c>
      <c r="C21" s="48" t="s">
        <v>259</v>
      </c>
      <c r="D21" s="50">
        <v>2019</v>
      </c>
      <c r="E21" s="49">
        <v>2239.39</v>
      </c>
      <c r="F21" s="7"/>
      <c r="G21" s="114">
        <v>15</v>
      </c>
      <c r="H21" s="47" t="s">
        <v>244</v>
      </c>
      <c r="I21" s="48" t="s">
        <v>245</v>
      </c>
      <c r="J21" s="50">
        <v>2019</v>
      </c>
      <c r="K21" s="49">
        <v>210</v>
      </c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115">
        <v>16</v>
      </c>
      <c r="B22" s="99" t="s">
        <v>258</v>
      </c>
      <c r="C22" s="48" t="s">
        <v>259</v>
      </c>
      <c r="D22" s="50">
        <v>2019</v>
      </c>
      <c r="E22" s="49">
        <v>2239.39</v>
      </c>
      <c r="F22" s="7"/>
      <c r="G22" s="114">
        <v>16</v>
      </c>
      <c r="H22" s="47" t="s">
        <v>244</v>
      </c>
      <c r="I22" s="48" t="s">
        <v>245</v>
      </c>
      <c r="J22" s="50">
        <v>2019</v>
      </c>
      <c r="K22" s="49">
        <v>210</v>
      </c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115">
        <v>17</v>
      </c>
      <c r="B23" s="99" t="s">
        <v>258</v>
      </c>
      <c r="C23" s="48" t="s">
        <v>259</v>
      </c>
      <c r="D23" s="50">
        <v>2019</v>
      </c>
      <c r="E23" s="49">
        <v>2239.39</v>
      </c>
      <c r="F23" s="7"/>
      <c r="G23" s="114">
        <v>17</v>
      </c>
      <c r="H23" s="47" t="s">
        <v>244</v>
      </c>
      <c r="I23" s="48" t="s">
        <v>245</v>
      </c>
      <c r="J23" s="50">
        <v>2019</v>
      </c>
      <c r="K23" s="49">
        <v>210</v>
      </c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115">
        <v>18</v>
      </c>
      <c r="B24" s="99" t="s">
        <v>258</v>
      </c>
      <c r="C24" s="48" t="s">
        <v>259</v>
      </c>
      <c r="D24" s="50">
        <v>2019</v>
      </c>
      <c r="E24" s="49">
        <v>2239.39</v>
      </c>
      <c r="F24" s="7"/>
      <c r="G24" s="114">
        <v>18</v>
      </c>
      <c r="H24" s="47" t="s">
        <v>244</v>
      </c>
      <c r="I24" s="48" t="s">
        <v>245</v>
      </c>
      <c r="J24" s="50">
        <v>2019</v>
      </c>
      <c r="K24" s="49">
        <v>210</v>
      </c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115">
        <v>19</v>
      </c>
      <c r="B25" s="99" t="s">
        <v>258</v>
      </c>
      <c r="C25" s="48" t="s">
        <v>259</v>
      </c>
      <c r="D25" s="50">
        <v>2019</v>
      </c>
      <c r="E25" s="49">
        <v>2239.39</v>
      </c>
      <c r="F25" s="7"/>
      <c r="G25" s="114">
        <v>19</v>
      </c>
      <c r="H25" s="47" t="s">
        <v>244</v>
      </c>
      <c r="I25" s="48" t="s">
        <v>245</v>
      </c>
      <c r="J25" s="50">
        <v>2019</v>
      </c>
      <c r="K25" s="49">
        <v>210</v>
      </c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115">
        <v>20</v>
      </c>
      <c r="B26" s="99" t="s">
        <v>258</v>
      </c>
      <c r="C26" s="48" t="s">
        <v>259</v>
      </c>
      <c r="D26" s="50">
        <v>2019</v>
      </c>
      <c r="E26" s="49">
        <v>2239.39</v>
      </c>
      <c r="F26" s="7"/>
      <c r="G26" s="114">
        <v>20</v>
      </c>
      <c r="H26" s="47" t="s">
        <v>246</v>
      </c>
      <c r="I26" s="48" t="s">
        <v>247</v>
      </c>
      <c r="J26" s="50">
        <v>2019</v>
      </c>
      <c r="K26" s="49">
        <v>150</v>
      </c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115">
        <v>21</v>
      </c>
      <c r="B27" s="99" t="s">
        <v>258</v>
      </c>
      <c r="C27" s="48" t="s">
        <v>259</v>
      </c>
      <c r="D27" s="50">
        <v>2019</v>
      </c>
      <c r="E27" s="49">
        <v>2239.39</v>
      </c>
      <c r="F27" s="7"/>
      <c r="G27" s="114">
        <v>21</v>
      </c>
      <c r="H27" s="47" t="s">
        <v>246</v>
      </c>
      <c r="I27" s="48" t="s">
        <v>247</v>
      </c>
      <c r="J27" s="50">
        <v>2019</v>
      </c>
      <c r="K27" s="49">
        <v>150</v>
      </c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115">
        <v>22</v>
      </c>
      <c r="B28" s="99" t="s">
        <v>258</v>
      </c>
      <c r="C28" s="48" t="s">
        <v>259</v>
      </c>
      <c r="D28" s="50">
        <v>2019</v>
      </c>
      <c r="E28" s="49">
        <v>2239.39</v>
      </c>
      <c r="F28" s="7"/>
      <c r="G28" s="114">
        <v>22</v>
      </c>
      <c r="H28" s="47" t="s">
        <v>246</v>
      </c>
      <c r="I28" s="48" t="s">
        <v>247</v>
      </c>
      <c r="J28" s="50">
        <v>2019</v>
      </c>
      <c r="K28" s="49">
        <v>150</v>
      </c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115">
        <v>23</v>
      </c>
      <c r="B29" s="99" t="s">
        <v>258</v>
      </c>
      <c r="C29" s="48" t="s">
        <v>259</v>
      </c>
      <c r="D29" s="50">
        <v>2019</v>
      </c>
      <c r="E29" s="49">
        <v>2239.39</v>
      </c>
      <c r="F29" s="7"/>
      <c r="G29" s="114">
        <v>23</v>
      </c>
      <c r="H29" s="47" t="s">
        <v>246</v>
      </c>
      <c r="I29" s="48" t="s">
        <v>247</v>
      </c>
      <c r="J29" s="50">
        <v>2019</v>
      </c>
      <c r="K29" s="49">
        <v>150</v>
      </c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115">
        <v>24</v>
      </c>
      <c r="B30" s="99" t="s">
        <v>258</v>
      </c>
      <c r="C30" s="48" t="s">
        <v>259</v>
      </c>
      <c r="D30" s="50">
        <v>2019</v>
      </c>
      <c r="E30" s="49">
        <v>2239.39</v>
      </c>
      <c r="F30" s="7"/>
      <c r="G30" s="114">
        <v>24</v>
      </c>
      <c r="H30" s="47" t="s">
        <v>246</v>
      </c>
      <c r="I30" s="48" t="s">
        <v>247</v>
      </c>
      <c r="J30" s="50">
        <v>2019</v>
      </c>
      <c r="K30" s="49">
        <v>150</v>
      </c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114">
        <v>25</v>
      </c>
      <c r="B31" s="99" t="s">
        <v>272</v>
      </c>
      <c r="C31" s="48" t="s">
        <v>273</v>
      </c>
      <c r="D31" s="50">
        <v>2019</v>
      </c>
      <c r="E31" s="49">
        <v>393.6</v>
      </c>
      <c r="F31" s="7"/>
      <c r="G31" s="114">
        <v>25</v>
      </c>
      <c r="H31" s="47" t="s">
        <v>246</v>
      </c>
      <c r="I31" s="48" t="s">
        <v>247</v>
      </c>
      <c r="J31" s="50">
        <v>2019</v>
      </c>
      <c r="K31" s="49">
        <v>150</v>
      </c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114">
        <v>26</v>
      </c>
      <c r="B32" s="99" t="s">
        <v>272</v>
      </c>
      <c r="C32" s="48" t="s">
        <v>273</v>
      </c>
      <c r="D32" s="50">
        <v>2019</v>
      </c>
      <c r="E32" s="49">
        <v>393.6</v>
      </c>
      <c r="F32" s="7"/>
      <c r="G32" s="114">
        <v>26</v>
      </c>
      <c r="H32" s="47" t="s">
        <v>246</v>
      </c>
      <c r="I32" s="48" t="s">
        <v>247</v>
      </c>
      <c r="J32" s="50">
        <v>2019</v>
      </c>
      <c r="K32" s="49">
        <v>150</v>
      </c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 s="12" customFormat="1">
      <c r="A33" s="114">
        <v>27</v>
      </c>
      <c r="B33" s="99" t="s">
        <v>272</v>
      </c>
      <c r="C33" s="48" t="s">
        <v>273</v>
      </c>
      <c r="D33" s="50">
        <v>2019</v>
      </c>
      <c r="E33" s="49">
        <v>393.6</v>
      </c>
      <c r="F33" s="7"/>
      <c r="G33" s="114">
        <v>27</v>
      </c>
      <c r="H33" s="47" t="s">
        <v>246</v>
      </c>
      <c r="I33" s="48" t="s">
        <v>247</v>
      </c>
      <c r="J33" s="50">
        <v>2019</v>
      </c>
      <c r="K33" s="49">
        <v>150</v>
      </c>
      <c r="L33" s="7"/>
      <c r="M33" s="43"/>
      <c r="N33" s="76"/>
      <c r="O33" s="76"/>
      <c r="P33" s="68"/>
      <c r="Q33" s="72"/>
      <c r="R33" s="7"/>
      <c r="S33" s="7"/>
      <c r="T33" s="7"/>
      <c r="U33" s="7"/>
      <c r="V33" s="7"/>
    </row>
    <row r="34" spans="1:22" s="12" customFormat="1">
      <c r="A34" s="114">
        <v>28</v>
      </c>
      <c r="B34" s="99" t="s">
        <v>272</v>
      </c>
      <c r="C34" s="48" t="s">
        <v>273</v>
      </c>
      <c r="D34" s="50">
        <v>2019</v>
      </c>
      <c r="E34" s="49">
        <v>393.6</v>
      </c>
      <c r="F34" s="7"/>
      <c r="G34" s="114">
        <v>28</v>
      </c>
      <c r="H34" s="47" t="s">
        <v>246</v>
      </c>
      <c r="I34" s="48" t="s">
        <v>247</v>
      </c>
      <c r="J34" s="50">
        <v>2019</v>
      </c>
      <c r="K34" s="49">
        <v>150</v>
      </c>
      <c r="L34" s="7"/>
      <c r="M34" s="43"/>
      <c r="N34" s="76"/>
      <c r="O34" s="76"/>
      <c r="P34" s="68"/>
      <c r="Q34" s="72"/>
      <c r="R34" s="7"/>
      <c r="S34" s="7"/>
      <c r="T34" s="7"/>
      <c r="U34" s="7"/>
      <c r="V34" s="7"/>
    </row>
    <row r="35" spans="1:22" s="12" customFormat="1">
      <c r="A35" s="114">
        <v>29</v>
      </c>
      <c r="B35" s="99" t="s">
        <v>272</v>
      </c>
      <c r="C35" s="48" t="s">
        <v>273</v>
      </c>
      <c r="D35" s="50">
        <v>2019</v>
      </c>
      <c r="E35" s="49">
        <v>393.6</v>
      </c>
      <c r="F35" s="7"/>
      <c r="G35" s="114">
        <v>29</v>
      </c>
      <c r="H35" s="47" t="s">
        <v>246</v>
      </c>
      <c r="I35" s="48" t="s">
        <v>247</v>
      </c>
      <c r="J35" s="50">
        <v>2019</v>
      </c>
      <c r="K35" s="49">
        <v>150</v>
      </c>
      <c r="L35" s="7"/>
      <c r="M35" s="43"/>
      <c r="N35" s="76"/>
      <c r="O35" s="76"/>
      <c r="P35" s="68"/>
      <c r="Q35" s="72"/>
      <c r="R35" s="7"/>
      <c r="S35" s="7"/>
      <c r="T35" s="7"/>
      <c r="U35" s="7"/>
      <c r="V35" s="7"/>
    </row>
    <row r="36" spans="1:22" s="12" customFormat="1">
      <c r="A36" s="114">
        <v>30</v>
      </c>
      <c r="B36" s="99" t="s">
        <v>272</v>
      </c>
      <c r="C36" s="48" t="s">
        <v>273</v>
      </c>
      <c r="D36" s="50">
        <v>2019</v>
      </c>
      <c r="E36" s="49">
        <v>393.6</v>
      </c>
      <c r="F36" s="7"/>
      <c r="G36" s="114">
        <v>30</v>
      </c>
      <c r="H36" s="47" t="s">
        <v>246</v>
      </c>
      <c r="I36" s="48" t="s">
        <v>247</v>
      </c>
      <c r="J36" s="50">
        <v>2019</v>
      </c>
      <c r="K36" s="49">
        <v>150</v>
      </c>
      <c r="L36" s="7"/>
      <c r="M36" s="43"/>
      <c r="N36" s="76"/>
      <c r="O36" s="76"/>
      <c r="P36" s="68"/>
      <c r="Q36" s="72"/>
      <c r="R36" s="7"/>
      <c r="S36" s="7"/>
      <c r="T36" s="7"/>
      <c r="U36" s="7"/>
      <c r="V36" s="7"/>
    </row>
    <row r="37" spans="1:22" s="12" customFormat="1">
      <c r="A37" s="114">
        <v>31</v>
      </c>
      <c r="B37" s="99" t="s">
        <v>272</v>
      </c>
      <c r="C37" s="48" t="s">
        <v>273</v>
      </c>
      <c r="D37" s="50">
        <v>2019</v>
      </c>
      <c r="E37" s="49">
        <v>393.6</v>
      </c>
      <c r="F37" s="7"/>
      <c r="G37" s="114">
        <v>31</v>
      </c>
      <c r="H37" s="47" t="s">
        <v>246</v>
      </c>
      <c r="I37" s="48" t="s">
        <v>247</v>
      </c>
      <c r="J37" s="50">
        <v>2019</v>
      </c>
      <c r="K37" s="49">
        <v>150</v>
      </c>
      <c r="L37" s="7"/>
      <c r="M37" s="43"/>
      <c r="N37" s="76"/>
      <c r="O37" s="76"/>
      <c r="P37" s="68"/>
      <c r="Q37" s="72"/>
      <c r="R37" s="7"/>
      <c r="S37" s="7"/>
      <c r="T37" s="7"/>
      <c r="U37" s="7"/>
      <c r="V37" s="7"/>
    </row>
    <row r="38" spans="1:22" s="12" customFormat="1">
      <c r="A38" s="114">
        <v>32</v>
      </c>
      <c r="B38" s="99" t="s">
        <v>272</v>
      </c>
      <c r="C38" s="48" t="s">
        <v>273</v>
      </c>
      <c r="D38" s="50">
        <v>2019</v>
      </c>
      <c r="E38" s="49">
        <v>393.6</v>
      </c>
      <c r="F38" s="7"/>
      <c r="G38" s="114">
        <v>32</v>
      </c>
      <c r="H38" s="47" t="s">
        <v>246</v>
      </c>
      <c r="I38" s="48" t="s">
        <v>247</v>
      </c>
      <c r="J38" s="50">
        <v>2019</v>
      </c>
      <c r="K38" s="49">
        <v>150</v>
      </c>
      <c r="L38" s="7"/>
      <c r="M38" s="43"/>
      <c r="N38" s="76"/>
      <c r="O38" s="76"/>
      <c r="P38" s="68"/>
      <c r="Q38" s="72"/>
      <c r="R38" s="7"/>
      <c r="S38" s="7"/>
      <c r="T38" s="7"/>
      <c r="U38" s="7"/>
      <c r="V38" s="7"/>
    </row>
    <row r="39" spans="1:22" s="12" customFormat="1">
      <c r="A39" s="114">
        <v>33</v>
      </c>
      <c r="B39" s="99" t="s">
        <v>272</v>
      </c>
      <c r="C39" s="48" t="s">
        <v>273</v>
      </c>
      <c r="D39" s="50">
        <v>2019</v>
      </c>
      <c r="E39" s="49">
        <v>393.6</v>
      </c>
      <c r="F39" s="7"/>
      <c r="G39" s="114">
        <v>33</v>
      </c>
      <c r="H39" s="47" t="s">
        <v>246</v>
      </c>
      <c r="I39" s="48" t="s">
        <v>247</v>
      </c>
      <c r="J39" s="50">
        <v>2019</v>
      </c>
      <c r="K39" s="49">
        <v>150</v>
      </c>
      <c r="L39" s="7"/>
      <c r="M39" s="43"/>
      <c r="N39" s="76"/>
      <c r="O39" s="76"/>
      <c r="P39" s="68"/>
      <c r="Q39" s="72"/>
      <c r="R39" s="7"/>
      <c r="S39" s="7"/>
      <c r="T39" s="7"/>
      <c r="U39" s="7"/>
      <c r="V39" s="7"/>
    </row>
    <row r="40" spans="1:22" s="12" customFormat="1">
      <c r="A40" s="114">
        <v>34</v>
      </c>
      <c r="B40" s="99" t="s">
        <v>272</v>
      </c>
      <c r="C40" s="48" t="s">
        <v>273</v>
      </c>
      <c r="D40" s="50">
        <v>2019</v>
      </c>
      <c r="E40" s="49">
        <v>393.6</v>
      </c>
      <c r="F40" s="7"/>
      <c r="G40" s="114">
        <v>34</v>
      </c>
      <c r="H40" s="47" t="s">
        <v>246</v>
      </c>
      <c r="I40" s="48" t="s">
        <v>247</v>
      </c>
      <c r="J40" s="50">
        <v>2019</v>
      </c>
      <c r="K40" s="49">
        <v>150</v>
      </c>
      <c r="L40" s="7"/>
      <c r="M40" s="43"/>
      <c r="N40" s="76"/>
      <c r="O40" s="76"/>
      <c r="P40" s="68"/>
      <c r="Q40" s="72"/>
      <c r="R40" s="7"/>
      <c r="S40" s="7"/>
      <c r="T40" s="7"/>
      <c r="U40" s="7"/>
      <c r="V40" s="7"/>
    </row>
    <row r="41" spans="1:22" s="12" customFormat="1">
      <c r="A41" s="114">
        <v>35</v>
      </c>
      <c r="B41" s="99" t="s">
        <v>272</v>
      </c>
      <c r="C41" s="48" t="s">
        <v>273</v>
      </c>
      <c r="D41" s="50">
        <v>2019</v>
      </c>
      <c r="E41" s="49">
        <v>393.6</v>
      </c>
      <c r="F41" s="7"/>
      <c r="G41" s="114">
        <v>35</v>
      </c>
      <c r="H41" s="47" t="s">
        <v>246</v>
      </c>
      <c r="I41" s="48" t="s">
        <v>247</v>
      </c>
      <c r="J41" s="50">
        <v>2019</v>
      </c>
      <c r="K41" s="49">
        <v>150</v>
      </c>
      <c r="L41" s="7"/>
      <c r="M41" s="43"/>
      <c r="N41" s="76"/>
      <c r="O41" s="76"/>
      <c r="P41" s="68"/>
      <c r="Q41" s="72"/>
      <c r="R41" s="7"/>
      <c r="S41" s="7"/>
      <c r="T41" s="7"/>
      <c r="U41" s="7"/>
      <c r="V41" s="7"/>
    </row>
    <row r="42" spans="1:22" s="12" customFormat="1">
      <c r="A42" s="114">
        <v>36</v>
      </c>
      <c r="B42" s="99" t="s">
        <v>272</v>
      </c>
      <c r="C42" s="48" t="s">
        <v>273</v>
      </c>
      <c r="D42" s="50">
        <v>2019</v>
      </c>
      <c r="E42" s="49">
        <v>393.6</v>
      </c>
      <c r="F42" s="7"/>
      <c r="G42" s="114">
        <v>36</v>
      </c>
      <c r="H42" s="47" t="s">
        <v>246</v>
      </c>
      <c r="I42" s="48" t="s">
        <v>247</v>
      </c>
      <c r="J42" s="50">
        <v>2019</v>
      </c>
      <c r="K42" s="49">
        <v>150</v>
      </c>
      <c r="L42" s="7"/>
      <c r="M42" s="43"/>
      <c r="N42" s="76"/>
      <c r="O42" s="76"/>
      <c r="P42" s="68"/>
      <c r="Q42" s="72"/>
      <c r="R42" s="7"/>
      <c r="S42" s="7"/>
      <c r="T42" s="7"/>
      <c r="U42" s="7"/>
      <c r="V42" s="7"/>
    </row>
    <row r="43" spans="1:22" s="12" customFormat="1">
      <c r="A43" s="114">
        <v>37</v>
      </c>
      <c r="B43" s="99" t="s">
        <v>272</v>
      </c>
      <c r="C43" s="48" t="s">
        <v>273</v>
      </c>
      <c r="D43" s="50">
        <v>2019</v>
      </c>
      <c r="E43" s="49">
        <v>393.6</v>
      </c>
      <c r="F43" s="7"/>
      <c r="G43" s="114">
        <v>37</v>
      </c>
      <c r="H43" s="47" t="s">
        <v>246</v>
      </c>
      <c r="I43" s="48" t="s">
        <v>247</v>
      </c>
      <c r="J43" s="50">
        <v>2019</v>
      </c>
      <c r="K43" s="49">
        <v>150</v>
      </c>
      <c r="L43" s="7"/>
      <c r="M43" s="43"/>
      <c r="N43" s="76"/>
      <c r="O43" s="76"/>
      <c r="P43" s="68"/>
      <c r="Q43" s="72"/>
      <c r="R43" s="7"/>
      <c r="S43" s="7"/>
      <c r="T43" s="7"/>
      <c r="U43" s="7"/>
      <c r="V43" s="7"/>
    </row>
    <row r="44" spans="1:22" s="12" customFormat="1">
      <c r="A44" s="114">
        <v>38</v>
      </c>
      <c r="B44" s="99" t="s">
        <v>272</v>
      </c>
      <c r="C44" s="48" t="s">
        <v>273</v>
      </c>
      <c r="D44" s="50">
        <v>2019</v>
      </c>
      <c r="E44" s="49">
        <v>393.6</v>
      </c>
      <c r="F44" s="7"/>
      <c r="G44" s="114">
        <v>38</v>
      </c>
      <c r="H44" s="47" t="s">
        <v>246</v>
      </c>
      <c r="I44" s="48" t="s">
        <v>247</v>
      </c>
      <c r="J44" s="50">
        <v>2019</v>
      </c>
      <c r="K44" s="49">
        <v>150</v>
      </c>
      <c r="L44" s="7"/>
      <c r="M44" s="43"/>
      <c r="N44" s="76"/>
      <c r="O44" s="76"/>
      <c r="P44" s="68"/>
      <c r="Q44" s="72"/>
      <c r="R44" s="7"/>
      <c r="S44" s="7"/>
      <c r="T44" s="7"/>
      <c r="U44" s="7"/>
      <c r="V44" s="7"/>
    </row>
    <row r="45" spans="1:22" s="12" customFormat="1">
      <c r="A45" s="114">
        <v>39</v>
      </c>
      <c r="B45" s="99" t="s">
        <v>272</v>
      </c>
      <c r="C45" s="48" t="s">
        <v>273</v>
      </c>
      <c r="D45" s="50">
        <v>2019</v>
      </c>
      <c r="E45" s="49">
        <v>393.6</v>
      </c>
      <c r="F45" s="7"/>
      <c r="G45" s="114">
        <v>39</v>
      </c>
      <c r="H45" s="47" t="s">
        <v>256</v>
      </c>
      <c r="I45" s="48" t="s">
        <v>257</v>
      </c>
      <c r="J45" s="50">
        <v>2019</v>
      </c>
      <c r="K45" s="49">
        <v>500</v>
      </c>
      <c r="L45" s="7"/>
      <c r="M45" s="43"/>
      <c r="N45" s="76"/>
      <c r="O45" s="76"/>
      <c r="P45" s="68"/>
      <c r="Q45" s="72"/>
      <c r="R45" s="7"/>
      <c r="S45" s="7"/>
      <c r="T45" s="7"/>
      <c r="U45" s="7"/>
      <c r="V45" s="7"/>
    </row>
    <row r="46" spans="1:22" s="12" customFormat="1">
      <c r="A46" s="114">
        <v>40</v>
      </c>
      <c r="B46" s="99" t="s">
        <v>272</v>
      </c>
      <c r="C46" s="48" t="s">
        <v>273</v>
      </c>
      <c r="D46" s="50">
        <v>2019</v>
      </c>
      <c r="E46" s="49">
        <v>393.6</v>
      </c>
      <c r="F46" s="7"/>
      <c r="G46" s="114">
        <v>40</v>
      </c>
      <c r="H46" s="47" t="s">
        <v>256</v>
      </c>
      <c r="I46" s="48" t="s">
        <v>257</v>
      </c>
      <c r="J46" s="50">
        <v>2019</v>
      </c>
      <c r="K46" s="49">
        <v>500</v>
      </c>
      <c r="L46" s="7"/>
      <c r="M46" s="43"/>
      <c r="N46" s="76"/>
      <c r="O46" s="76"/>
      <c r="P46" s="68"/>
      <c r="Q46" s="72"/>
      <c r="R46" s="7"/>
      <c r="S46" s="7"/>
      <c r="T46" s="7"/>
      <c r="U46" s="7"/>
      <c r="V46" s="7"/>
    </row>
    <row r="47" spans="1:22" s="12" customFormat="1">
      <c r="A47" s="114">
        <v>41</v>
      </c>
      <c r="B47" s="99" t="s">
        <v>272</v>
      </c>
      <c r="C47" s="48" t="s">
        <v>273</v>
      </c>
      <c r="D47" s="50">
        <v>2019</v>
      </c>
      <c r="E47" s="49">
        <v>393.6</v>
      </c>
      <c r="F47" s="7"/>
      <c r="G47" s="114">
        <v>41</v>
      </c>
      <c r="H47" s="47" t="s">
        <v>256</v>
      </c>
      <c r="I47" s="48" t="s">
        <v>257</v>
      </c>
      <c r="J47" s="50">
        <v>2019</v>
      </c>
      <c r="K47" s="49">
        <v>500</v>
      </c>
      <c r="L47" s="7"/>
      <c r="M47" s="43"/>
      <c r="N47" s="76"/>
      <c r="O47" s="76"/>
      <c r="P47" s="68"/>
      <c r="Q47" s="72"/>
      <c r="R47" s="7"/>
      <c r="S47" s="7"/>
      <c r="T47" s="7"/>
      <c r="U47" s="7"/>
      <c r="V47" s="7"/>
    </row>
    <row r="48" spans="1:22" s="12" customFormat="1">
      <c r="A48" s="114">
        <v>42</v>
      </c>
      <c r="B48" s="99" t="s">
        <v>272</v>
      </c>
      <c r="C48" s="48" t="s">
        <v>273</v>
      </c>
      <c r="D48" s="50">
        <v>2019</v>
      </c>
      <c r="E48" s="49">
        <v>393.6</v>
      </c>
      <c r="F48" s="7"/>
      <c r="G48" s="114">
        <v>42</v>
      </c>
      <c r="H48" s="47" t="s">
        <v>256</v>
      </c>
      <c r="I48" s="48" t="s">
        <v>257</v>
      </c>
      <c r="J48" s="50">
        <v>2019</v>
      </c>
      <c r="K48" s="49">
        <v>500</v>
      </c>
      <c r="L48" s="7"/>
      <c r="M48" s="43"/>
      <c r="N48" s="76"/>
      <c r="O48" s="76"/>
      <c r="P48" s="68"/>
      <c r="Q48" s="72"/>
      <c r="R48" s="7"/>
      <c r="S48" s="7"/>
      <c r="T48" s="7"/>
      <c r="U48" s="7"/>
      <c r="V48" s="7"/>
    </row>
    <row r="49" spans="1:22" s="12" customFormat="1">
      <c r="A49" s="114">
        <v>43</v>
      </c>
      <c r="B49" s="99" t="s">
        <v>272</v>
      </c>
      <c r="C49" s="48" t="s">
        <v>273</v>
      </c>
      <c r="D49" s="50">
        <v>2019</v>
      </c>
      <c r="E49" s="49">
        <v>393.6</v>
      </c>
      <c r="F49" s="7"/>
      <c r="G49" s="114">
        <v>43</v>
      </c>
      <c r="H49" s="47" t="s">
        <v>256</v>
      </c>
      <c r="I49" s="48" t="s">
        <v>257</v>
      </c>
      <c r="J49" s="50">
        <v>2019</v>
      </c>
      <c r="K49" s="49">
        <v>500</v>
      </c>
      <c r="L49" s="7"/>
      <c r="M49" s="43"/>
      <c r="N49" s="76"/>
      <c r="O49" s="76"/>
      <c r="P49" s="68"/>
      <c r="Q49" s="72"/>
      <c r="R49" s="7"/>
      <c r="S49" s="7"/>
      <c r="T49" s="7"/>
      <c r="U49" s="7"/>
      <c r="V49" s="7"/>
    </row>
    <row r="50" spans="1:22" s="12" customFormat="1">
      <c r="A50" s="114">
        <v>44</v>
      </c>
      <c r="B50" s="99" t="s">
        <v>278</v>
      </c>
      <c r="C50" s="48" t="s">
        <v>279</v>
      </c>
      <c r="D50" s="50">
        <v>2019</v>
      </c>
      <c r="E50" s="49">
        <v>505.01</v>
      </c>
      <c r="F50" s="7"/>
      <c r="G50" s="114">
        <v>44</v>
      </c>
      <c r="H50" s="47" t="s">
        <v>256</v>
      </c>
      <c r="I50" s="48" t="s">
        <v>257</v>
      </c>
      <c r="J50" s="50">
        <v>2019</v>
      </c>
      <c r="K50" s="49">
        <v>500</v>
      </c>
      <c r="L50" s="7"/>
      <c r="M50" s="43"/>
      <c r="N50" s="76"/>
      <c r="O50" s="76"/>
      <c r="P50" s="68"/>
      <c r="Q50" s="72"/>
      <c r="R50" s="7"/>
      <c r="S50" s="7"/>
      <c r="T50" s="7"/>
      <c r="U50" s="7"/>
      <c r="V50" s="7"/>
    </row>
    <row r="51" spans="1:22" s="12" customFormat="1">
      <c r="A51" s="114">
        <v>45</v>
      </c>
      <c r="B51" s="99" t="s">
        <v>278</v>
      </c>
      <c r="C51" s="48" t="s">
        <v>279</v>
      </c>
      <c r="D51" s="50">
        <v>2019</v>
      </c>
      <c r="E51" s="49">
        <v>505.01</v>
      </c>
      <c r="F51" s="7"/>
      <c r="G51" s="114">
        <v>45</v>
      </c>
      <c r="H51" s="47" t="s">
        <v>256</v>
      </c>
      <c r="I51" s="48" t="s">
        <v>257</v>
      </c>
      <c r="J51" s="50">
        <v>2019</v>
      </c>
      <c r="K51" s="49">
        <v>500</v>
      </c>
      <c r="L51" s="7"/>
      <c r="M51" s="43"/>
      <c r="N51" s="76"/>
      <c r="O51" s="76"/>
      <c r="P51" s="68"/>
      <c r="Q51" s="72"/>
      <c r="R51" s="7"/>
      <c r="S51" s="7"/>
      <c r="T51" s="7"/>
      <c r="U51" s="7"/>
      <c r="V51" s="7"/>
    </row>
    <row r="52" spans="1:22" s="12" customFormat="1">
      <c r="A52" s="114">
        <v>46</v>
      </c>
      <c r="B52" s="99" t="s">
        <v>278</v>
      </c>
      <c r="C52" s="48" t="s">
        <v>279</v>
      </c>
      <c r="D52" s="50">
        <v>2019</v>
      </c>
      <c r="E52" s="49">
        <v>505.01</v>
      </c>
      <c r="F52" s="7"/>
      <c r="G52" s="114">
        <v>46</v>
      </c>
      <c r="H52" s="47" t="s">
        <v>256</v>
      </c>
      <c r="I52" s="48" t="s">
        <v>257</v>
      </c>
      <c r="J52" s="50">
        <v>2019</v>
      </c>
      <c r="K52" s="49">
        <v>500</v>
      </c>
      <c r="L52" s="7"/>
      <c r="M52" s="43"/>
      <c r="N52" s="76"/>
      <c r="O52" s="76"/>
      <c r="P52" s="68"/>
      <c r="Q52" s="72"/>
      <c r="R52" s="7"/>
      <c r="S52" s="7"/>
      <c r="T52" s="7"/>
      <c r="U52" s="7"/>
      <c r="V52" s="7"/>
    </row>
    <row r="53" spans="1:22" s="12" customFormat="1">
      <c r="A53" s="114">
        <v>47</v>
      </c>
      <c r="B53" s="99" t="s">
        <v>278</v>
      </c>
      <c r="C53" s="48" t="s">
        <v>279</v>
      </c>
      <c r="D53" s="50">
        <v>2019</v>
      </c>
      <c r="E53" s="49">
        <v>505.01</v>
      </c>
      <c r="F53" s="7"/>
      <c r="G53" s="114">
        <v>47</v>
      </c>
      <c r="H53" s="47" t="s">
        <v>256</v>
      </c>
      <c r="I53" s="48" t="s">
        <v>257</v>
      </c>
      <c r="J53" s="50">
        <v>2019</v>
      </c>
      <c r="K53" s="49">
        <v>500</v>
      </c>
      <c r="L53" s="7"/>
      <c r="M53" s="43"/>
      <c r="N53" s="76"/>
      <c r="O53" s="76"/>
      <c r="P53" s="68"/>
      <c r="Q53" s="72"/>
      <c r="R53" s="7"/>
      <c r="S53" s="7"/>
      <c r="T53" s="7"/>
      <c r="U53" s="7"/>
      <c r="V53" s="7"/>
    </row>
    <row r="54" spans="1:22" s="12" customFormat="1">
      <c r="A54" s="114">
        <v>48</v>
      </c>
      <c r="B54" s="99" t="s">
        <v>278</v>
      </c>
      <c r="C54" s="48" t="s">
        <v>279</v>
      </c>
      <c r="D54" s="50">
        <v>2019</v>
      </c>
      <c r="E54" s="49">
        <v>505.01</v>
      </c>
      <c r="F54" s="7"/>
      <c r="G54" s="114">
        <v>48</v>
      </c>
      <c r="H54" s="47" t="s">
        <v>260</v>
      </c>
      <c r="I54" s="48" t="s">
        <v>261</v>
      </c>
      <c r="J54" s="50">
        <v>2019</v>
      </c>
      <c r="K54" s="49">
        <v>135</v>
      </c>
      <c r="L54" s="7"/>
      <c r="M54" s="43"/>
      <c r="N54" s="76"/>
      <c r="O54" s="76"/>
      <c r="P54" s="68"/>
      <c r="Q54" s="72"/>
      <c r="R54" s="7"/>
      <c r="S54" s="7"/>
      <c r="T54" s="7"/>
      <c r="U54" s="7"/>
      <c r="V54" s="7"/>
    </row>
    <row r="55" spans="1:22" s="12" customFormat="1">
      <c r="A55" s="114">
        <v>49</v>
      </c>
      <c r="B55" s="99" t="s">
        <v>278</v>
      </c>
      <c r="C55" s="48" t="s">
        <v>279</v>
      </c>
      <c r="D55" s="50">
        <v>2019</v>
      </c>
      <c r="E55" s="49">
        <v>505.01</v>
      </c>
      <c r="F55" s="7"/>
      <c r="G55" s="114">
        <v>49</v>
      </c>
      <c r="H55" s="47" t="s">
        <v>262</v>
      </c>
      <c r="I55" s="48" t="s">
        <v>263</v>
      </c>
      <c r="J55" s="50">
        <v>2019</v>
      </c>
      <c r="K55" s="49">
        <v>420</v>
      </c>
      <c r="L55" s="7"/>
      <c r="M55" s="43"/>
      <c r="N55" s="76"/>
      <c r="O55" s="76"/>
      <c r="P55" s="68"/>
      <c r="Q55" s="72"/>
      <c r="R55" s="7"/>
      <c r="S55" s="7"/>
      <c r="T55" s="7"/>
      <c r="U55" s="7"/>
      <c r="V55" s="7"/>
    </row>
    <row r="56" spans="1:22" s="12" customFormat="1">
      <c r="A56" s="114">
        <v>50</v>
      </c>
      <c r="B56" s="99" t="s">
        <v>278</v>
      </c>
      <c r="C56" s="48" t="s">
        <v>279</v>
      </c>
      <c r="D56" s="50">
        <v>2019</v>
      </c>
      <c r="E56" s="49">
        <v>505.01</v>
      </c>
      <c r="F56" s="7"/>
      <c r="G56" s="114">
        <v>50</v>
      </c>
      <c r="H56" s="47" t="s">
        <v>262</v>
      </c>
      <c r="I56" s="48" t="s">
        <v>263</v>
      </c>
      <c r="J56" s="50">
        <v>2019</v>
      </c>
      <c r="K56" s="49">
        <v>420</v>
      </c>
      <c r="L56" s="7"/>
      <c r="M56" s="43"/>
      <c r="N56" s="76"/>
      <c r="O56" s="76"/>
      <c r="P56" s="68"/>
      <c r="Q56" s="72"/>
      <c r="R56" s="7"/>
      <c r="S56" s="7"/>
      <c r="T56" s="7"/>
      <c r="U56" s="7"/>
      <c r="V56" s="7"/>
    </row>
    <row r="57" spans="1:22" s="12" customFormat="1">
      <c r="A57" s="114">
        <v>51</v>
      </c>
      <c r="B57" s="99" t="s">
        <v>278</v>
      </c>
      <c r="C57" s="48" t="s">
        <v>279</v>
      </c>
      <c r="D57" s="50">
        <v>2019</v>
      </c>
      <c r="E57" s="49">
        <v>505.01</v>
      </c>
      <c r="F57" s="7"/>
      <c r="G57" s="114">
        <v>51</v>
      </c>
      <c r="H57" s="47" t="s">
        <v>264</v>
      </c>
      <c r="I57" s="48" t="s">
        <v>265</v>
      </c>
      <c r="J57" s="50">
        <v>2019</v>
      </c>
      <c r="K57" s="49">
        <v>2100</v>
      </c>
      <c r="L57" s="7"/>
      <c r="M57" s="43"/>
      <c r="N57" s="76"/>
      <c r="O57" s="76"/>
      <c r="P57" s="68"/>
      <c r="Q57" s="72"/>
      <c r="R57" s="7"/>
      <c r="S57" s="7"/>
      <c r="T57" s="7"/>
      <c r="U57" s="7"/>
      <c r="V57" s="7"/>
    </row>
    <row r="58" spans="1:22" s="12" customFormat="1">
      <c r="A58" s="114">
        <v>52</v>
      </c>
      <c r="B58" s="99" t="s">
        <v>278</v>
      </c>
      <c r="C58" s="48" t="s">
        <v>279</v>
      </c>
      <c r="D58" s="50">
        <v>2019</v>
      </c>
      <c r="E58" s="49">
        <v>505.01</v>
      </c>
      <c r="F58" s="7"/>
      <c r="G58" s="114">
        <v>52</v>
      </c>
      <c r="H58" s="47" t="s">
        <v>266</v>
      </c>
      <c r="I58" s="48" t="s">
        <v>267</v>
      </c>
      <c r="J58" s="50">
        <v>2019</v>
      </c>
      <c r="K58" s="49">
        <v>300</v>
      </c>
      <c r="L58" s="7"/>
      <c r="M58" s="43"/>
      <c r="N58" s="76"/>
      <c r="O58" s="76"/>
      <c r="P58" s="68"/>
      <c r="Q58" s="72"/>
      <c r="R58" s="7"/>
      <c r="S58" s="7"/>
      <c r="T58" s="7"/>
      <c r="U58" s="7"/>
      <c r="V58" s="7"/>
    </row>
    <row r="59" spans="1:22" s="12" customFormat="1">
      <c r="A59" s="114">
        <v>53</v>
      </c>
      <c r="B59" s="99" t="s">
        <v>278</v>
      </c>
      <c r="C59" s="48" t="s">
        <v>279</v>
      </c>
      <c r="D59" s="50">
        <v>2019</v>
      </c>
      <c r="E59" s="49">
        <v>505.01</v>
      </c>
      <c r="F59" s="7"/>
      <c r="G59" s="114">
        <v>53</v>
      </c>
      <c r="H59" s="47" t="s">
        <v>266</v>
      </c>
      <c r="I59" s="48" t="s">
        <v>267</v>
      </c>
      <c r="J59" s="50">
        <v>2019</v>
      </c>
      <c r="K59" s="49">
        <v>300</v>
      </c>
      <c r="L59" s="7"/>
      <c r="M59" s="43"/>
      <c r="N59" s="76"/>
      <c r="O59" s="76"/>
      <c r="P59" s="68"/>
      <c r="Q59" s="72"/>
      <c r="R59" s="7"/>
      <c r="S59" s="7"/>
      <c r="T59" s="7"/>
      <c r="U59" s="7"/>
      <c r="V59" s="7"/>
    </row>
    <row r="60" spans="1:22" s="12" customFormat="1">
      <c r="A60" s="114">
        <v>54</v>
      </c>
      <c r="B60" s="99" t="s">
        <v>278</v>
      </c>
      <c r="C60" s="48" t="s">
        <v>279</v>
      </c>
      <c r="D60" s="50">
        <v>2019</v>
      </c>
      <c r="E60" s="49">
        <v>505.01</v>
      </c>
      <c r="F60" s="7"/>
      <c r="G60" s="114">
        <v>54</v>
      </c>
      <c r="H60" s="47" t="s">
        <v>266</v>
      </c>
      <c r="I60" s="48" t="s">
        <v>267</v>
      </c>
      <c r="J60" s="50">
        <v>2019</v>
      </c>
      <c r="K60" s="49">
        <v>300</v>
      </c>
      <c r="L60" s="7"/>
      <c r="M60" s="43"/>
      <c r="N60" s="76"/>
      <c r="O60" s="76"/>
      <c r="P60" s="68"/>
      <c r="Q60" s="72"/>
      <c r="R60" s="7"/>
      <c r="S60" s="7"/>
      <c r="T60" s="7"/>
      <c r="U60" s="7"/>
      <c r="V60" s="7"/>
    </row>
    <row r="61" spans="1:22" s="12" customFormat="1">
      <c r="A61" s="114">
        <v>55</v>
      </c>
      <c r="B61" s="99" t="s">
        <v>278</v>
      </c>
      <c r="C61" s="48" t="s">
        <v>279</v>
      </c>
      <c r="D61" s="50">
        <v>2019</v>
      </c>
      <c r="E61" s="49">
        <v>505.01</v>
      </c>
      <c r="F61" s="7"/>
      <c r="G61" s="114">
        <v>55</v>
      </c>
      <c r="H61" s="47" t="s">
        <v>268</v>
      </c>
      <c r="I61" s="48"/>
      <c r="J61" s="50">
        <v>2019</v>
      </c>
      <c r="K61" s="49">
        <v>300</v>
      </c>
      <c r="L61" s="7"/>
      <c r="M61" s="43"/>
      <c r="N61" s="76"/>
      <c r="O61" s="76"/>
      <c r="P61" s="68"/>
      <c r="Q61" s="72"/>
      <c r="R61" s="7"/>
      <c r="S61" s="7"/>
      <c r="T61" s="7"/>
      <c r="U61" s="7"/>
      <c r="V61" s="7"/>
    </row>
    <row r="62" spans="1:22" s="12" customFormat="1">
      <c r="A62" s="114">
        <v>56</v>
      </c>
      <c r="B62" s="99" t="s">
        <v>278</v>
      </c>
      <c r="C62" s="48" t="s">
        <v>279</v>
      </c>
      <c r="D62" s="50">
        <v>2019</v>
      </c>
      <c r="E62" s="49">
        <v>505.01</v>
      </c>
      <c r="F62" s="7"/>
      <c r="G62" s="114">
        <v>56</v>
      </c>
      <c r="H62" s="47" t="s">
        <v>269</v>
      </c>
      <c r="I62" s="48" t="s">
        <v>270</v>
      </c>
      <c r="J62" s="50">
        <v>2019</v>
      </c>
      <c r="K62" s="49">
        <v>400</v>
      </c>
      <c r="L62" s="7"/>
      <c r="M62" s="43"/>
      <c r="N62" s="76"/>
      <c r="O62" s="76"/>
      <c r="P62" s="68"/>
      <c r="Q62" s="72"/>
      <c r="R62" s="7"/>
      <c r="S62" s="7"/>
      <c r="T62" s="7"/>
      <c r="U62" s="7"/>
      <c r="V62" s="7"/>
    </row>
    <row r="63" spans="1:22" s="12" customFormat="1">
      <c r="A63" s="114">
        <v>57</v>
      </c>
      <c r="B63" s="99" t="s">
        <v>278</v>
      </c>
      <c r="C63" s="48" t="s">
        <v>279</v>
      </c>
      <c r="D63" s="50">
        <v>2019</v>
      </c>
      <c r="E63" s="49">
        <v>505.01</v>
      </c>
      <c r="F63" s="7"/>
      <c r="G63" s="114">
        <v>57</v>
      </c>
      <c r="H63" s="47" t="s">
        <v>262</v>
      </c>
      <c r="I63" s="48" t="s">
        <v>271</v>
      </c>
      <c r="J63" s="50">
        <v>2019</v>
      </c>
      <c r="K63" s="49">
        <v>350</v>
      </c>
      <c r="L63" s="7"/>
      <c r="M63" s="43"/>
      <c r="N63" s="76"/>
      <c r="O63" s="76"/>
      <c r="P63" s="68"/>
      <c r="Q63" s="72"/>
      <c r="R63" s="7"/>
      <c r="S63" s="7"/>
      <c r="T63" s="7"/>
      <c r="U63" s="7"/>
      <c r="V63" s="7"/>
    </row>
    <row r="64" spans="1:22" s="12" customFormat="1">
      <c r="A64" s="114">
        <v>58</v>
      </c>
      <c r="B64" s="99" t="s">
        <v>278</v>
      </c>
      <c r="C64" s="48" t="s">
        <v>279</v>
      </c>
      <c r="D64" s="50">
        <v>2019</v>
      </c>
      <c r="E64" s="49">
        <v>505.01</v>
      </c>
      <c r="F64" s="7"/>
      <c r="G64" s="114">
        <v>58</v>
      </c>
      <c r="H64" s="47" t="s">
        <v>262</v>
      </c>
      <c r="I64" s="48" t="s">
        <v>271</v>
      </c>
      <c r="J64" s="50">
        <v>2019</v>
      </c>
      <c r="K64" s="49">
        <v>350</v>
      </c>
      <c r="L64" s="7"/>
      <c r="M64" s="71"/>
      <c r="N64" s="76"/>
      <c r="O64" s="76"/>
      <c r="P64" s="68"/>
      <c r="Q64" s="84"/>
      <c r="R64" s="7"/>
      <c r="S64" s="7"/>
      <c r="T64" s="7"/>
      <c r="U64" s="7"/>
      <c r="V64" s="7"/>
    </row>
    <row r="65" spans="1:22" s="12" customFormat="1">
      <c r="A65" s="114">
        <v>59</v>
      </c>
      <c r="B65" s="99" t="s">
        <v>278</v>
      </c>
      <c r="C65" s="48" t="s">
        <v>279</v>
      </c>
      <c r="D65" s="50">
        <v>2019</v>
      </c>
      <c r="E65" s="49">
        <v>505.01</v>
      </c>
      <c r="F65" s="7"/>
      <c r="G65" s="114">
        <v>59</v>
      </c>
      <c r="H65" s="47" t="s">
        <v>262</v>
      </c>
      <c r="I65" s="48" t="s">
        <v>271</v>
      </c>
      <c r="J65" s="50">
        <v>2019</v>
      </c>
      <c r="K65" s="49">
        <v>350</v>
      </c>
      <c r="L65" s="7"/>
      <c r="M65" s="7"/>
      <c r="N65" s="20"/>
      <c r="O65" s="20"/>
      <c r="P65" s="21"/>
      <c r="Q65" s="22"/>
      <c r="R65" s="7"/>
      <c r="S65" s="7"/>
      <c r="T65" s="7"/>
      <c r="U65" s="7"/>
      <c r="V65" s="7"/>
    </row>
    <row r="66" spans="1:22">
      <c r="A66" s="114">
        <v>60</v>
      </c>
      <c r="B66" s="99" t="s">
        <v>278</v>
      </c>
      <c r="C66" s="48" t="s">
        <v>279</v>
      </c>
      <c r="D66" s="50">
        <v>2019</v>
      </c>
      <c r="E66" s="49">
        <v>505.01</v>
      </c>
      <c r="G66" s="114">
        <v>60</v>
      </c>
      <c r="H66" s="47" t="s">
        <v>262</v>
      </c>
      <c r="I66" s="48" t="s">
        <v>271</v>
      </c>
      <c r="J66" s="50">
        <v>2019</v>
      </c>
      <c r="K66" s="49">
        <v>350</v>
      </c>
    </row>
    <row r="67" spans="1:22">
      <c r="A67" s="114">
        <v>61</v>
      </c>
      <c r="B67" s="99" t="s">
        <v>278</v>
      </c>
      <c r="C67" s="48" t="s">
        <v>279</v>
      </c>
      <c r="D67" s="50">
        <v>2019</v>
      </c>
      <c r="E67" s="49">
        <v>505.01</v>
      </c>
      <c r="G67" s="114">
        <v>61</v>
      </c>
      <c r="H67" s="47" t="s">
        <v>262</v>
      </c>
      <c r="I67" s="48" t="s">
        <v>271</v>
      </c>
      <c r="J67" s="50">
        <v>2019</v>
      </c>
      <c r="K67" s="49">
        <v>350</v>
      </c>
    </row>
    <row r="68" spans="1:22">
      <c r="A68" s="114">
        <v>62</v>
      </c>
      <c r="B68" s="99" t="s">
        <v>278</v>
      </c>
      <c r="C68" s="48" t="s">
        <v>279</v>
      </c>
      <c r="D68" s="50">
        <v>2019</v>
      </c>
      <c r="E68" s="49">
        <v>505.01</v>
      </c>
      <c r="G68" s="114">
        <v>62</v>
      </c>
      <c r="H68" s="47" t="s">
        <v>262</v>
      </c>
      <c r="I68" s="48" t="s">
        <v>271</v>
      </c>
      <c r="J68" s="50">
        <v>2019</v>
      </c>
      <c r="K68" s="49">
        <v>350</v>
      </c>
    </row>
    <row r="69" spans="1:22">
      <c r="A69" s="114">
        <v>63</v>
      </c>
      <c r="B69" s="99" t="s">
        <v>284</v>
      </c>
      <c r="C69" s="48"/>
      <c r="D69" s="50">
        <v>2019</v>
      </c>
      <c r="E69" s="49">
        <v>140.22</v>
      </c>
      <c r="G69" s="114">
        <v>63</v>
      </c>
      <c r="H69" s="47" t="s">
        <v>262</v>
      </c>
      <c r="I69" s="48" t="s">
        <v>271</v>
      </c>
      <c r="J69" s="50">
        <v>2019</v>
      </c>
      <c r="K69" s="49">
        <v>350</v>
      </c>
    </row>
    <row r="70" spans="1:22">
      <c r="A70" s="114">
        <v>64</v>
      </c>
      <c r="B70" s="99" t="s">
        <v>285</v>
      </c>
      <c r="C70" s="48"/>
      <c r="D70" s="50">
        <v>2019</v>
      </c>
      <c r="E70" s="49">
        <v>198.55</v>
      </c>
      <c r="G70" s="114">
        <v>64</v>
      </c>
      <c r="H70" s="47" t="s">
        <v>262</v>
      </c>
      <c r="I70" s="48" t="s">
        <v>271</v>
      </c>
      <c r="J70" s="50">
        <v>2019</v>
      </c>
      <c r="K70" s="49">
        <v>350</v>
      </c>
    </row>
    <row r="71" spans="1:22">
      <c r="A71" s="114">
        <v>65</v>
      </c>
      <c r="B71" s="99" t="s">
        <v>286</v>
      </c>
      <c r="C71" s="48"/>
      <c r="D71" s="50">
        <v>2019</v>
      </c>
      <c r="E71" s="49">
        <v>200</v>
      </c>
      <c r="G71" s="114">
        <v>65</v>
      </c>
      <c r="H71" s="47" t="s">
        <v>262</v>
      </c>
      <c r="I71" s="48" t="s">
        <v>271</v>
      </c>
      <c r="J71" s="50">
        <v>2019</v>
      </c>
      <c r="K71" s="49">
        <v>350</v>
      </c>
    </row>
    <row r="72" spans="1:22">
      <c r="A72" s="114">
        <v>66</v>
      </c>
      <c r="B72" s="99" t="s">
        <v>124</v>
      </c>
      <c r="C72" s="48" t="s">
        <v>287</v>
      </c>
      <c r="D72" s="50">
        <v>2019</v>
      </c>
      <c r="E72" s="49">
        <v>1000</v>
      </c>
      <c r="G72" s="114">
        <v>66</v>
      </c>
      <c r="H72" s="47" t="s">
        <v>262</v>
      </c>
      <c r="I72" s="48" t="s">
        <v>271</v>
      </c>
      <c r="J72" s="50">
        <v>2019</v>
      </c>
      <c r="K72" s="49">
        <v>350</v>
      </c>
    </row>
    <row r="73" spans="1:22">
      <c r="A73" s="114">
        <v>67</v>
      </c>
      <c r="B73" s="99" t="s">
        <v>288</v>
      </c>
      <c r="C73" s="48" t="s">
        <v>289</v>
      </c>
      <c r="D73" s="50">
        <v>2019</v>
      </c>
      <c r="E73" s="49">
        <v>70</v>
      </c>
      <c r="G73" s="114">
        <v>67</v>
      </c>
      <c r="H73" s="47" t="s">
        <v>262</v>
      </c>
      <c r="I73" s="48" t="s">
        <v>274</v>
      </c>
      <c r="J73" s="50">
        <v>2019</v>
      </c>
      <c r="K73" s="49">
        <v>1250</v>
      </c>
    </row>
    <row r="74" spans="1:22">
      <c r="A74" s="114">
        <v>68</v>
      </c>
      <c r="B74" s="99" t="s">
        <v>288</v>
      </c>
      <c r="C74" s="48" t="s">
        <v>289</v>
      </c>
      <c r="D74" s="50">
        <v>2019</v>
      </c>
      <c r="E74" s="49">
        <v>70</v>
      </c>
      <c r="G74" s="114">
        <v>68</v>
      </c>
      <c r="H74" s="47" t="s">
        <v>275</v>
      </c>
      <c r="I74" s="48" t="s">
        <v>276</v>
      </c>
      <c r="J74" s="50">
        <v>2019</v>
      </c>
      <c r="K74" s="49">
        <v>3245</v>
      </c>
    </row>
    <row r="75" spans="1:22">
      <c r="A75" s="114">
        <v>69</v>
      </c>
      <c r="B75" s="99" t="s">
        <v>288</v>
      </c>
      <c r="C75" s="48" t="s">
        <v>289</v>
      </c>
      <c r="D75" s="50">
        <v>2019</v>
      </c>
      <c r="E75" s="49">
        <v>70</v>
      </c>
      <c r="G75" s="114">
        <v>69</v>
      </c>
      <c r="H75" s="47" t="s">
        <v>275</v>
      </c>
      <c r="I75" s="48" t="s">
        <v>276</v>
      </c>
      <c r="J75" s="50">
        <v>2019</v>
      </c>
      <c r="K75" s="49">
        <v>3245</v>
      </c>
    </row>
    <row r="76" spans="1:22">
      <c r="A76" s="114">
        <v>70</v>
      </c>
      <c r="B76" s="99" t="s">
        <v>288</v>
      </c>
      <c r="C76" s="48" t="s">
        <v>289</v>
      </c>
      <c r="D76" s="50">
        <v>2019</v>
      </c>
      <c r="E76" s="49">
        <v>70</v>
      </c>
      <c r="G76" s="114">
        <v>70</v>
      </c>
      <c r="H76" s="47" t="s">
        <v>277</v>
      </c>
      <c r="I76" s="48"/>
      <c r="J76" s="50">
        <v>2019</v>
      </c>
      <c r="K76" s="49">
        <v>2531</v>
      </c>
    </row>
    <row r="77" spans="1:22">
      <c r="A77" s="114">
        <v>71</v>
      </c>
      <c r="B77" s="99" t="s">
        <v>288</v>
      </c>
      <c r="C77" s="48" t="s">
        <v>289</v>
      </c>
      <c r="D77" s="50">
        <v>2019</v>
      </c>
      <c r="E77" s="49">
        <v>70</v>
      </c>
      <c r="G77" s="114">
        <v>71</v>
      </c>
      <c r="H77" s="47" t="s">
        <v>277</v>
      </c>
      <c r="I77" s="48"/>
      <c r="J77" s="50">
        <v>2019</v>
      </c>
      <c r="K77" s="49">
        <v>2531</v>
      </c>
    </row>
    <row r="78" spans="1:22">
      <c r="A78" s="114">
        <v>72</v>
      </c>
      <c r="B78" s="99" t="s">
        <v>288</v>
      </c>
      <c r="C78" s="48" t="s">
        <v>289</v>
      </c>
      <c r="D78" s="50">
        <v>2019</v>
      </c>
      <c r="E78" s="49">
        <v>70</v>
      </c>
      <c r="G78" s="114">
        <v>72</v>
      </c>
      <c r="H78" s="47" t="s">
        <v>277</v>
      </c>
      <c r="I78" s="48"/>
      <c r="J78" s="50">
        <v>2019</v>
      </c>
      <c r="K78" s="49">
        <v>2531</v>
      </c>
    </row>
    <row r="79" spans="1:22">
      <c r="A79" s="114">
        <v>73</v>
      </c>
      <c r="B79" s="99" t="s">
        <v>288</v>
      </c>
      <c r="C79" s="48" t="s">
        <v>289</v>
      </c>
      <c r="D79" s="50">
        <v>2019</v>
      </c>
      <c r="E79" s="49">
        <v>70</v>
      </c>
      <c r="G79" s="114">
        <v>73</v>
      </c>
      <c r="H79" s="47" t="s">
        <v>277</v>
      </c>
      <c r="I79" s="48"/>
      <c r="J79" s="50">
        <v>2019</v>
      </c>
      <c r="K79" s="49">
        <v>2531</v>
      </c>
    </row>
    <row r="80" spans="1:22">
      <c r="A80" s="114">
        <v>74</v>
      </c>
      <c r="B80" s="99" t="s">
        <v>288</v>
      </c>
      <c r="C80" s="48" t="s">
        <v>289</v>
      </c>
      <c r="D80" s="50">
        <v>2019</v>
      </c>
      <c r="E80" s="49">
        <v>70</v>
      </c>
      <c r="G80" s="114">
        <v>74</v>
      </c>
      <c r="H80" s="47" t="s">
        <v>277</v>
      </c>
      <c r="I80" s="48"/>
      <c r="J80" s="50">
        <v>2019</v>
      </c>
      <c r="K80" s="49">
        <v>2531</v>
      </c>
    </row>
    <row r="81" spans="1:11">
      <c r="A81" s="114">
        <v>75</v>
      </c>
      <c r="B81" s="99" t="s">
        <v>288</v>
      </c>
      <c r="C81" s="48" t="s">
        <v>289</v>
      </c>
      <c r="D81" s="50">
        <v>2019</v>
      </c>
      <c r="E81" s="49">
        <v>70</v>
      </c>
      <c r="G81" s="114">
        <v>75</v>
      </c>
      <c r="H81" s="47" t="s">
        <v>277</v>
      </c>
      <c r="I81" s="48"/>
      <c r="J81" s="50">
        <v>2019</v>
      </c>
      <c r="K81" s="49">
        <v>2531</v>
      </c>
    </row>
    <row r="82" spans="1:11">
      <c r="A82" s="114">
        <v>76</v>
      </c>
      <c r="B82" s="47" t="s">
        <v>290</v>
      </c>
      <c r="C82" s="48"/>
      <c r="D82" s="50">
        <v>2019</v>
      </c>
      <c r="E82" s="49">
        <v>200</v>
      </c>
      <c r="G82" s="114">
        <v>76</v>
      </c>
      <c r="H82" s="47" t="s">
        <v>277</v>
      </c>
      <c r="I82" s="48"/>
      <c r="J82" s="50">
        <v>2019</v>
      </c>
      <c r="K82" s="49">
        <v>2531</v>
      </c>
    </row>
    <row r="83" spans="1:11">
      <c r="A83" s="114">
        <v>77</v>
      </c>
      <c r="B83" s="99" t="s">
        <v>291</v>
      </c>
      <c r="C83" s="48" t="s">
        <v>292</v>
      </c>
      <c r="D83" s="50">
        <v>2019</v>
      </c>
      <c r="E83" s="49">
        <v>4500</v>
      </c>
      <c r="G83" s="114">
        <v>77</v>
      </c>
      <c r="H83" s="47" t="s">
        <v>277</v>
      </c>
      <c r="I83" s="48"/>
      <c r="J83" s="50">
        <v>2019</v>
      </c>
      <c r="K83" s="49">
        <v>2531</v>
      </c>
    </row>
    <row r="84" spans="1:11">
      <c r="A84" s="114">
        <v>78</v>
      </c>
      <c r="B84" s="99" t="s">
        <v>293</v>
      </c>
      <c r="C84" s="48" t="s">
        <v>294</v>
      </c>
      <c r="D84" s="50">
        <v>2019</v>
      </c>
      <c r="E84" s="49">
        <v>9200</v>
      </c>
      <c r="G84" s="114">
        <v>78</v>
      </c>
      <c r="H84" s="47" t="s">
        <v>277</v>
      </c>
      <c r="I84" s="48"/>
      <c r="J84" s="50">
        <v>2019</v>
      </c>
      <c r="K84" s="49">
        <v>2531</v>
      </c>
    </row>
    <row r="85" spans="1:11">
      <c r="A85" s="114">
        <v>79</v>
      </c>
      <c r="B85" s="99" t="s">
        <v>19</v>
      </c>
      <c r="C85" s="48"/>
      <c r="D85" s="50">
        <v>2019</v>
      </c>
      <c r="E85" s="49">
        <v>4118</v>
      </c>
      <c r="G85" s="114">
        <v>79</v>
      </c>
      <c r="H85" s="47" t="s">
        <v>277</v>
      </c>
      <c r="I85" s="48"/>
      <c r="J85" s="50">
        <v>2019</v>
      </c>
      <c r="K85" s="49">
        <v>2531</v>
      </c>
    </row>
    <row r="86" spans="1:11">
      <c r="A86" s="114">
        <v>80</v>
      </c>
      <c r="B86" s="99" t="s">
        <v>648</v>
      </c>
      <c r="C86" s="48" t="s">
        <v>295</v>
      </c>
      <c r="D86" s="50">
        <v>2019</v>
      </c>
      <c r="E86" s="49">
        <v>315</v>
      </c>
      <c r="G86" s="114">
        <v>80</v>
      </c>
      <c r="H86" s="47" t="s">
        <v>277</v>
      </c>
      <c r="I86" s="48"/>
      <c r="J86" s="50">
        <v>2019</v>
      </c>
      <c r="K86" s="49">
        <v>2531</v>
      </c>
    </row>
    <row r="87" spans="1:11">
      <c r="A87" s="114">
        <v>81</v>
      </c>
      <c r="B87" s="99" t="s">
        <v>296</v>
      </c>
      <c r="C87" s="48" t="s">
        <v>297</v>
      </c>
      <c r="D87" s="50">
        <v>2018</v>
      </c>
      <c r="E87" s="49">
        <v>0</v>
      </c>
      <c r="G87" s="114">
        <v>81</v>
      </c>
      <c r="H87" s="47" t="s">
        <v>277</v>
      </c>
      <c r="I87" s="48"/>
      <c r="J87" s="50">
        <v>2019</v>
      </c>
      <c r="K87" s="49">
        <v>2531</v>
      </c>
    </row>
    <row r="88" spans="1:11">
      <c r="A88" s="114">
        <v>82</v>
      </c>
      <c r="B88" s="99" t="s">
        <v>296</v>
      </c>
      <c r="C88" s="48" t="s">
        <v>297</v>
      </c>
      <c r="D88" s="50">
        <v>2018</v>
      </c>
      <c r="E88" s="49">
        <v>0</v>
      </c>
      <c r="G88" s="114">
        <v>82</v>
      </c>
      <c r="H88" s="47" t="s">
        <v>277</v>
      </c>
      <c r="I88" s="48"/>
      <c r="J88" s="50">
        <v>2019</v>
      </c>
      <c r="K88" s="49">
        <v>2531</v>
      </c>
    </row>
    <row r="89" spans="1:11">
      <c r="A89" s="114">
        <v>83</v>
      </c>
      <c r="B89" s="99" t="s">
        <v>691</v>
      </c>
      <c r="C89" s="48" t="s">
        <v>692</v>
      </c>
      <c r="D89" s="50">
        <v>2021</v>
      </c>
      <c r="E89" s="49">
        <v>5800</v>
      </c>
      <c r="G89" s="114">
        <v>83</v>
      </c>
      <c r="H89" s="47" t="s">
        <v>277</v>
      </c>
      <c r="I89" s="48"/>
      <c r="J89" s="50">
        <v>2019</v>
      </c>
      <c r="K89" s="49">
        <v>2531</v>
      </c>
    </row>
    <row r="90" spans="1:11">
      <c r="A90" s="114">
        <v>84</v>
      </c>
      <c r="B90" s="99" t="s">
        <v>691</v>
      </c>
      <c r="C90" s="48" t="s">
        <v>692</v>
      </c>
      <c r="D90" s="50">
        <v>2021</v>
      </c>
      <c r="E90" s="49">
        <v>5800</v>
      </c>
      <c r="G90" s="114">
        <v>84</v>
      </c>
      <c r="H90" s="47" t="s">
        <v>277</v>
      </c>
      <c r="I90" s="48"/>
      <c r="J90" s="50">
        <v>2019</v>
      </c>
      <c r="K90" s="49">
        <v>2531</v>
      </c>
    </row>
    <row r="91" spans="1:11">
      <c r="A91" s="114">
        <v>85</v>
      </c>
      <c r="B91" s="99" t="s">
        <v>693</v>
      </c>
      <c r="C91" s="48" t="s">
        <v>369</v>
      </c>
      <c r="D91" s="50">
        <v>2021</v>
      </c>
      <c r="E91" s="49">
        <v>824.71</v>
      </c>
      <c r="G91" s="114">
        <v>85</v>
      </c>
      <c r="H91" s="47" t="s">
        <v>277</v>
      </c>
      <c r="I91" s="48"/>
      <c r="J91" s="50">
        <v>2019</v>
      </c>
      <c r="K91" s="49">
        <v>2531</v>
      </c>
    </row>
    <row r="92" spans="1:11">
      <c r="A92" s="114">
        <v>86</v>
      </c>
      <c r="B92" s="99" t="s">
        <v>694</v>
      </c>
      <c r="C92" s="48" t="s">
        <v>695</v>
      </c>
      <c r="D92" s="50"/>
      <c r="E92" s="49">
        <v>374.91</v>
      </c>
      <c r="G92" s="114">
        <v>86</v>
      </c>
      <c r="H92" s="47" t="s">
        <v>696</v>
      </c>
      <c r="I92" s="48"/>
      <c r="J92" s="50">
        <v>2022</v>
      </c>
      <c r="K92" s="49">
        <v>249</v>
      </c>
    </row>
    <row r="93" spans="1:11">
      <c r="A93" s="117">
        <v>87</v>
      </c>
      <c r="B93" s="47" t="s">
        <v>697</v>
      </c>
      <c r="C93" s="47"/>
      <c r="D93" s="47"/>
      <c r="E93" s="74">
        <v>719.92</v>
      </c>
      <c r="G93" s="117">
        <v>87</v>
      </c>
      <c r="H93" s="47" t="s">
        <v>696</v>
      </c>
      <c r="I93" s="47"/>
      <c r="J93" s="50">
        <v>2022</v>
      </c>
      <c r="K93" s="49">
        <v>249</v>
      </c>
    </row>
    <row r="94" spans="1:11">
      <c r="A94" s="114">
        <v>88</v>
      </c>
      <c r="B94" s="99" t="s">
        <v>693</v>
      </c>
      <c r="C94" s="48" t="s">
        <v>369</v>
      </c>
      <c r="D94" s="50">
        <v>2021</v>
      </c>
      <c r="E94" s="49">
        <v>824.72</v>
      </c>
      <c r="G94" s="117">
        <v>88</v>
      </c>
      <c r="H94" s="47" t="s">
        <v>696</v>
      </c>
      <c r="I94" s="47"/>
      <c r="J94" s="50">
        <v>2022</v>
      </c>
      <c r="K94" s="49">
        <v>249</v>
      </c>
    </row>
    <row r="95" spans="1:11">
      <c r="A95" s="114">
        <v>89</v>
      </c>
      <c r="B95" s="99" t="s">
        <v>691</v>
      </c>
      <c r="C95" s="48" t="s">
        <v>692</v>
      </c>
      <c r="D95" s="50">
        <v>2021</v>
      </c>
      <c r="E95" s="49">
        <v>5800</v>
      </c>
      <c r="G95" s="117">
        <v>89</v>
      </c>
      <c r="H95" s="47" t="s">
        <v>696</v>
      </c>
      <c r="I95" s="47"/>
      <c r="J95" s="50">
        <v>2022</v>
      </c>
      <c r="K95" s="49">
        <v>249</v>
      </c>
    </row>
    <row r="96" spans="1:11">
      <c r="G96" s="117">
        <v>90</v>
      </c>
      <c r="H96" s="47" t="s">
        <v>275</v>
      </c>
      <c r="I96" s="47"/>
      <c r="J96" s="50">
        <v>2022</v>
      </c>
      <c r="K96" s="74">
        <v>2756</v>
      </c>
    </row>
    <row r="97" spans="7:11">
      <c r="G97" s="117">
        <v>91</v>
      </c>
      <c r="H97" s="47" t="s">
        <v>698</v>
      </c>
      <c r="I97" s="47"/>
      <c r="J97" s="50">
        <v>2021</v>
      </c>
      <c r="K97" s="74">
        <v>3800</v>
      </c>
    </row>
    <row r="98" spans="7:11">
      <c r="G98" s="117">
        <v>92</v>
      </c>
      <c r="H98" s="47" t="s">
        <v>699</v>
      </c>
      <c r="I98" s="47"/>
      <c r="J98" s="50">
        <v>2021</v>
      </c>
      <c r="K98" s="74">
        <v>1119</v>
      </c>
    </row>
    <row r="99" spans="7:11">
      <c r="G99" s="117">
        <v>93</v>
      </c>
      <c r="H99" s="47" t="s">
        <v>700</v>
      </c>
      <c r="I99" s="47"/>
      <c r="J99" s="50">
        <v>2021</v>
      </c>
      <c r="K99" s="74">
        <v>3114</v>
      </c>
    </row>
    <row r="100" spans="7:11">
      <c r="G100" s="81">
        <v>94</v>
      </c>
      <c r="H100" s="47" t="s">
        <v>701</v>
      </c>
      <c r="I100" s="47"/>
      <c r="J100" s="81">
        <v>2022</v>
      </c>
      <c r="K100" s="74">
        <v>2199.9899999999998</v>
      </c>
    </row>
    <row r="101" spans="7:11">
      <c r="G101" s="81">
        <v>95</v>
      </c>
      <c r="H101" s="47" t="s">
        <v>702</v>
      </c>
      <c r="I101" s="47"/>
      <c r="J101" s="81">
        <v>2022</v>
      </c>
      <c r="K101" s="74">
        <v>1380</v>
      </c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5"/>
  <sheetViews>
    <sheetView workbookViewId="0">
      <selection activeCell="E1" sqref="A1:V35"/>
    </sheetView>
  </sheetViews>
  <sheetFormatPr defaultColWidth="9.140625" defaultRowHeight="15"/>
  <cols>
    <col min="1" max="1" width="4.140625" customWidth="1"/>
    <col min="2" max="2" width="19.140625" customWidth="1"/>
    <col min="3" max="3" width="21.1406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1.5703125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0.8554687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50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52" t="s">
        <v>1</v>
      </c>
      <c r="B4" s="552"/>
      <c r="C4" s="552"/>
      <c r="D4" s="552"/>
      <c r="E4" s="552"/>
      <c r="F4" s="5"/>
      <c r="G4" s="552" t="s">
        <v>2</v>
      </c>
      <c r="H4" s="552"/>
      <c r="I4" s="552"/>
      <c r="J4" s="552"/>
      <c r="K4" s="552"/>
      <c r="L4" s="5"/>
      <c r="M4" s="553" t="s">
        <v>3</v>
      </c>
      <c r="N4" s="553"/>
      <c r="O4" s="553"/>
      <c r="P4" s="553"/>
      <c r="Q4" s="553"/>
      <c r="R4" s="1"/>
      <c r="S4" s="1"/>
      <c r="T4" s="1"/>
      <c r="U4" s="1"/>
      <c r="V4" s="1"/>
    </row>
    <row r="5" spans="1:22">
      <c r="A5" s="428"/>
      <c r="B5" s="429"/>
      <c r="C5" s="431">
        <v>33700.859999999993</v>
      </c>
      <c r="D5" s="429"/>
      <c r="E5" s="430"/>
      <c r="F5" s="1"/>
      <c r="G5" s="428"/>
      <c r="H5" s="429"/>
      <c r="I5" s="424">
        <v>16219.83</v>
      </c>
      <c r="J5" s="429"/>
      <c r="K5" s="430"/>
      <c r="L5" s="1"/>
      <c r="M5" s="524"/>
      <c r="N5" s="525"/>
      <c r="O5" s="525">
        <v>10311</v>
      </c>
      <c r="P5" s="525"/>
      <c r="Q5" s="526"/>
      <c r="R5" s="1"/>
      <c r="S5" s="1"/>
      <c r="T5" s="1"/>
      <c r="U5" s="1"/>
      <c r="V5" s="1"/>
    </row>
    <row r="6" spans="1:22" ht="45">
      <c r="A6" s="426" t="s">
        <v>4</v>
      </c>
      <c r="B6" s="426" t="s">
        <v>5</v>
      </c>
      <c r="C6" s="426" t="s">
        <v>6</v>
      </c>
      <c r="D6" s="426" t="s">
        <v>7</v>
      </c>
      <c r="E6" s="427" t="s">
        <v>8</v>
      </c>
      <c r="F6" s="1"/>
      <c r="G6" s="441" t="s">
        <v>4</v>
      </c>
      <c r="H6" s="441" t="s">
        <v>5</v>
      </c>
      <c r="I6" s="441" t="s">
        <v>6</v>
      </c>
      <c r="J6" s="441" t="s">
        <v>7</v>
      </c>
      <c r="K6" s="442" t="s">
        <v>8</v>
      </c>
      <c r="L6" s="1"/>
      <c r="M6" s="426" t="s">
        <v>4</v>
      </c>
      <c r="N6" s="426" t="s">
        <v>5</v>
      </c>
      <c r="O6" s="441" t="s">
        <v>6</v>
      </c>
      <c r="P6" s="426" t="s">
        <v>7</v>
      </c>
      <c r="Q6" s="427" t="s">
        <v>8</v>
      </c>
      <c r="R6" s="1"/>
      <c r="S6" s="1"/>
      <c r="T6" s="1"/>
      <c r="U6" s="1"/>
      <c r="V6" s="1"/>
    </row>
    <row r="7" spans="1:22" s="12" customFormat="1">
      <c r="A7" s="443">
        <v>1</v>
      </c>
      <c r="B7" s="445" t="s">
        <v>232</v>
      </c>
      <c r="C7" s="516" t="s">
        <v>233</v>
      </c>
      <c r="D7" s="511">
        <v>2017</v>
      </c>
      <c r="E7" s="513">
        <v>4000</v>
      </c>
      <c r="F7" s="518"/>
      <c r="G7" s="443">
        <v>1</v>
      </c>
      <c r="H7" s="515" t="s">
        <v>212</v>
      </c>
      <c r="I7" s="514" t="s">
        <v>229</v>
      </c>
      <c r="J7" s="472">
        <v>2017</v>
      </c>
      <c r="K7" s="517">
        <v>3000</v>
      </c>
      <c r="L7" s="7"/>
      <c r="M7" s="432" t="s">
        <v>34</v>
      </c>
      <c r="N7" s="439" t="s">
        <v>225</v>
      </c>
      <c r="O7" s="439"/>
      <c r="P7" s="474">
        <v>2009</v>
      </c>
      <c r="Q7" s="436">
        <v>290</v>
      </c>
      <c r="R7" s="7"/>
      <c r="S7" s="7"/>
      <c r="T7" s="7"/>
      <c r="U7" s="7"/>
      <c r="V7" s="7"/>
    </row>
    <row r="8" spans="1:22" s="12" customFormat="1">
      <c r="A8" s="443">
        <v>2</v>
      </c>
      <c r="B8" s="445" t="s">
        <v>232</v>
      </c>
      <c r="C8" s="516" t="s">
        <v>233</v>
      </c>
      <c r="D8" s="511">
        <v>2017</v>
      </c>
      <c r="E8" s="513">
        <v>4000</v>
      </c>
      <c r="F8" s="518"/>
      <c r="G8" s="443">
        <v>2</v>
      </c>
      <c r="H8" s="515" t="s">
        <v>212</v>
      </c>
      <c r="I8" s="514" t="s">
        <v>230</v>
      </c>
      <c r="J8" s="472">
        <v>2017</v>
      </c>
      <c r="K8" s="517">
        <v>1680</v>
      </c>
      <c r="L8" s="7"/>
      <c r="M8" s="432" t="s">
        <v>37</v>
      </c>
      <c r="N8" s="439" t="s">
        <v>228</v>
      </c>
      <c r="O8" s="439"/>
      <c r="P8" s="474">
        <v>2009</v>
      </c>
      <c r="Q8" s="436">
        <v>290</v>
      </c>
      <c r="R8" s="7"/>
      <c r="S8" s="7"/>
      <c r="T8" s="7"/>
      <c r="U8" s="7"/>
      <c r="V8" s="7"/>
    </row>
    <row r="9" spans="1:22" s="12" customFormat="1">
      <c r="A9" s="443">
        <v>3</v>
      </c>
      <c r="B9" s="469" t="s">
        <v>221</v>
      </c>
      <c r="C9" s="514" t="s">
        <v>176</v>
      </c>
      <c r="D9" s="472">
        <v>2018</v>
      </c>
      <c r="E9" s="517">
        <v>990</v>
      </c>
      <c r="F9" s="518"/>
      <c r="G9" s="443">
        <v>3</v>
      </c>
      <c r="H9" s="445" t="s">
        <v>139</v>
      </c>
      <c r="I9" s="512" t="s">
        <v>568</v>
      </c>
      <c r="J9" s="511">
        <v>2020</v>
      </c>
      <c r="K9" s="513">
        <v>1869.91</v>
      </c>
      <c r="L9" s="7"/>
      <c r="M9" s="432" t="s">
        <v>38</v>
      </c>
      <c r="N9" s="439" t="s">
        <v>225</v>
      </c>
      <c r="O9" s="439"/>
      <c r="P9" s="474">
        <v>2009</v>
      </c>
      <c r="Q9" s="436">
        <v>290</v>
      </c>
      <c r="R9" s="7"/>
      <c r="S9" s="7"/>
      <c r="T9" s="7"/>
      <c r="U9" s="7"/>
      <c r="V9" s="7"/>
    </row>
    <row r="10" spans="1:22" s="12" customFormat="1">
      <c r="A10" s="443">
        <v>4</v>
      </c>
      <c r="B10" s="469" t="s">
        <v>221</v>
      </c>
      <c r="C10" s="514" t="s">
        <v>176</v>
      </c>
      <c r="D10" s="472">
        <v>2018</v>
      </c>
      <c r="E10" s="517">
        <v>950</v>
      </c>
      <c r="F10" s="518"/>
      <c r="G10" s="443">
        <v>4</v>
      </c>
      <c r="H10" s="519" t="s">
        <v>139</v>
      </c>
      <c r="I10" s="519" t="s">
        <v>568</v>
      </c>
      <c r="J10" s="472">
        <v>2020</v>
      </c>
      <c r="K10" s="513">
        <v>1869.92</v>
      </c>
      <c r="L10" s="7"/>
      <c r="M10" s="432" t="s">
        <v>39</v>
      </c>
      <c r="N10" s="439" t="s">
        <v>225</v>
      </c>
      <c r="O10" s="439"/>
      <c r="P10" s="474">
        <v>2009</v>
      </c>
      <c r="Q10" s="436">
        <v>290</v>
      </c>
      <c r="R10" s="7"/>
      <c r="S10" s="7"/>
      <c r="T10" s="7"/>
      <c r="U10" s="7"/>
      <c r="V10" s="7"/>
    </row>
    <row r="11" spans="1:22" s="12" customFormat="1">
      <c r="A11" s="443">
        <v>5</v>
      </c>
      <c r="B11" s="469" t="s">
        <v>221</v>
      </c>
      <c r="C11" s="514" t="s">
        <v>176</v>
      </c>
      <c r="D11" s="472">
        <v>2018</v>
      </c>
      <c r="E11" s="517">
        <v>999.01</v>
      </c>
      <c r="F11" s="518"/>
      <c r="G11" s="443">
        <v>5</v>
      </c>
      <c r="H11" s="450" t="s">
        <v>976</v>
      </c>
      <c r="I11" s="422" t="s">
        <v>977</v>
      </c>
      <c r="J11" s="521">
        <v>2023</v>
      </c>
      <c r="K11" s="513">
        <v>7800</v>
      </c>
      <c r="L11" s="7"/>
      <c r="M11" s="432" t="s">
        <v>40</v>
      </c>
      <c r="N11" s="439" t="s">
        <v>225</v>
      </c>
      <c r="O11" s="439"/>
      <c r="P11" s="474">
        <v>2013</v>
      </c>
      <c r="Q11" s="436">
        <v>360</v>
      </c>
      <c r="R11" s="7"/>
      <c r="S11" s="7"/>
      <c r="T11" s="7"/>
      <c r="U11" s="7"/>
      <c r="V11" s="7"/>
    </row>
    <row r="12" spans="1:22" s="12" customFormat="1">
      <c r="A12" s="443">
        <v>6</v>
      </c>
      <c r="B12" s="469" t="s">
        <v>221</v>
      </c>
      <c r="C12" s="514" t="s">
        <v>227</v>
      </c>
      <c r="D12" s="472">
        <v>2018</v>
      </c>
      <c r="E12" s="517">
        <v>1286.08</v>
      </c>
      <c r="F12" s="518"/>
      <c r="G12" s="443">
        <v>6</v>
      </c>
      <c r="H12" s="450"/>
      <c r="I12" s="422"/>
      <c r="J12" s="521"/>
      <c r="K12" s="513"/>
      <c r="L12" s="7"/>
      <c r="M12" s="432" t="s">
        <v>41</v>
      </c>
      <c r="N12" s="439" t="s">
        <v>224</v>
      </c>
      <c r="O12" s="439"/>
      <c r="P12" s="474">
        <v>2014</v>
      </c>
      <c r="Q12" s="436">
        <v>360</v>
      </c>
      <c r="R12" s="7"/>
      <c r="S12" s="7"/>
      <c r="T12" s="7"/>
      <c r="U12" s="7"/>
      <c r="V12" s="7"/>
    </row>
    <row r="13" spans="1:22" s="12" customFormat="1">
      <c r="A13" s="443">
        <v>7</v>
      </c>
      <c r="B13" s="469" t="s">
        <v>221</v>
      </c>
      <c r="C13" s="514" t="s">
        <v>562</v>
      </c>
      <c r="D13" s="472">
        <v>2019</v>
      </c>
      <c r="E13" s="517">
        <v>639.20000000000005</v>
      </c>
      <c r="F13" s="518"/>
      <c r="G13" s="443">
        <v>7</v>
      </c>
      <c r="H13" s="422"/>
      <c r="I13" s="422"/>
      <c r="J13" s="422"/>
      <c r="K13" s="422"/>
      <c r="L13" s="7"/>
      <c r="M13" s="432" t="s">
        <v>42</v>
      </c>
      <c r="N13" s="439" t="s">
        <v>222</v>
      </c>
      <c r="O13" s="439" t="s">
        <v>223</v>
      </c>
      <c r="P13" s="474">
        <v>2015</v>
      </c>
      <c r="Q13" s="436">
        <v>3000</v>
      </c>
      <c r="R13" s="7"/>
      <c r="S13" s="7"/>
      <c r="T13" s="7"/>
      <c r="U13" s="7"/>
      <c r="V13" s="7"/>
    </row>
    <row r="14" spans="1:22" s="12" customFormat="1">
      <c r="A14" s="443">
        <v>8</v>
      </c>
      <c r="B14" s="445" t="s">
        <v>126</v>
      </c>
      <c r="C14" s="512" t="s">
        <v>563</v>
      </c>
      <c r="D14" s="511">
        <v>2020</v>
      </c>
      <c r="E14" s="513">
        <v>539.99</v>
      </c>
      <c r="F14" s="518"/>
      <c r="G14" s="443"/>
      <c r="H14" s="515"/>
      <c r="I14" s="470"/>
      <c r="J14" s="443"/>
      <c r="K14" s="475"/>
      <c r="L14" s="7"/>
      <c r="M14" s="432" t="s">
        <v>43</v>
      </c>
      <c r="N14" s="439" t="s">
        <v>225</v>
      </c>
      <c r="O14" s="439"/>
      <c r="P14" s="474">
        <v>2015</v>
      </c>
      <c r="Q14" s="436">
        <v>360</v>
      </c>
      <c r="R14" s="7"/>
      <c r="S14" s="7"/>
      <c r="T14" s="7"/>
      <c r="U14" s="7"/>
      <c r="V14" s="7"/>
    </row>
    <row r="15" spans="1:22" s="12" customFormat="1">
      <c r="A15" s="443">
        <v>9</v>
      </c>
      <c r="B15" s="519" t="s">
        <v>231</v>
      </c>
      <c r="C15" s="519" t="s">
        <v>564</v>
      </c>
      <c r="D15" s="472">
        <v>2020</v>
      </c>
      <c r="E15" s="519">
        <v>399.99</v>
      </c>
      <c r="F15" s="518"/>
      <c r="G15" s="443"/>
      <c r="H15" s="515"/>
      <c r="I15" s="470"/>
      <c r="J15" s="443"/>
      <c r="K15" s="475"/>
      <c r="L15" s="7"/>
      <c r="M15" s="432" t="s">
        <v>44</v>
      </c>
      <c r="N15" s="439" t="s">
        <v>226</v>
      </c>
      <c r="O15" s="439"/>
      <c r="P15" s="474">
        <v>2015</v>
      </c>
      <c r="Q15" s="436">
        <v>360</v>
      </c>
      <c r="R15" s="7"/>
      <c r="S15" s="7"/>
      <c r="T15" s="7"/>
      <c r="U15" s="7"/>
      <c r="V15" s="7"/>
    </row>
    <row r="16" spans="1:22" s="12" customFormat="1">
      <c r="A16" s="443">
        <v>10</v>
      </c>
      <c r="B16" s="519" t="s">
        <v>221</v>
      </c>
      <c r="C16" s="519" t="s">
        <v>565</v>
      </c>
      <c r="D16" s="472">
        <v>2020</v>
      </c>
      <c r="E16" s="519">
        <v>15842.4</v>
      </c>
      <c r="F16" s="518"/>
      <c r="G16" s="443"/>
      <c r="H16" s="515"/>
      <c r="I16" s="470"/>
      <c r="J16" s="443"/>
      <c r="K16" s="475"/>
      <c r="L16" s="7"/>
      <c r="M16" s="432" t="s">
        <v>45</v>
      </c>
      <c r="N16" s="439" t="s">
        <v>225</v>
      </c>
      <c r="O16" s="439" t="s">
        <v>569</v>
      </c>
      <c r="P16" s="474">
        <v>2020</v>
      </c>
      <c r="Q16" s="436">
        <v>656</v>
      </c>
      <c r="R16" s="7"/>
      <c r="S16" s="7"/>
      <c r="T16" s="7"/>
      <c r="U16" s="7"/>
      <c r="V16" s="7"/>
    </row>
    <row r="17" spans="1:22" s="12" customFormat="1">
      <c r="A17" s="443">
        <v>11</v>
      </c>
      <c r="B17" s="519" t="s">
        <v>566</v>
      </c>
      <c r="C17" s="519" t="s">
        <v>567</v>
      </c>
      <c r="D17" s="511">
        <v>2021</v>
      </c>
      <c r="E17" s="519">
        <v>2490.2399999999998</v>
      </c>
      <c r="F17" s="518"/>
      <c r="G17" s="443"/>
      <c r="H17" s="515"/>
      <c r="I17" s="515"/>
      <c r="J17" s="471"/>
      <c r="K17" s="522"/>
      <c r="L17" s="7"/>
      <c r="M17" s="432" t="s">
        <v>46</v>
      </c>
      <c r="N17" s="439" t="s">
        <v>226</v>
      </c>
      <c r="O17" s="439" t="s">
        <v>570</v>
      </c>
      <c r="P17" s="474">
        <v>2020</v>
      </c>
      <c r="Q17" s="436">
        <v>1626</v>
      </c>
      <c r="R17" s="7"/>
      <c r="S17" s="7"/>
      <c r="T17" s="7"/>
      <c r="U17" s="7"/>
      <c r="V17" s="7"/>
    </row>
    <row r="18" spans="1:22" s="12" customFormat="1">
      <c r="A18" s="443">
        <v>12</v>
      </c>
      <c r="B18" s="519" t="s">
        <v>126</v>
      </c>
      <c r="C18" s="519" t="s">
        <v>978</v>
      </c>
      <c r="D18" s="521">
        <v>2022</v>
      </c>
      <c r="E18" s="520">
        <v>869</v>
      </c>
      <c r="F18" s="518"/>
      <c r="G18" s="443"/>
      <c r="H18" s="515"/>
      <c r="I18" s="515"/>
      <c r="J18" s="471"/>
      <c r="K18" s="522"/>
      <c r="L18" s="7"/>
      <c r="M18" s="432" t="s">
        <v>47</v>
      </c>
      <c r="N18" s="439" t="s">
        <v>222</v>
      </c>
      <c r="O18" s="439" t="s">
        <v>571</v>
      </c>
      <c r="P18" s="474">
        <v>2020</v>
      </c>
      <c r="Q18" s="436">
        <v>649</v>
      </c>
      <c r="R18" s="7"/>
      <c r="S18" s="7"/>
      <c r="T18" s="7"/>
      <c r="U18" s="7"/>
      <c r="V18" s="7"/>
    </row>
    <row r="19" spans="1:22" s="12" customFormat="1">
      <c r="A19" s="443">
        <v>13</v>
      </c>
      <c r="B19" s="523" t="s">
        <v>127</v>
      </c>
      <c r="C19" s="450" t="s">
        <v>979</v>
      </c>
      <c r="D19" s="521">
        <v>2023</v>
      </c>
      <c r="E19" s="520">
        <v>694.95</v>
      </c>
      <c r="F19" s="518"/>
      <c r="G19" s="443"/>
      <c r="H19" s="515"/>
      <c r="I19" s="515"/>
      <c r="J19" s="471"/>
      <c r="K19" s="522"/>
      <c r="L19" s="7"/>
      <c r="M19" s="432" t="s">
        <v>48</v>
      </c>
      <c r="N19" s="439" t="s">
        <v>572</v>
      </c>
      <c r="O19" s="439" t="s">
        <v>573</v>
      </c>
      <c r="P19" s="474">
        <v>2020</v>
      </c>
      <c r="Q19" s="436">
        <v>680</v>
      </c>
      <c r="R19" s="7"/>
      <c r="S19" s="7"/>
      <c r="T19" s="7"/>
      <c r="U19" s="7"/>
      <c r="V19" s="7"/>
    </row>
    <row r="20" spans="1:22" s="12" customFormat="1">
      <c r="A20" s="443">
        <v>14</v>
      </c>
      <c r="B20" s="450"/>
      <c r="C20" s="450"/>
      <c r="D20" s="450"/>
      <c r="E20" s="450"/>
      <c r="F20" s="518"/>
      <c r="G20" s="443"/>
      <c r="H20" s="515"/>
      <c r="I20" s="514"/>
      <c r="J20" s="472"/>
      <c r="K20" s="517"/>
      <c r="L20" s="7"/>
      <c r="M20" s="432" t="s">
        <v>49</v>
      </c>
      <c r="N20" s="439" t="s">
        <v>231</v>
      </c>
      <c r="O20" s="439" t="s">
        <v>574</v>
      </c>
      <c r="P20" s="474">
        <v>2020</v>
      </c>
      <c r="Q20" s="436">
        <v>420</v>
      </c>
      <c r="R20" s="7"/>
      <c r="S20" s="7"/>
      <c r="T20" s="7"/>
      <c r="U20" s="7"/>
      <c r="V20" s="7"/>
    </row>
    <row r="21" spans="1:22" s="12" customFormat="1">
      <c r="A21" s="443">
        <v>15</v>
      </c>
      <c r="B21" s="450"/>
      <c r="C21" s="450"/>
      <c r="D21" s="450"/>
      <c r="E21" s="450"/>
      <c r="F21" s="518"/>
      <c r="G21" s="443"/>
      <c r="H21" s="515"/>
      <c r="I21" s="514"/>
      <c r="J21" s="472"/>
      <c r="K21" s="517"/>
      <c r="L21" s="7"/>
      <c r="M21" s="432" t="s">
        <v>50</v>
      </c>
      <c r="N21" s="439" t="s">
        <v>85</v>
      </c>
      <c r="O21" s="439" t="s">
        <v>575</v>
      </c>
      <c r="P21" s="474">
        <v>2020</v>
      </c>
      <c r="Q21" s="436">
        <v>680</v>
      </c>
      <c r="R21" s="7"/>
      <c r="S21" s="7"/>
      <c r="T21" s="7"/>
      <c r="U21" s="7"/>
      <c r="V21" s="7"/>
    </row>
    <row r="22" spans="1:22" s="12" customFormat="1">
      <c r="A22" s="443">
        <v>16</v>
      </c>
      <c r="B22" s="450"/>
      <c r="C22" s="450"/>
      <c r="D22" s="450"/>
      <c r="E22" s="450"/>
      <c r="F22" s="518"/>
      <c r="G22" s="443"/>
      <c r="H22" s="515"/>
      <c r="I22" s="514"/>
      <c r="J22" s="472"/>
      <c r="K22" s="517"/>
      <c r="L22" s="7"/>
      <c r="M22" s="432"/>
      <c r="N22" s="439"/>
      <c r="O22" s="439"/>
      <c r="P22" s="474"/>
      <c r="Q22" s="436"/>
      <c r="R22" s="7"/>
      <c r="S22" s="7"/>
      <c r="T22" s="7"/>
      <c r="U22" s="7"/>
      <c r="V22" s="7"/>
    </row>
    <row r="23" spans="1:22" s="12" customFormat="1">
      <c r="A23" s="443">
        <v>17</v>
      </c>
      <c r="B23" s="450"/>
      <c r="C23" s="450"/>
      <c r="D23" s="450"/>
      <c r="E23" s="450"/>
      <c r="F23" s="518"/>
      <c r="G23" s="443"/>
      <c r="H23" s="515"/>
      <c r="I23" s="514"/>
      <c r="J23" s="472"/>
      <c r="K23" s="517"/>
      <c r="L23" s="7"/>
      <c r="M23" s="432"/>
      <c r="N23" s="450"/>
      <c r="O23" s="450"/>
      <c r="P23" s="450"/>
      <c r="Q23" s="450"/>
      <c r="R23" s="7"/>
      <c r="S23" s="7"/>
      <c r="T23" s="7"/>
      <c r="U23" s="7"/>
      <c r="V23" s="7"/>
    </row>
    <row r="24" spans="1:22" s="12" customFormat="1">
      <c r="A24" s="443">
        <v>18</v>
      </c>
      <c r="B24" s="450"/>
      <c r="C24" s="450"/>
      <c r="D24" s="450"/>
      <c r="E24" s="450"/>
      <c r="F24" s="518"/>
      <c r="G24" s="443"/>
      <c r="H24" s="515"/>
      <c r="I24" s="516"/>
      <c r="J24" s="511"/>
      <c r="K24" s="513"/>
      <c r="L24" s="7"/>
      <c r="M24" s="432"/>
      <c r="N24" s="450"/>
      <c r="O24" s="450"/>
      <c r="P24" s="450"/>
      <c r="Q24" s="450"/>
      <c r="R24" s="7"/>
      <c r="S24" s="7"/>
      <c r="T24" s="7"/>
      <c r="U24" s="7"/>
      <c r="V24" s="7"/>
    </row>
    <row r="25" spans="1:22" s="12" customFormat="1">
      <c r="A25" s="443"/>
      <c r="B25" s="519"/>
      <c r="C25" s="519"/>
      <c r="D25" s="519"/>
      <c r="E25" s="519"/>
      <c r="F25" s="518"/>
      <c r="G25" s="443"/>
      <c r="H25" s="515"/>
      <c r="I25" s="516"/>
      <c r="J25" s="511"/>
      <c r="K25" s="513"/>
      <c r="L25" s="7"/>
      <c r="M25" s="432"/>
      <c r="N25" s="450"/>
      <c r="O25" s="450"/>
      <c r="P25" s="450"/>
      <c r="Q25" s="450"/>
      <c r="R25" s="7"/>
      <c r="S25" s="7"/>
      <c r="T25" s="7"/>
      <c r="U25" s="7"/>
      <c r="V25" s="7"/>
    </row>
    <row r="26" spans="1:22" s="12" customFormat="1">
      <c r="A26" s="443"/>
      <c r="B26" s="519"/>
      <c r="C26" s="519"/>
      <c r="D26" s="519"/>
      <c r="E26" s="519"/>
      <c r="F26" s="518"/>
      <c r="G26" s="443"/>
      <c r="H26" s="515"/>
      <c r="I26" s="516"/>
      <c r="J26" s="511"/>
      <c r="K26" s="513"/>
      <c r="L26" s="7"/>
      <c r="M26" s="432"/>
      <c r="N26" s="450"/>
      <c r="O26" s="450"/>
      <c r="P26" s="450"/>
      <c r="Q26" s="450"/>
      <c r="R26" s="7"/>
      <c r="S26" s="7"/>
      <c r="T26" s="7"/>
      <c r="U26" s="7"/>
      <c r="V26" s="7"/>
    </row>
    <row r="27" spans="1:22" s="12" customFormat="1">
      <c r="A27" s="443"/>
      <c r="B27" s="519"/>
      <c r="C27" s="519"/>
      <c r="D27" s="519"/>
      <c r="E27" s="519"/>
      <c r="F27" s="518"/>
      <c r="G27" s="443"/>
      <c r="H27" s="515"/>
      <c r="I27" s="516"/>
      <c r="J27" s="511"/>
      <c r="K27" s="513"/>
      <c r="L27" s="7"/>
      <c r="M27" s="432"/>
      <c r="N27" s="450"/>
      <c r="O27" s="450"/>
      <c r="P27" s="450"/>
      <c r="Q27" s="450"/>
      <c r="R27" s="7"/>
      <c r="S27" s="7"/>
      <c r="T27" s="7"/>
      <c r="U27" s="7"/>
      <c r="V27" s="7"/>
    </row>
    <row r="28" spans="1:22" s="12" customFormat="1">
      <c r="A28" s="443"/>
      <c r="B28" s="519"/>
      <c r="C28" s="519"/>
      <c r="D28" s="519"/>
      <c r="E28" s="519"/>
      <c r="F28" s="5"/>
      <c r="G28" s="443"/>
      <c r="H28" s="515"/>
      <c r="I28" s="516"/>
      <c r="J28" s="511"/>
      <c r="K28" s="513"/>
      <c r="L28" s="7"/>
      <c r="M28" s="432"/>
      <c r="N28" s="450"/>
      <c r="O28" s="450"/>
      <c r="P28" s="450"/>
      <c r="Q28" s="450"/>
      <c r="R28" s="7"/>
      <c r="S28" s="7"/>
      <c r="T28" s="7"/>
      <c r="U28" s="7"/>
      <c r="V28" s="7"/>
    </row>
    <row r="29" spans="1:22" s="12" customFormat="1">
      <c r="A29" s="443"/>
      <c r="B29" s="519"/>
      <c r="C29" s="519"/>
      <c r="D29" s="519"/>
      <c r="E29" s="519"/>
      <c r="F29" s="5"/>
      <c r="G29" s="443"/>
      <c r="H29" s="515"/>
      <c r="I29" s="516"/>
      <c r="J29" s="511"/>
      <c r="K29" s="513"/>
      <c r="L29" s="7"/>
      <c r="M29" s="432"/>
      <c r="N29" s="450"/>
      <c r="O29" s="450"/>
      <c r="P29" s="450"/>
      <c r="Q29" s="450"/>
      <c r="R29" s="7"/>
      <c r="S29" s="7"/>
      <c r="T29" s="7"/>
      <c r="U29" s="7"/>
      <c r="V29" s="7"/>
    </row>
    <row r="30" spans="1:22" s="12" customFormat="1">
      <c r="A30" s="443"/>
      <c r="B30" s="519"/>
      <c r="C30" s="519"/>
      <c r="D30" s="519"/>
      <c r="E30" s="519"/>
      <c r="F30" s="1"/>
      <c r="G30" s="440"/>
      <c r="H30" s="422"/>
      <c r="I30" s="440"/>
      <c r="J30" s="440"/>
      <c r="K30" s="444"/>
      <c r="L30" s="7"/>
      <c r="M30" s="432"/>
      <c r="N30" s="450"/>
      <c r="O30" s="450"/>
      <c r="P30" s="450"/>
      <c r="Q30" s="450"/>
      <c r="R30" s="7"/>
      <c r="S30" s="7"/>
      <c r="T30" s="7"/>
      <c r="U30" s="7"/>
      <c r="V30" s="7"/>
    </row>
    <row r="31" spans="1:22" s="12" customFormat="1">
      <c r="A31" s="443"/>
      <c r="B31" s="450"/>
      <c r="C31" s="450"/>
      <c r="D31" s="450"/>
      <c r="E31" s="450"/>
      <c r="F31" s="1"/>
      <c r="G31" s="440"/>
      <c r="H31" s="422"/>
      <c r="I31" s="440"/>
      <c r="J31" s="440"/>
      <c r="K31" s="444"/>
      <c r="L31" s="7"/>
      <c r="M31" s="432"/>
      <c r="N31" s="450"/>
      <c r="O31" s="450"/>
      <c r="P31" s="450"/>
      <c r="Q31" s="450"/>
      <c r="R31" s="7"/>
      <c r="S31" s="7"/>
      <c r="T31" s="7"/>
      <c r="U31" s="7"/>
      <c r="V31" s="7"/>
    </row>
    <row r="32" spans="1:22" s="12" customFormat="1">
      <c r="A32" s="432"/>
      <c r="B32" s="450"/>
      <c r="C32" s="450"/>
      <c r="D32" s="450"/>
      <c r="E32" s="450"/>
      <c r="F32" s="7"/>
      <c r="G32" s="440"/>
      <c r="H32" s="422"/>
      <c r="I32" s="440"/>
      <c r="J32" s="440"/>
      <c r="K32" s="444"/>
      <c r="L32" s="7"/>
      <c r="M32" s="432"/>
      <c r="R32" s="7"/>
      <c r="S32" s="7"/>
      <c r="T32" s="7"/>
      <c r="U32" s="7"/>
      <c r="V32" s="7"/>
    </row>
    <row r="33" spans="1:22" s="12" customFormat="1">
      <c r="A33" s="432"/>
      <c r="B33" s="450"/>
      <c r="C33" s="450"/>
      <c r="D33" s="450"/>
      <c r="E33" s="450"/>
      <c r="F33" s="7"/>
      <c r="G33" s="440"/>
      <c r="H33" s="422"/>
      <c r="I33" s="440"/>
      <c r="J33" s="440"/>
      <c r="K33" s="444"/>
      <c r="L33" s="7"/>
      <c r="M33" s="432"/>
      <c r="N33" s="439"/>
      <c r="O33" s="439"/>
      <c r="P33" s="474"/>
      <c r="Q33" s="436"/>
      <c r="R33" s="7"/>
      <c r="S33" s="7"/>
      <c r="T33" s="7"/>
      <c r="U33" s="7"/>
      <c r="V33" s="7"/>
    </row>
    <row r="34" spans="1:22" s="12" customFormat="1">
      <c r="A34" s="432"/>
      <c r="B34" s="438"/>
      <c r="C34" s="434"/>
      <c r="D34" s="434"/>
      <c r="E34" s="436"/>
      <c r="F34" s="7"/>
      <c r="G34" s="440"/>
      <c r="H34" s="422"/>
      <c r="I34" s="440"/>
      <c r="J34" s="440"/>
      <c r="K34" s="444"/>
      <c r="L34" s="7"/>
      <c r="M34" s="432"/>
      <c r="N34" s="439"/>
      <c r="O34" s="439"/>
      <c r="P34" s="474"/>
      <c r="Q34" s="436"/>
      <c r="R34" s="7"/>
      <c r="S34" s="7"/>
      <c r="T34" s="7"/>
      <c r="U34" s="7"/>
      <c r="V34" s="7"/>
    </row>
    <row r="35" spans="1:22">
      <c r="A35" s="434"/>
      <c r="B35" s="438"/>
      <c r="C35" s="434"/>
      <c r="D35" s="434"/>
      <c r="E35" s="436"/>
      <c r="F35" s="7"/>
      <c r="G35" s="440"/>
      <c r="H35" s="422"/>
      <c r="I35" s="440"/>
      <c r="J35" s="440"/>
      <c r="K35" s="444"/>
      <c r="L35" s="7"/>
      <c r="M35" s="434"/>
      <c r="N35" s="439"/>
      <c r="O35" s="439"/>
      <c r="P35" s="474"/>
      <c r="Q35" s="473"/>
      <c r="R35" s="7"/>
      <c r="S35" s="7"/>
      <c r="T35" s="7"/>
      <c r="U35" s="7"/>
      <c r="V35" s="7"/>
    </row>
  </sheetData>
  <mergeCells count="4">
    <mergeCell ref="A2:Q2"/>
    <mergeCell ref="A4:E4"/>
    <mergeCell ref="G4:K4"/>
    <mergeCell ref="M4:Q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3"/>
  <sheetViews>
    <sheetView topLeftCell="E4" workbookViewId="0">
      <selection activeCell="A4" sqref="A1:V32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4.710937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0.8554687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50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52" t="s">
        <v>1</v>
      </c>
      <c r="B4" s="552"/>
      <c r="C4" s="552"/>
      <c r="D4" s="552"/>
      <c r="E4" s="552"/>
      <c r="F4" s="5"/>
      <c r="G4" s="552" t="s">
        <v>2</v>
      </c>
      <c r="H4" s="552"/>
      <c r="I4" s="552"/>
      <c r="J4" s="552"/>
      <c r="K4" s="552"/>
      <c r="L4" s="5"/>
      <c r="M4" s="553" t="s">
        <v>3</v>
      </c>
      <c r="N4" s="553"/>
      <c r="O4" s="553"/>
      <c r="P4" s="553"/>
      <c r="Q4" s="553"/>
      <c r="R4" s="1"/>
      <c r="S4" s="1"/>
      <c r="T4" s="1"/>
      <c r="U4" s="1"/>
      <c r="V4" s="1"/>
    </row>
    <row r="5" spans="1:22">
      <c r="A5" s="428"/>
      <c r="B5" s="429"/>
      <c r="C5" s="431">
        <v>1318.5</v>
      </c>
      <c r="D5" s="429"/>
      <c r="E5" s="430"/>
      <c r="F5" s="1"/>
      <c r="G5" s="428"/>
      <c r="H5" s="429"/>
      <c r="I5" s="424">
        <v>103918.92</v>
      </c>
      <c r="J5" s="429"/>
      <c r="K5" s="430"/>
      <c r="L5" s="1"/>
      <c r="M5" s="554">
        <v>0</v>
      </c>
      <c r="N5" s="555"/>
      <c r="O5" s="555"/>
      <c r="P5" s="555"/>
      <c r="Q5" s="556"/>
      <c r="R5" s="1"/>
      <c r="S5" s="1"/>
      <c r="T5" s="1"/>
      <c r="U5" s="1"/>
      <c r="V5" s="1"/>
    </row>
    <row r="6" spans="1:22" ht="45">
      <c r="A6" s="426" t="s">
        <v>4</v>
      </c>
      <c r="B6" s="426" t="s">
        <v>5</v>
      </c>
      <c r="C6" s="426" t="s">
        <v>6</v>
      </c>
      <c r="D6" s="426" t="s">
        <v>7</v>
      </c>
      <c r="E6" s="427" t="s">
        <v>8</v>
      </c>
      <c r="F6" s="1"/>
      <c r="G6" s="441" t="s">
        <v>4</v>
      </c>
      <c r="H6" s="441" t="s">
        <v>5</v>
      </c>
      <c r="I6" s="441" t="s">
        <v>6</v>
      </c>
      <c r="J6" s="441" t="s">
        <v>7</v>
      </c>
      <c r="K6" s="442" t="s">
        <v>8</v>
      </c>
      <c r="L6" s="1"/>
      <c r="M6" s="426" t="s">
        <v>4</v>
      </c>
      <c r="N6" s="426" t="s">
        <v>5</v>
      </c>
      <c r="O6" s="441" t="s">
        <v>6</v>
      </c>
      <c r="P6" s="426" t="s">
        <v>7</v>
      </c>
      <c r="Q6" s="427" t="s">
        <v>8</v>
      </c>
      <c r="R6" s="1"/>
      <c r="S6" s="1"/>
      <c r="T6" s="1"/>
      <c r="U6" s="1"/>
      <c r="V6" s="1"/>
    </row>
    <row r="7" spans="1:22" s="12" customFormat="1">
      <c r="A7" s="432" t="s">
        <v>34</v>
      </c>
      <c r="B7" s="437" t="s">
        <v>576</v>
      </c>
      <c r="C7" s="433" t="s">
        <v>577</v>
      </c>
      <c r="D7" s="433">
        <v>2017</v>
      </c>
      <c r="E7" s="435">
        <v>676.5</v>
      </c>
      <c r="F7" s="7"/>
      <c r="G7" s="440" t="s">
        <v>34</v>
      </c>
      <c r="H7" s="422" t="s">
        <v>980</v>
      </c>
      <c r="I7" s="440" t="s">
        <v>981</v>
      </c>
      <c r="J7" s="440">
        <v>2021</v>
      </c>
      <c r="K7" s="444">
        <v>6640</v>
      </c>
      <c r="L7" s="7"/>
      <c r="M7" s="432"/>
      <c r="N7" s="439"/>
      <c r="O7" s="439"/>
      <c r="P7" s="474"/>
      <c r="Q7" s="436"/>
      <c r="R7" s="7"/>
      <c r="S7" s="7"/>
      <c r="T7" s="7"/>
      <c r="U7" s="7"/>
      <c r="V7" s="7"/>
    </row>
    <row r="8" spans="1:22" s="12" customFormat="1" ht="24">
      <c r="A8" s="432" t="s">
        <v>37</v>
      </c>
      <c r="B8" s="437" t="s">
        <v>13</v>
      </c>
      <c r="C8" s="433" t="s">
        <v>189</v>
      </c>
      <c r="D8" s="433">
        <v>2017</v>
      </c>
      <c r="E8" s="435">
        <v>642</v>
      </c>
      <c r="F8" s="7"/>
      <c r="G8" s="440" t="s">
        <v>37</v>
      </c>
      <c r="H8" s="422" t="s">
        <v>982</v>
      </c>
      <c r="I8" s="440" t="s">
        <v>111</v>
      </c>
      <c r="J8" s="440">
        <v>2021</v>
      </c>
      <c r="K8" s="444">
        <v>7650</v>
      </c>
      <c r="L8" s="7"/>
      <c r="M8" s="432"/>
      <c r="N8" s="439"/>
      <c r="O8" s="439"/>
      <c r="P8" s="474"/>
      <c r="Q8" s="436"/>
      <c r="R8" s="7"/>
      <c r="S8" s="7"/>
      <c r="T8" s="7"/>
      <c r="U8" s="7"/>
      <c r="V8" s="7"/>
    </row>
    <row r="9" spans="1:22" s="12" customFormat="1">
      <c r="A9" s="432" t="s">
        <v>38</v>
      </c>
      <c r="B9" s="437"/>
      <c r="C9" s="433"/>
      <c r="D9" s="433"/>
      <c r="E9" s="435"/>
      <c r="F9" s="7"/>
      <c r="G9" s="440" t="s">
        <v>38</v>
      </c>
      <c r="H9" s="422" t="s">
        <v>234</v>
      </c>
      <c r="I9" s="440" t="s">
        <v>237</v>
      </c>
      <c r="J9" s="440">
        <v>2017</v>
      </c>
      <c r="K9" s="444">
        <v>1699</v>
      </c>
      <c r="L9" s="7"/>
      <c r="M9" s="432"/>
      <c r="N9" s="439"/>
      <c r="O9" s="439"/>
      <c r="P9" s="474"/>
      <c r="Q9" s="436"/>
      <c r="R9" s="7"/>
      <c r="S9" s="7"/>
      <c r="T9" s="7"/>
      <c r="U9" s="7"/>
      <c r="V9" s="7"/>
    </row>
    <row r="10" spans="1:22" s="12" customFormat="1">
      <c r="A10" s="432"/>
      <c r="B10" s="437"/>
      <c r="C10" s="433"/>
      <c r="D10" s="433"/>
      <c r="E10" s="435"/>
      <c r="F10" s="7"/>
      <c r="G10" s="440" t="s">
        <v>39</v>
      </c>
      <c r="H10" s="422" t="s">
        <v>238</v>
      </c>
      <c r="I10" s="440" t="s">
        <v>239</v>
      </c>
      <c r="J10" s="440">
        <v>2016</v>
      </c>
      <c r="K10" s="444">
        <v>105</v>
      </c>
      <c r="L10" s="7"/>
      <c r="M10" s="432"/>
      <c r="N10" s="439"/>
      <c r="O10" s="439"/>
      <c r="P10" s="474"/>
      <c r="Q10" s="436"/>
      <c r="R10" s="7"/>
      <c r="S10" s="7"/>
      <c r="T10" s="7"/>
      <c r="U10" s="7"/>
      <c r="V10" s="7"/>
    </row>
    <row r="11" spans="1:22" s="12" customFormat="1">
      <c r="A11" s="432"/>
      <c r="B11" s="437"/>
      <c r="C11" s="433"/>
      <c r="D11" s="433"/>
      <c r="E11" s="435"/>
      <c r="F11" s="7"/>
      <c r="G11" s="440" t="s">
        <v>40</v>
      </c>
      <c r="H11" s="422" t="s">
        <v>578</v>
      </c>
      <c r="I11" s="440" t="s">
        <v>579</v>
      </c>
      <c r="J11" s="440">
        <v>2019</v>
      </c>
      <c r="K11" s="444">
        <v>9000</v>
      </c>
      <c r="L11" s="7"/>
      <c r="M11" s="432"/>
      <c r="N11" s="439"/>
      <c r="O11" s="439"/>
      <c r="P11" s="474"/>
      <c r="Q11" s="436"/>
      <c r="R11" s="7"/>
      <c r="S11" s="7"/>
      <c r="T11" s="7"/>
      <c r="U11" s="7"/>
      <c r="V11" s="7"/>
    </row>
    <row r="12" spans="1:22" s="12" customFormat="1">
      <c r="A12" s="432"/>
      <c r="B12" s="438"/>
      <c r="C12" s="434"/>
      <c r="D12" s="434"/>
      <c r="E12" s="436"/>
      <c r="F12" s="7"/>
      <c r="G12" s="440" t="s">
        <v>41</v>
      </c>
      <c r="H12" s="422" t="s">
        <v>580</v>
      </c>
      <c r="I12" s="440" t="s">
        <v>581</v>
      </c>
      <c r="J12" s="440">
        <v>2019</v>
      </c>
      <c r="K12" s="444">
        <v>11995.96</v>
      </c>
      <c r="L12" s="7"/>
      <c r="M12" s="432"/>
      <c r="N12" s="439"/>
      <c r="O12" s="439"/>
      <c r="P12" s="474"/>
      <c r="Q12" s="436"/>
      <c r="R12" s="7"/>
      <c r="S12" s="7"/>
      <c r="T12" s="7"/>
      <c r="U12" s="7"/>
      <c r="V12" s="7"/>
    </row>
    <row r="13" spans="1:22" s="12" customFormat="1">
      <c r="A13" s="432"/>
      <c r="B13" s="438"/>
      <c r="C13" s="434"/>
      <c r="D13" s="434"/>
      <c r="E13" s="436"/>
      <c r="F13" s="7"/>
      <c r="G13" s="440" t="s">
        <v>42</v>
      </c>
      <c r="H13" s="422" t="s">
        <v>9</v>
      </c>
      <c r="I13" s="440" t="s">
        <v>582</v>
      </c>
      <c r="J13" s="440">
        <v>2019</v>
      </c>
      <c r="K13" s="444">
        <v>3050</v>
      </c>
      <c r="L13" s="7"/>
      <c r="M13" s="432"/>
      <c r="N13" s="439"/>
      <c r="O13" s="439"/>
      <c r="P13" s="474"/>
      <c r="Q13" s="436"/>
      <c r="R13" s="7"/>
      <c r="S13" s="7"/>
      <c r="T13" s="7"/>
      <c r="U13" s="7"/>
      <c r="V13" s="7"/>
    </row>
    <row r="14" spans="1:22" s="12" customFormat="1">
      <c r="A14" s="432"/>
      <c r="B14" s="438"/>
      <c r="C14" s="434"/>
      <c r="D14" s="434"/>
      <c r="E14" s="436"/>
      <c r="F14" s="7"/>
      <c r="G14" s="440" t="s">
        <v>43</v>
      </c>
      <c r="H14" s="422" t="s">
        <v>9</v>
      </c>
      <c r="I14" s="440" t="s">
        <v>111</v>
      </c>
      <c r="J14" s="440">
        <v>2021</v>
      </c>
      <c r="K14" s="444">
        <v>3675</v>
      </c>
      <c r="L14" s="7"/>
      <c r="M14" s="432"/>
      <c r="N14" s="439"/>
      <c r="O14" s="439"/>
      <c r="P14" s="474"/>
      <c r="Q14" s="436"/>
      <c r="R14" s="7"/>
      <c r="S14" s="7"/>
      <c r="T14" s="7"/>
      <c r="U14" s="7"/>
      <c r="V14" s="7"/>
    </row>
    <row r="15" spans="1:22" s="12" customFormat="1">
      <c r="A15" s="432"/>
      <c r="B15" s="438"/>
      <c r="C15" s="434"/>
      <c r="D15" s="434"/>
      <c r="E15" s="436"/>
      <c r="F15" s="7"/>
      <c r="G15" s="440" t="s">
        <v>44</v>
      </c>
      <c r="H15" s="422" t="s">
        <v>691</v>
      </c>
      <c r="I15" s="440" t="s">
        <v>983</v>
      </c>
      <c r="J15" s="440">
        <v>2022</v>
      </c>
      <c r="K15" s="444">
        <v>9800</v>
      </c>
      <c r="L15" s="7"/>
      <c r="M15" s="432"/>
      <c r="N15" s="439"/>
      <c r="O15" s="439"/>
      <c r="P15" s="474"/>
      <c r="Q15" s="436"/>
      <c r="R15" s="7"/>
      <c r="S15" s="7"/>
      <c r="T15" s="7"/>
      <c r="U15" s="7"/>
      <c r="V15" s="7"/>
    </row>
    <row r="16" spans="1:22" s="12" customFormat="1">
      <c r="A16" s="432"/>
      <c r="B16" s="438"/>
      <c r="C16" s="434"/>
      <c r="D16" s="434"/>
      <c r="E16" s="436"/>
      <c r="F16" s="7"/>
      <c r="G16" s="440" t="s">
        <v>45</v>
      </c>
      <c r="H16" s="422" t="s">
        <v>9</v>
      </c>
      <c r="I16" s="440" t="s">
        <v>378</v>
      </c>
      <c r="J16" s="440">
        <v>2022</v>
      </c>
      <c r="K16" s="444">
        <v>3200</v>
      </c>
      <c r="L16" s="7"/>
      <c r="M16" s="432"/>
      <c r="N16" s="439"/>
      <c r="O16" s="439"/>
      <c r="P16" s="474"/>
      <c r="Q16" s="436"/>
      <c r="R16" s="7"/>
      <c r="S16" s="7"/>
      <c r="T16" s="7"/>
      <c r="U16" s="7"/>
      <c r="V16" s="7"/>
    </row>
    <row r="17" spans="1:22" s="12" customFormat="1">
      <c r="A17" s="432"/>
      <c r="B17" s="438"/>
      <c r="C17" s="434"/>
      <c r="D17" s="434"/>
      <c r="E17" s="436"/>
      <c r="F17" s="7"/>
      <c r="G17" s="440" t="s">
        <v>46</v>
      </c>
      <c r="H17" s="422" t="s">
        <v>984</v>
      </c>
      <c r="I17" s="440" t="s">
        <v>985</v>
      </c>
      <c r="J17" s="440">
        <v>2021</v>
      </c>
      <c r="K17" s="444">
        <v>10372</v>
      </c>
      <c r="L17" s="7"/>
      <c r="M17" s="432"/>
      <c r="N17" s="439"/>
      <c r="O17" s="439"/>
      <c r="P17" s="474"/>
      <c r="Q17" s="436"/>
      <c r="R17" s="7"/>
      <c r="S17" s="7"/>
      <c r="T17" s="7"/>
      <c r="U17" s="7"/>
      <c r="V17" s="7"/>
    </row>
    <row r="18" spans="1:22" s="12" customFormat="1">
      <c r="A18" s="432"/>
      <c r="B18" s="438"/>
      <c r="C18" s="434"/>
      <c r="D18" s="434"/>
      <c r="E18" s="436"/>
      <c r="F18" s="7"/>
      <c r="G18" s="440" t="s">
        <v>47</v>
      </c>
      <c r="H18" s="422" t="s">
        <v>986</v>
      </c>
      <c r="I18" s="440" t="s">
        <v>987</v>
      </c>
      <c r="J18" s="440">
        <v>2021</v>
      </c>
      <c r="K18" s="444">
        <v>2698</v>
      </c>
      <c r="L18" s="7"/>
      <c r="M18" s="432"/>
      <c r="N18" s="439"/>
      <c r="O18" s="439"/>
      <c r="P18" s="474"/>
      <c r="Q18" s="436"/>
      <c r="R18" s="7"/>
      <c r="S18" s="7"/>
      <c r="T18" s="7"/>
      <c r="U18" s="7"/>
      <c r="V18" s="7"/>
    </row>
    <row r="19" spans="1:22" s="12" customFormat="1">
      <c r="A19" s="432"/>
      <c r="B19" s="438"/>
      <c r="C19" s="434"/>
      <c r="D19" s="434"/>
      <c r="E19" s="436"/>
      <c r="F19" s="7"/>
      <c r="G19" s="440" t="s">
        <v>48</v>
      </c>
      <c r="H19" s="422" t="s">
        <v>988</v>
      </c>
      <c r="I19" s="440" t="s">
        <v>989</v>
      </c>
      <c r="J19" s="440">
        <v>2021</v>
      </c>
      <c r="K19" s="444">
        <v>1350</v>
      </c>
      <c r="L19" s="7"/>
      <c r="M19" s="432"/>
      <c r="N19" s="439"/>
      <c r="O19" s="439"/>
      <c r="P19" s="474"/>
      <c r="Q19" s="436"/>
      <c r="R19" s="7"/>
      <c r="S19" s="7"/>
      <c r="T19" s="7"/>
      <c r="U19" s="7"/>
      <c r="V19" s="7"/>
    </row>
    <row r="20" spans="1:22" s="12" customFormat="1">
      <c r="A20" s="432"/>
      <c r="B20" s="438"/>
      <c r="C20" s="434"/>
      <c r="D20" s="434"/>
      <c r="E20" s="436"/>
      <c r="F20" s="7"/>
      <c r="G20" s="440" t="s">
        <v>49</v>
      </c>
      <c r="H20" s="422" t="s">
        <v>990</v>
      </c>
      <c r="I20" s="440" t="s">
        <v>111</v>
      </c>
      <c r="J20" s="440">
        <v>2022</v>
      </c>
      <c r="K20" s="444">
        <v>3778.96</v>
      </c>
      <c r="L20" s="7"/>
      <c r="M20" s="432"/>
      <c r="N20" s="439"/>
      <c r="O20" s="439"/>
      <c r="P20" s="474"/>
      <c r="Q20" s="436"/>
      <c r="R20" s="7"/>
      <c r="S20" s="7"/>
      <c r="T20" s="7"/>
      <c r="U20" s="7"/>
      <c r="V20" s="7"/>
    </row>
    <row r="21" spans="1:22" s="12" customFormat="1">
      <c r="A21" s="432"/>
      <c r="B21" s="438"/>
      <c r="C21" s="434"/>
      <c r="D21" s="434"/>
      <c r="E21" s="436"/>
      <c r="F21" s="7"/>
      <c r="G21" s="440" t="s">
        <v>50</v>
      </c>
      <c r="H21" s="422" t="s">
        <v>991</v>
      </c>
      <c r="I21" s="440" t="s">
        <v>28</v>
      </c>
      <c r="J21" s="440">
        <v>2021</v>
      </c>
      <c r="K21" s="444">
        <v>8750</v>
      </c>
      <c r="L21" s="7"/>
      <c r="M21" s="432"/>
      <c r="N21" s="439"/>
      <c r="O21" s="439"/>
      <c r="P21" s="474"/>
      <c r="Q21" s="436"/>
      <c r="R21" s="7"/>
      <c r="S21" s="7"/>
      <c r="T21" s="7"/>
      <c r="U21" s="7"/>
      <c r="V21" s="7"/>
    </row>
    <row r="22" spans="1:22" s="12" customFormat="1">
      <c r="A22" s="432"/>
      <c r="B22" s="438"/>
      <c r="C22" s="434"/>
      <c r="D22" s="434"/>
      <c r="E22" s="436"/>
      <c r="F22" s="7"/>
      <c r="G22" s="440" t="s">
        <v>51</v>
      </c>
      <c r="H22" s="422" t="s">
        <v>992</v>
      </c>
      <c r="I22" s="440" t="s">
        <v>993</v>
      </c>
      <c r="J22" s="440">
        <v>2021</v>
      </c>
      <c r="K22" s="444">
        <v>14557</v>
      </c>
      <c r="L22" s="7"/>
      <c r="M22" s="432"/>
      <c r="N22" s="439"/>
      <c r="O22" s="439"/>
      <c r="P22" s="474"/>
      <c r="Q22" s="436"/>
      <c r="R22" s="7"/>
      <c r="S22" s="7"/>
      <c r="T22" s="7"/>
      <c r="U22" s="7"/>
      <c r="V22" s="7"/>
    </row>
    <row r="23" spans="1:22" s="12" customFormat="1">
      <c r="A23" s="432"/>
      <c r="B23" s="438"/>
      <c r="C23" s="434"/>
      <c r="D23" s="434"/>
      <c r="E23" s="436"/>
      <c r="F23" s="7"/>
      <c r="G23" s="440" t="s">
        <v>52</v>
      </c>
      <c r="H23" s="422" t="s">
        <v>994</v>
      </c>
      <c r="I23" s="440" t="s">
        <v>111</v>
      </c>
      <c r="J23" s="440">
        <v>2021</v>
      </c>
      <c r="K23" s="444">
        <v>4598</v>
      </c>
      <c r="L23" s="7"/>
      <c r="M23" s="432"/>
      <c r="N23" s="439"/>
      <c r="O23" s="439"/>
      <c r="P23" s="474"/>
      <c r="Q23" s="436"/>
      <c r="R23" s="7"/>
      <c r="S23" s="7"/>
      <c r="T23" s="7"/>
      <c r="U23" s="7"/>
      <c r="V23" s="7"/>
    </row>
    <row r="24" spans="1:22" s="12" customFormat="1">
      <c r="A24" s="432"/>
      <c r="B24" s="438"/>
      <c r="C24" s="434"/>
      <c r="D24" s="434"/>
      <c r="E24" s="436"/>
      <c r="F24" s="7"/>
      <c r="G24" s="440" t="s">
        <v>53</v>
      </c>
      <c r="H24" s="422" t="s">
        <v>995</v>
      </c>
      <c r="I24" s="440" t="s">
        <v>189</v>
      </c>
      <c r="J24" s="440">
        <v>2023</v>
      </c>
      <c r="K24" s="444">
        <v>1000</v>
      </c>
      <c r="L24" s="7"/>
      <c r="M24" s="432"/>
      <c r="N24" s="439"/>
      <c r="O24" s="439"/>
      <c r="P24" s="474"/>
      <c r="Q24" s="436"/>
      <c r="R24" s="7"/>
      <c r="S24" s="7"/>
      <c r="T24" s="7"/>
      <c r="U24" s="7"/>
      <c r="V24" s="7"/>
    </row>
    <row r="25" spans="1:22" s="12" customFormat="1">
      <c r="A25" s="432"/>
      <c r="B25" s="438"/>
      <c r="C25" s="434"/>
      <c r="D25" s="434"/>
      <c r="E25" s="436"/>
      <c r="F25" s="7"/>
      <c r="G25" s="440"/>
      <c r="H25" s="422"/>
      <c r="I25" s="440"/>
      <c r="J25" s="440"/>
      <c r="K25" s="444"/>
      <c r="L25" s="7"/>
      <c r="M25" s="432"/>
      <c r="N25" s="439"/>
      <c r="O25" s="439"/>
      <c r="P25" s="474"/>
      <c r="Q25" s="436"/>
      <c r="R25" s="7"/>
      <c r="S25" s="7"/>
      <c r="T25" s="7"/>
      <c r="U25" s="7"/>
      <c r="V25" s="7"/>
    </row>
    <row r="26" spans="1:22" s="12" customFormat="1">
      <c r="A26" s="432"/>
      <c r="B26" s="438"/>
      <c r="C26" s="434"/>
      <c r="D26" s="434"/>
      <c r="E26" s="436"/>
      <c r="F26" s="7"/>
      <c r="G26" s="440"/>
      <c r="H26" s="422"/>
      <c r="I26" s="440"/>
      <c r="J26" s="440"/>
      <c r="K26" s="444"/>
      <c r="L26" s="7"/>
      <c r="M26" s="432"/>
      <c r="N26" s="439"/>
      <c r="O26" s="439"/>
      <c r="P26" s="474"/>
      <c r="Q26" s="436"/>
      <c r="R26" s="7"/>
      <c r="S26" s="7"/>
      <c r="T26" s="7"/>
      <c r="U26" s="7"/>
      <c r="V26" s="7"/>
    </row>
    <row r="27" spans="1:22" s="12" customFormat="1">
      <c r="A27" s="432"/>
      <c r="B27" s="438"/>
      <c r="C27" s="434"/>
      <c r="D27" s="434"/>
      <c r="E27" s="436"/>
      <c r="F27" s="7"/>
      <c r="G27" s="440"/>
      <c r="H27" s="422"/>
      <c r="I27" s="440"/>
      <c r="J27" s="440"/>
      <c r="K27" s="444"/>
      <c r="L27" s="7"/>
      <c r="M27" s="432"/>
      <c r="N27" s="439"/>
      <c r="O27" s="439"/>
      <c r="P27" s="474"/>
      <c r="Q27" s="436"/>
      <c r="R27" s="7"/>
      <c r="S27" s="7"/>
      <c r="T27" s="7"/>
      <c r="U27" s="7"/>
      <c r="V27" s="7"/>
    </row>
    <row r="28" spans="1:22" s="12" customFormat="1">
      <c r="A28" s="432"/>
      <c r="B28" s="438"/>
      <c r="C28" s="434"/>
      <c r="D28" s="434"/>
      <c r="E28" s="436"/>
      <c r="F28" s="7"/>
      <c r="G28" s="440"/>
      <c r="H28" s="422"/>
      <c r="I28" s="440"/>
      <c r="J28" s="440"/>
      <c r="K28" s="444"/>
      <c r="L28" s="7"/>
      <c r="M28" s="432"/>
      <c r="N28" s="439"/>
      <c r="O28" s="439"/>
      <c r="P28" s="474"/>
      <c r="Q28" s="436"/>
      <c r="R28" s="7"/>
      <c r="S28" s="7"/>
      <c r="T28" s="7"/>
      <c r="U28" s="7"/>
      <c r="V28" s="7"/>
    </row>
    <row r="29" spans="1:22" s="12" customFormat="1">
      <c r="A29" s="432"/>
      <c r="B29" s="438"/>
      <c r="C29" s="434"/>
      <c r="D29" s="434"/>
      <c r="E29" s="436"/>
      <c r="F29" s="7"/>
      <c r="G29" s="440"/>
      <c r="H29" s="422"/>
      <c r="I29" s="440"/>
      <c r="J29" s="440"/>
      <c r="K29" s="444"/>
      <c r="L29" s="7"/>
      <c r="M29" s="432"/>
      <c r="N29" s="439"/>
      <c r="O29" s="439"/>
      <c r="P29" s="474"/>
      <c r="Q29" s="436"/>
      <c r="R29" s="7"/>
      <c r="S29" s="7"/>
      <c r="T29" s="7"/>
      <c r="U29" s="7"/>
      <c r="V29" s="7"/>
    </row>
    <row r="30" spans="1:22" s="12" customFormat="1">
      <c r="A30" s="432"/>
      <c r="B30" s="438"/>
      <c r="C30" s="434"/>
      <c r="D30" s="434"/>
      <c r="E30" s="436"/>
      <c r="F30" s="7"/>
      <c r="G30" s="440"/>
      <c r="H30" s="422"/>
      <c r="I30" s="440"/>
      <c r="J30" s="440"/>
      <c r="K30" s="444"/>
      <c r="L30" s="7"/>
      <c r="M30" s="432"/>
      <c r="N30" s="439"/>
      <c r="O30" s="439"/>
      <c r="P30" s="474"/>
      <c r="Q30" s="436"/>
      <c r="R30" s="7"/>
      <c r="S30" s="7"/>
      <c r="T30" s="7"/>
      <c r="U30" s="7"/>
      <c r="V30" s="7"/>
    </row>
    <row r="31" spans="1:22" s="12" customFormat="1">
      <c r="A31" s="432"/>
      <c r="B31" s="438"/>
      <c r="C31" s="434"/>
      <c r="D31" s="434"/>
      <c r="E31" s="436"/>
      <c r="F31" s="7"/>
      <c r="G31" s="440"/>
      <c r="H31" s="422"/>
      <c r="I31" s="440"/>
      <c r="J31" s="440"/>
      <c r="K31" s="444"/>
      <c r="L31" s="7"/>
      <c r="M31" s="432"/>
      <c r="N31" s="439"/>
      <c r="O31" s="439"/>
      <c r="P31" s="474"/>
      <c r="Q31" s="436"/>
      <c r="R31" s="7"/>
      <c r="S31" s="7"/>
      <c r="T31" s="7"/>
      <c r="U31" s="7"/>
      <c r="V31" s="7"/>
    </row>
    <row r="32" spans="1:22" s="12" customFormat="1">
      <c r="A32" s="434"/>
      <c r="B32" s="438"/>
      <c r="C32" s="434"/>
      <c r="D32" s="434"/>
      <c r="E32" s="436"/>
      <c r="F32" s="7"/>
      <c r="G32" s="440"/>
      <c r="H32" s="422"/>
      <c r="I32" s="440"/>
      <c r="J32" s="440"/>
      <c r="K32" s="444"/>
      <c r="L32" s="7"/>
      <c r="M32" s="434"/>
      <c r="N32" s="439"/>
      <c r="O32" s="439"/>
      <c r="P32" s="474"/>
      <c r="Q32" s="473"/>
      <c r="R32" s="7"/>
      <c r="S32" s="7"/>
      <c r="T32" s="7"/>
      <c r="U32" s="7"/>
      <c r="V32" s="7"/>
    </row>
    <row r="33" spans="1:22" s="12" customFormat="1">
      <c r="A33" s="16"/>
      <c r="B33" s="15"/>
      <c r="C33" s="16"/>
      <c r="D33" s="16"/>
      <c r="E33" s="11"/>
      <c r="F33" s="7"/>
      <c r="G33" s="13"/>
      <c r="H33" s="8"/>
      <c r="I33" s="13"/>
      <c r="J33" s="13"/>
      <c r="K33" s="14"/>
      <c r="L33" s="7"/>
      <c r="M33" s="16"/>
      <c r="N33" s="9"/>
      <c r="O33" s="9"/>
      <c r="P33" s="10"/>
      <c r="Q33" s="17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topLeftCell="A2" workbookViewId="0">
      <selection activeCell="A2" sqref="A1:V35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10.85546875" bestFit="1" customWidth="1"/>
  </cols>
  <sheetData>
    <row r="1" spans="1:19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</row>
    <row r="2" spans="1:19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9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</row>
    <row r="4" spans="1:19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</row>
    <row r="5" spans="1:19">
      <c r="A5" s="89"/>
      <c r="B5" s="90"/>
      <c r="C5" s="91">
        <v>69431.8</v>
      </c>
      <c r="D5" s="90"/>
      <c r="E5" s="92"/>
      <c r="F5" s="1"/>
      <c r="G5" s="89"/>
      <c r="H5" s="90"/>
      <c r="I5" s="93">
        <v>11195.99</v>
      </c>
      <c r="J5" s="90"/>
      <c r="K5" s="92"/>
      <c r="L5" s="1"/>
      <c r="M5" s="531">
        <v>4029.0699999999997</v>
      </c>
      <c r="N5" s="532"/>
      <c r="O5" s="532"/>
      <c r="P5" s="532"/>
      <c r="Q5" s="533"/>
      <c r="S5" s="18"/>
    </row>
    <row r="6" spans="1:19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</row>
    <row r="7" spans="1:19" s="12" customFormat="1">
      <c r="A7" s="134">
        <v>1</v>
      </c>
      <c r="B7" s="135" t="s">
        <v>96</v>
      </c>
      <c r="C7" s="137" t="s">
        <v>100</v>
      </c>
      <c r="D7" s="134">
        <v>2016</v>
      </c>
      <c r="E7" s="136">
        <v>500</v>
      </c>
      <c r="F7" s="7"/>
      <c r="G7" s="134">
        <v>1</v>
      </c>
      <c r="H7" s="135" t="s">
        <v>90</v>
      </c>
      <c r="I7" s="133" t="s">
        <v>91</v>
      </c>
      <c r="J7" s="133">
        <v>2017</v>
      </c>
      <c r="K7" s="136">
        <v>849</v>
      </c>
      <c r="L7" s="7"/>
      <c r="M7" s="147">
        <v>1</v>
      </c>
      <c r="N7" s="149" t="s">
        <v>374</v>
      </c>
      <c r="O7" s="148"/>
      <c r="P7" s="151">
        <v>2015</v>
      </c>
      <c r="Q7" s="154">
        <v>1500</v>
      </c>
    </row>
    <row r="8" spans="1:19" s="12" customFormat="1" ht="12.75">
      <c r="A8" s="134">
        <v>2</v>
      </c>
      <c r="B8" s="135" t="s">
        <v>89</v>
      </c>
      <c r="C8" s="137" t="s">
        <v>101</v>
      </c>
      <c r="D8" s="134">
        <v>2016</v>
      </c>
      <c r="E8" s="136">
        <v>2550</v>
      </c>
      <c r="F8" s="7"/>
      <c r="G8" s="134">
        <v>2</v>
      </c>
      <c r="H8" s="135" t="s">
        <v>84</v>
      </c>
      <c r="I8" s="133" t="s">
        <v>81</v>
      </c>
      <c r="J8" s="133">
        <v>2017</v>
      </c>
      <c r="K8" s="136">
        <v>8997</v>
      </c>
      <c r="L8" s="7"/>
      <c r="M8" s="147">
        <v>2</v>
      </c>
      <c r="N8" s="150" t="s">
        <v>374</v>
      </c>
      <c r="O8" s="135"/>
      <c r="P8" s="152">
        <v>2016</v>
      </c>
      <c r="Q8" s="156">
        <v>1040</v>
      </c>
    </row>
    <row r="9" spans="1:19" s="12" customFormat="1" ht="12.75">
      <c r="A9" s="134">
        <v>3</v>
      </c>
      <c r="B9" s="135" t="s">
        <v>102</v>
      </c>
      <c r="C9" s="137" t="s">
        <v>83</v>
      </c>
      <c r="D9" s="134">
        <v>2016</v>
      </c>
      <c r="E9" s="136">
        <v>429</v>
      </c>
      <c r="F9" s="7"/>
      <c r="G9" s="134">
        <v>3</v>
      </c>
      <c r="H9" s="135" t="s">
        <v>86</v>
      </c>
      <c r="I9" s="133" t="s">
        <v>92</v>
      </c>
      <c r="J9" s="133">
        <v>2018</v>
      </c>
      <c r="K9" s="136">
        <v>799.99</v>
      </c>
      <c r="L9" s="7"/>
      <c r="M9" s="134">
        <v>3</v>
      </c>
      <c r="N9" s="87" t="s">
        <v>85</v>
      </c>
      <c r="O9" s="87"/>
      <c r="P9" s="153">
        <v>2018</v>
      </c>
      <c r="Q9" s="155">
        <v>499.38</v>
      </c>
    </row>
    <row r="10" spans="1:19" s="12" customFormat="1" ht="12.75">
      <c r="A10" s="134">
        <v>4</v>
      </c>
      <c r="B10" s="135" t="s">
        <v>96</v>
      </c>
      <c r="C10" s="137" t="s">
        <v>103</v>
      </c>
      <c r="D10" s="134">
        <v>2017</v>
      </c>
      <c r="E10" s="136">
        <v>319</v>
      </c>
      <c r="F10" s="7"/>
      <c r="G10" s="134">
        <v>4</v>
      </c>
      <c r="H10" s="135" t="s">
        <v>94</v>
      </c>
      <c r="I10" s="133" t="s">
        <v>95</v>
      </c>
      <c r="J10" s="133">
        <v>2018</v>
      </c>
      <c r="K10" s="136">
        <v>550</v>
      </c>
      <c r="L10" s="7"/>
      <c r="M10" s="134">
        <v>4</v>
      </c>
      <c r="N10" s="87" t="s">
        <v>85</v>
      </c>
      <c r="O10" s="87"/>
      <c r="P10" s="153">
        <v>2018</v>
      </c>
      <c r="Q10" s="155">
        <v>479.7</v>
      </c>
    </row>
    <row r="11" spans="1:19" s="12" customFormat="1" ht="12.75">
      <c r="A11" s="134">
        <v>5</v>
      </c>
      <c r="B11" s="135" t="s">
        <v>87</v>
      </c>
      <c r="C11" s="137" t="s">
        <v>88</v>
      </c>
      <c r="D11" s="134">
        <v>2017</v>
      </c>
      <c r="E11" s="136">
        <v>1330</v>
      </c>
      <c r="F11" s="7"/>
      <c r="G11" s="146"/>
      <c r="K11" s="143">
        <v>11195.99</v>
      </c>
      <c r="L11" s="7"/>
      <c r="M11" s="134">
        <v>5</v>
      </c>
      <c r="N11" s="87" t="s">
        <v>85</v>
      </c>
      <c r="O11" s="87"/>
      <c r="P11" s="153">
        <v>2019</v>
      </c>
      <c r="Q11" s="155">
        <v>509.99</v>
      </c>
    </row>
    <row r="12" spans="1:19" s="12" customFormat="1" ht="12.75">
      <c r="A12" s="134">
        <v>6</v>
      </c>
      <c r="B12" s="135" t="s">
        <v>93</v>
      </c>
      <c r="C12" s="137" t="s">
        <v>104</v>
      </c>
      <c r="D12" s="134">
        <v>2017</v>
      </c>
      <c r="E12" s="136">
        <v>450</v>
      </c>
      <c r="F12" s="7"/>
      <c r="G12" s="146"/>
      <c r="L12" s="7"/>
      <c r="M12" s="146"/>
      <c r="N12" s="20"/>
      <c r="O12" s="20"/>
      <c r="P12" s="21"/>
      <c r="Q12" s="157">
        <v>4029.0699999999997</v>
      </c>
    </row>
    <row r="13" spans="1:19" s="12" customFormat="1" ht="12.75">
      <c r="A13" s="134">
        <v>7</v>
      </c>
      <c r="B13" s="135" t="s">
        <v>105</v>
      </c>
      <c r="C13" s="137" t="s">
        <v>81</v>
      </c>
      <c r="D13" s="134">
        <v>2017</v>
      </c>
      <c r="E13" s="136">
        <v>3449</v>
      </c>
      <c r="F13" s="7"/>
      <c r="G13" s="146"/>
      <c r="L13" s="7"/>
      <c r="M13" s="146"/>
      <c r="N13" s="20"/>
      <c r="O13" s="20"/>
      <c r="P13" s="21"/>
      <c r="Q13" s="139"/>
    </row>
    <row r="14" spans="1:19" s="12" customFormat="1" ht="12.75">
      <c r="A14" s="134">
        <v>8</v>
      </c>
      <c r="B14" s="135" t="s">
        <v>96</v>
      </c>
      <c r="C14" s="137" t="s">
        <v>88</v>
      </c>
      <c r="D14" s="134">
        <v>2017</v>
      </c>
      <c r="E14" s="136">
        <v>1330</v>
      </c>
      <c r="F14" s="7"/>
      <c r="G14" s="146"/>
      <c r="L14" s="7"/>
      <c r="M14" s="138"/>
      <c r="N14" s="20"/>
      <c r="O14" s="20"/>
      <c r="P14" s="21"/>
      <c r="Q14" s="139"/>
    </row>
    <row r="15" spans="1:19" s="12" customFormat="1">
      <c r="A15" s="134">
        <v>9</v>
      </c>
      <c r="B15" s="135" t="s">
        <v>82</v>
      </c>
      <c r="C15" s="137" t="s">
        <v>83</v>
      </c>
      <c r="D15" s="134">
        <v>2017</v>
      </c>
      <c r="E15" s="136">
        <v>800</v>
      </c>
      <c r="F15" s="7"/>
      <c r="G15" s="146"/>
      <c r="H15"/>
      <c r="I15" s="1"/>
      <c r="J15" s="1"/>
      <c r="K15" s="141"/>
      <c r="L15" s="7"/>
      <c r="M15" s="138"/>
      <c r="N15" s="20"/>
      <c r="O15" s="20"/>
      <c r="P15" s="21"/>
      <c r="Q15" s="139"/>
    </row>
    <row r="16" spans="1:19" s="12" customFormat="1">
      <c r="A16" s="134">
        <v>10</v>
      </c>
      <c r="B16" s="135" t="s">
        <v>106</v>
      </c>
      <c r="C16" s="137" t="s">
        <v>103</v>
      </c>
      <c r="D16" s="134">
        <v>2018</v>
      </c>
      <c r="E16" s="140">
        <v>14083.5</v>
      </c>
      <c r="F16" s="7"/>
      <c r="G16" s="146"/>
      <c r="H16"/>
      <c r="I16" s="1"/>
      <c r="J16" s="1"/>
      <c r="K16" s="141"/>
      <c r="L16" s="7"/>
      <c r="M16" s="138"/>
      <c r="N16" s="20"/>
      <c r="O16" s="20"/>
      <c r="P16" s="21"/>
      <c r="Q16" s="139"/>
    </row>
    <row r="17" spans="1:22" s="12" customFormat="1">
      <c r="A17" s="134">
        <v>11</v>
      </c>
      <c r="B17" s="135" t="s">
        <v>98</v>
      </c>
      <c r="C17" s="137" t="s">
        <v>30</v>
      </c>
      <c r="D17" s="134">
        <v>2018</v>
      </c>
      <c r="E17" s="140">
        <v>7300</v>
      </c>
      <c r="F17" s="7"/>
      <c r="G17" s="146"/>
      <c r="H17"/>
      <c r="I17" s="1"/>
      <c r="J17" s="1"/>
      <c r="K17" s="141"/>
      <c r="L17" s="7"/>
      <c r="M17" s="138"/>
      <c r="N17" s="20"/>
      <c r="O17" s="20"/>
      <c r="P17" s="21"/>
      <c r="Q17" s="139"/>
    </row>
    <row r="18" spans="1:22" s="12" customFormat="1">
      <c r="A18" s="134">
        <v>12</v>
      </c>
      <c r="B18" s="135" t="s">
        <v>97</v>
      </c>
      <c r="C18" s="137" t="s">
        <v>103</v>
      </c>
      <c r="D18" s="142">
        <v>2018</v>
      </c>
      <c r="E18" s="140">
        <v>539</v>
      </c>
      <c r="F18" s="7"/>
      <c r="G18" s="146"/>
      <c r="H18"/>
      <c r="I18" s="1"/>
      <c r="J18" s="1"/>
      <c r="K18" s="141"/>
      <c r="L18" s="7"/>
      <c r="M18" s="138"/>
      <c r="N18" s="20"/>
      <c r="O18" s="20"/>
      <c r="P18" s="21"/>
      <c r="Q18" s="139"/>
    </row>
    <row r="19" spans="1:22" s="12" customFormat="1">
      <c r="A19" s="134">
        <v>13</v>
      </c>
      <c r="B19" s="135" t="s">
        <v>107</v>
      </c>
      <c r="C19" s="137" t="s">
        <v>108</v>
      </c>
      <c r="D19" s="134">
        <v>2019</v>
      </c>
      <c r="E19" s="140">
        <v>399</v>
      </c>
      <c r="F19" s="7"/>
      <c r="G19" s="146"/>
      <c r="H19"/>
      <c r="I19" s="1"/>
      <c r="J19" s="1"/>
      <c r="K19" s="141"/>
      <c r="L19" s="7"/>
      <c r="M19" s="138"/>
      <c r="N19" s="20"/>
      <c r="O19" s="20"/>
      <c r="P19" s="21"/>
      <c r="Q19" s="139"/>
    </row>
    <row r="20" spans="1:22" s="12" customFormat="1">
      <c r="A20" s="134">
        <v>14</v>
      </c>
      <c r="B20" s="135" t="s">
        <v>371</v>
      </c>
      <c r="C20" s="137" t="s">
        <v>372</v>
      </c>
      <c r="D20" s="134">
        <v>2019</v>
      </c>
      <c r="E20" s="136">
        <v>9700.7999999999993</v>
      </c>
      <c r="F20" s="7"/>
      <c r="G20" s="1"/>
      <c r="H20"/>
      <c r="I20" s="1"/>
      <c r="J20" s="1"/>
      <c r="K20" s="141"/>
      <c r="L20" s="7"/>
      <c r="M20" s="138"/>
      <c r="N20" s="20"/>
      <c r="O20" s="20"/>
      <c r="P20" s="21"/>
      <c r="Q20" s="139"/>
    </row>
    <row r="21" spans="1:22" s="12" customFormat="1">
      <c r="A21" s="134">
        <v>15</v>
      </c>
      <c r="B21" s="135" t="s">
        <v>324</v>
      </c>
      <c r="C21" s="137" t="s">
        <v>111</v>
      </c>
      <c r="D21" s="134">
        <v>2019</v>
      </c>
      <c r="E21" s="136">
        <v>3500</v>
      </c>
      <c r="F21" s="7"/>
      <c r="G21" s="1"/>
      <c r="H21"/>
      <c r="I21" s="1"/>
      <c r="J21" s="1"/>
      <c r="K21" s="141"/>
      <c r="L21" s="7"/>
      <c r="M21" s="138"/>
      <c r="N21" s="20"/>
      <c r="O21" s="20"/>
      <c r="P21" s="21"/>
      <c r="Q21" s="139"/>
    </row>
    <row r="22" spans="1:22" s="12" customFormat="1">
      <c r="A22" s="134">
        <v>16</v>
      </c>
      <c r="B22" s="135" t="s">
        <v>324</v>
      </c>
      <c r="C22" s="145" t="s">
        <v>357</v>
      </c>
      <c r="D22" s="134">
        <v>2019</v>
      </c>
      <c r="E22" s="140">
        <v>3500</v>
      </c>
      <c r="F22" s="7"/>
      <c r="G22" s="1"/>
      <c r="H22"/>
      <c r="I22" s="1"/>
      <c r="J22" s="1"/>
      <c r="K22" s="141"/>
      <c r="L22" s="7"/>
      <c r="M22" s="138"/>
      <c r="N22" s="20"/>
      <c r="O22" s="20"/>
      <c r="P22" s="21"/>
      <c r="Q22" s="139"/>
    </row>
    <row r="23" spans="1:22" s="12" customFormat="1">
      <c r="A23" s="134">
        <v>17</v>
      </c>
      <c r="B23" s="135" t="s">
        <v>324</v>
      </c>
      <c r="C23" s="145" t="s">
        <v>357</v>
      </c>
      <c r="D23" s="145">
        <v>2019</v>
      </c>
      <c r="E23" s="144">
        <v>3500</v>
      </c>
      <c r="F23" s="7"/>
      <c r="G23" s="1"/>
      <c r="H23"/>
      <c r="I23" s="1"/>
      <c r="J23" s="1"/>
      <c r="K23" s="141"/>
      <c r="L23" s="7"/>
      <c r="M23" s="138"/>
      <c r="N23" s="20"/>
      <c r="O23" s="20"/>
      <c r="P23" s="21"/>
      <c r="Q23" s="139"/>
    </row>
    <row r="24" spans="1:22" s="12" customFormat="1">
      <c r="A24" s="134">
        <v>18</v>
      </c>
      <c r="B24" s="135" t="s">
        <v>324</v>
      </c>
      <c r="C24" s="145" t="s">
        <v>357</v>
      </c>
      <c r="D24" s="145">
        <v>2019</v>
      </c>
      <c r="E24" s="144">
        <v>3500</v>
      </c>
      <c r="F24" s="7"/>
      <c r="G24" s="1"/>
      <c r="H24"/>
      <c r="I24"/>
      <c r="J24"/>
      <c r="K24" s="18"/>
      <c r="L24" s="7"/>
      <c r="M24" s="138"/>
      <c r="N24" s="20"/>
      <c r="O24" s="20"/>
      <c r="P24" s="21"/>
      <c r="Q24" s="139"/>
    </row>
    <row r="25" spans="1:22" s="12" customFormat="1">
      <c r="A25" s="134">
        <v>19</v>
      </c>
      <c r="B25" s="135" t="s">
        <v>324</v>
      </c>
      <c r="C25" s="145" t="s">
        <v>357</v>
      </c>
      <c r="D25" s="145">
        <v>2019</v>
      </c>
      <c r="E25" s="144">
        <v>3500</v>
      </c>
      <c r="F25" s="7"/>
      <c r="G25" s="1"/>
      <c r="H25"/>
      <c r="I25"/>
      <c r="J25"/>
      <c r="K25" s="18"/>
      <c r="L25" s="7"/>
      <c r="M25" s="138"/>
      <c r="N25" s="20"/>
      <c r="O25" s="20"/>
      <c r="P25" s="21"/>
      <c r="Q25" s="139"/>
    </row>
    <row r="26" spans="1:22" s="12" customFormat="1">
      <c r="A26" s="134">
        <v>20</v>
      </c>
      <c r="B26" s="135" t="s">
        <v>122</v>
      </c>
      <c r="C26" s="145" t="s">
        <v>83</v>
      </c>
      <c r="D26" s="145">
        <v>2019</v>
      </c>
      <c r="E26" s="144">
        <v>450</v>
      </c>
      <c r="F26" s="7"/>
      <c r="G26" s="1"/>
      <c r="H26"/>
      <c r="I26"/>
      <c r="J26"/>
      <c r="K26" s="18"/>
      <c r="L26" s="7"/>
      <c r="M26" s="138"/>
      <c r="N26" s="20"/>
      <c r="O26" s="20"/>
      <c r="P26" s="21"/>
      <c r="Q26" s="139"/>
    </row>
    <row r="27" spans="1:22" s="12" customFormat="1">
      <c r="A27" s="134">
        <v>21</v>
      </c>
      <c r="B27" s="135" t="s">
        <v>31</v>
      </c>
      <c r="C27" s="145" t="s">
        <v>373</v>
      </c>
      <c r="D27" s="145">
        <v>2019</v>
      </c>
      <c r="E27" s="144">
        <v>8302.5</v>
      </c>
      <c r="F27" s="7"/>
      <c r="G27" s="1"/>
      <c r="H27"/>
      <c r="I27"/>
      <c r="J27"/>
      <c r="K27" s="18"/>
      <c r="L27" s="7"/>
      <c r="M27" s="138"/>
      <c r="N27" s="20"/>
      <c r="O27" s="20"/>
      <c r="P27" s="21"/>
      <c r="Q27" s="139"/>
    </row>
    <row r="28" spans="1:22" s="12" customFormat="1">
      <c r="A28" s="146"/>
      <c r="D28" s="132"/>
      <c r="E28" s="143">
        <v>69431.8</v>
      </c>
      <c r="F28" s="7"/>
      <c r="G28" s="1"/>
      <c r="H28"/>
      <c r="I28"/>
      <c r="J28"/>
      <c r="K28" s="18"/>
      <c r="L28" s="7"/>
      <c r="M28" s="138"/>
      <c r="N28" s="20"/>
      <c r="O28" s="20"/>
      <c r="P28" s="21"/>
      <c r="Q28" s="139"/>
    </row>
    <row r="29" spans="1:22" s="12" customFormat="1">
      <c r="A29" s="146"/>
      <c r="F29" s="7"/>
      <c r="G29"/>
      <c r="H29"/>
      <c r="I29"/>
      <c r="J29"/>
      <c r="K29" s="18"/>
      <c r="L29" s="7"/>
      <c r="M29" s="138"/>
      <c r="N29" s="20"/>
      <c r="O29" s="20"/>
      <c r="P29" s="21"/>
      <c r="Q29" s="139"/>
    </row>
    <row r="30" spans="1:22" s="12" customFormat="1">
      <c r="A30" s="146"/>
      <c r="F30" s="7"/>
      <c r="G30"/>
      <c r="H30"/>
      <c r="I30"/>
      <c r="J30"/>
      <c r="K30" s="18"/>
      <c r="L30" s="7"/>
      <c r="M30" s="138"/>
      <c r="N30" s="20"/>
      <c r="O30" s="20"/>
      <c r="P30" s="21"/>
      <c r="Q30" s="139"/>
      <c r="R30"/>
      <c r="S30"/>
      <c r="T30"/>
      <c r="U30"/>
      <c r="V30"/>
    </row>
    <row r="31" spans="1:22" s="12" customFormat="1">
      <c r="A31" s="146"/>
      <c r="F31" s="7"/>
      <c r="G31"/>
      <c r="H31"/>
      <c r="I31"/>
      <c r="J31"/>
      <c r="K31" s="18"/>
      <c r="L31" s="7"/>
      <c r="M31" s="138"/>
      <c r="N31" s="20"/>
      <c r="O31" s="20"/>
      <c r="P31" s="21"/>
      <c r="Q31" s="139"/>
      <c r="R31"/>
      <c r="S31"/>
      <c r="T31"/>
      <c r="U31"/>
      <c r="V31"/>
    </row>
    <row r="32" spans="1:22">
      <c r="A32" s="146"/>
      <c r="E32"/>
      <c r="K32"/>
      <c r="M32" s="138"/>
      <c r="Q32"/>
    </row>
    <row r="33" spans="1:13">
      <c r="A33" s="146"/>
      <c r="E33"/>
      <c r="K33"/>
      <c r="M33" s="138"/>
    </row>
    <row r="34" spans="1:13">
      <c r="A34" s="146"/>
      <c r="E34"/>
      <c r="K34"/>
    </row>
    <row r="35" spans="1:13">
      <c r="A35" s="146"/>
      <c r="E35"/>
      <c r="K35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workbookViewId="0">
      <selection sqref="A1:V36"/>
    </sheetView>
  </sheetViews>
  <sheetFormatPr defaultColWidth="9.140625" defaultRowHeight="15"/>
  <cols>
    <col min="1" max="1" width="4.140625" customWidth="1"/>
    <col min="2" max="2" width="19.28515625" customWidth="1"/>
    <col min="3" max="3" width="16.5703125" customWidth="1"/>
    <col min="4" max="4" width="12.28515625" customWidth="1"/>
    <col min="5" max="5" width="12.28515625" style="24" customWidth="1"/>
    <col min="6" max="6" width="4.28515625" customWidth="1"/>
    <col min="7" max="7" width="4.42578125" customWidth="1"/>
    <col min="8" max="8" width="23.28515625" customWidth="1"/>
    <col min="9" max="9" width="20.140625" customWidth="1"/>
    <col min="10" max="10" width="10.7109375" customWidth="1"/>
    <col min="11" max="11" width="14.28515625" style="24" customWidth="1"/>
    <col min="12" max="12" width="4.28515625" customWidth="1"/>
    <col min="13" max="13" width="5.28515625" customWidth="1"/>
    <col min="14" max="15" width="16.5703125" customWidth="1"/>
    <col min="16" max="16" width="11.42578125" customWidth="1"/>
    <col min="17" max="17" width="15.42578125" style="24" customWidth="1"/>
    <col min="19" max="19" width="10.85546875" bestFit="1" customWidth="1"/>
    <col min="257" max="257" width="4.140625" customWidth="1"/>
    <col min="258" max="258" width="19.28515625" customWidth="1"/>
    <col min="259" max="259" width="16.5703125" customWidth="1"/>
    <col min="260" max="261" width="12.28515625" customWidth="1"/>
    <col min="262" max="262" width="4.28515625" customWidth="1"/>
    <col min="263" max="263" width="4.42578125" customWidth="1"/>
    <col min="264" max="264" width="23.28515625" customWidth="1"/>
    <col min="265" max="265" width="20.140625" customWidth="1"/>
    <col min="266" max="266" width="10.7109375" customWidth="1"/>
    <col min="267" max="267" width="14.28515625" customWidth="1"/>
    <col min="268" max="268" width="4.28515625" customWidth="1"/>
    <col min="269" max="269" width="5.28515625" customWidth="1"/>
    <col min="270" max="271" width="16.5703125" customWidth="1"/>
    <col min="272" max="272" width="11.42578125" customWidth="1"/>
    <col min="273" max="273" width="15.42578125" customWidth="1"/>
    <col min="513" max="513" width="4.140625" customWidth="1"/>
    <col min="514" max="514" width="19.28515625" customWidth="1"/>
    <col min="515" max="515" width="16.5703125" customWidth="1"/>
    <col min="516" max="517" width="12.28515625" customWidth="1"/>
    <col min="518" max="518" width="4.28515625" customWidth="1"/>
    <col min="519" max="519" width="4.42578125" customWidth="1"/>
    <col min="520" max="520" width="23.28515625" customWidth="1"/>
    <col min="521" max="521" width="20.140625" customWidth="1"/>
    <col min="522" max="522" width="10.7109375" customWidth="1"/>
    <col min="523" max="523" width="14.28515625" customWidth="1"/>
    <col min="524" max="524" width="4.28515625" customWidth="1"/>
    <col min="525" max="525" width="5.28515625" customWidth="1"/>
    <col min="526" max="527" width="16.5703125" customWidth="1"/>
    <col min="528" max="528" width="11.42578125" customWidth="1"/>
    <col min="529" max="529" width="15.42578125" customWidth="1"/>
    <col min="769" max="769" width="4.140625" customWidth="1"/>
    <col min="770" max="770" width="19.28515625" customWidth="1"/>
    <col min="771" max="771" width="16.5703125" customWidth="1"/>
    <col min="772" max="773" width="12.28515625" customWidth="1"/>
    <col min="774" max="774" width="4.28515625" customWidth="1"/>
    <col min="775" max="775" width="4.42578125" customWidth="1"/>
    <col min="776" max="776" width="23.28515625" customWidth="1"/>
    <col min="777" max="777" width="20.140625" customWidth="1"/>
    <col min="778" max="778" width="10.7109375" customWidth="1"/>
    <col min="779" max="779" width="14.28515625" customWidth="1"/>
    <col min="780" max="780" width="4.28515625" customWidth="1"/>
    <col min="781" max="781" width="5.28515625" customWidth="1"/>
    <col min="782" max="783" width="16.5703125" customWidth="1"/>
    <col min="784" max="784" width="11.42578125" customWidth="1"/>
    <col min="785" max="785" width="15.42578125" customWidth="1"/>
  </cols>
  <sheetData>
    <row r="1" spans="1:22">
      <c r="A1" s="158"/>
      <c r="B1" s="158"/>
      <c r="C1" s="158"/>
      <c r="D1" s="158"/>
      <c r="E1" s="161"/>
      <c r="F1" s="158"/>
      <c r="G1" s="158"/>
      <c r="H1" s="158"/>
      <c r="I1" s="158"/>
      <c r="J1" s="158"/>
      <c r="K1" s="161"/>
      <c r="L1" s="158"/>
      <c r="M1" s="158"/>
      <c r="N1" s="158"/>
      <c r="O1" s="158"/>
      <c r="P1" s="158"/>
      <c r="Q1" s="161"/>
      <c r="R1" s="158"/>
      <c r="S1" s="158"/>
      <c r="T1" s="158"/>
      <c r="U1" s="158"/>
      <c r="V1" s="158"/>
    </row>
    <row r="2" spans="1:22" ht="15" customHeight="1">
      <c r="A2" s="534" t="s">
        <v>683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158"/>
      <c r="S2" s="158"/>
      <c r="T2" s="158"/>
      <c r="U2" s="158"/>
      <c r="V2" s="158"/>
    </row>
    <row r="3" spans="1:22">
      <c r="A3" s="162"/>
      <c r="B3" s="162"/>
      <c r="C3" s="162"/>
      <c r="D3" s="162"/>
      <c r="E3" s="163"/>
      <c r="F3" s="162"/>
      <c r="G3" s="162"/>
      <c r="H3" s="162"/>
      <c r="I3" s="162"/>
      <c r="J3" s="162"/>
      <c r="K3" s="163"/>
      <c r="L3" s="162"/>
      <c r="M3" s="162"/>
      <c r="N3" s="162"/>
      <c r="O3" s="162"/>
      <c r="P3" s="162"/>
      <c r="Q3" s="163"/>
      <c r="R3" s="158"/>
      <c r="S3" s="158"/>
      <c r="T3" s="158"/>
      <c r="U3" s="158"/>
      <c r="V3" s="158"/>
    </row>
    <row r="4" spans="1:22">
      <c r="A4" s="535" t="s">
        <v>1</v>
      </c>
      <c r="B4" s="535"/>
      <c r="C4" s="535"/>
      <c r="D4" s="535"/>
      <c r="E4" s="535"/>
      <c r="F4" s="164"/>
      <c r="G4" s="535" t="s">
        <v>2</v>
      </c>
      <c r="H4" s="535"/>
      <c r="I4" s="535"/>
      <c r="J4" s="535"/>
      <c r="K4" s="535"/>
      <c r="L4" s="164"/>
      <c r="M4" s="536" t="s">
        <v>3</v>
      </c>
      <c r="N4" s="536"/>
      <c r="O4" s="536"/>
      <c r="P4" s="536"/>
      <c r="Q4" s="536"/>
      <c r="R4" s="158"/>
      <c r="S4" s="158"/>
      <c r="T4" s="158"/>
      <c r="U4" s="158"/>
      <c r="V4" s="158"/>
    </row>
    <row r="5" spans="1:22">
      <c r="A5" s="165"/>
      <c r="B5" s="166"/>
      <c r="C5" s="167">
        <v>30943.3</v>
      </c>
      <c r="D5" s="166"/>
      <c r="E5" s="168"/>
      <c r="F5" s="158"/>
      <c r="G5" s="165"/>
      <c r="H5" s="166"/>
      <c r="I5" s="169">
        <v>28035.03</v>
      </c>
      <c r="J5" s="166"/>
      <c r="K5" s="168"/>
      <c r="L5" s="158"/>
      <c r="M5" s="537">
        <v>14038.37</v>
      </c>
      <c r="N5" s="537"/>
      <c r="O5" s="537"/>
      <c r="P5" s="537"/>
      <c r="Q5" s="537"/>
      <c r="R5" s="158"/>
      <c r="S5" s="158"/>
      <c r="T5" s="158"/>
      <c r="U5" s="158"/>
      <c r="V5" s="158"/>
    </row>
    <row r="6" spans="1:22" ht="45">
      <c r="A6" s="170" t="s">
        <v>4</v>
      </c>
      <c r="B6" s="170" t="s">
        <v>5</v>
      </c>
      <c r="C6" s="170" t="s">
        <v>6</v>
      </c>
      <c r="D6" s="170" t="s">
        <v>7</v>
      </c>
      <c r="E6" s="171" t="s">
        <v>8</v>
      </c>
      <c r="F6" s="158"/>
      <c r="G6" s="172" t="s">
        <v>4</v>
      </c>
      <c r="H6" s="172" t="s">
        <v>5</v>
      </c>
      <c r="I6" s="172" t="s">
        <v>6</v>
      </c>
      <c r="J6" s="172" t="s">
        <v>7</v>
      </c>
      <c r="K6" s="173" t="s">
        <v>8</v>
      </c>
      <c r="L6" s="158"/>
      <c r="M6" s="170" t="s">
        <v>4</v>
      </c>
      <c r="N6" s="170" t="s">
        <v>5</v>
      </c>
      <c r="O6" s="172" t="s">
        <v>6</v>
      </c>
      <c r="P6" s="170" t="s">
        <v>7</v>
      </c>
      <c r="Q6" s="171" t="s">
        <v>8</v>
      </c>
      <c r="R6" s="158"/>
      <c r="S6" s="158"/>
      <c r="T6" s="158"/>
      <c r="U6" s="158"/>
      <c r="V6" s="158"/>
    </row>
    <row r="7" spans="1:22" s="32" customFormat="1" ht="12">
      <c r="A7" s="174">
        <v>1</v>
      </c>
      <c r="B7" s="175" t="s">
        <v>11</v>
      </c>
      <c r="C7" s="176" t="s">
        <v>112</v>
      </c>
      <c r="D7" s="176">
        <v>2017</v>
      </c>
      <c r="E7" s="177">
        <v>3450</v>
      </c>
      <c r="F7" s="178"/>
      <c r="G7" s="174">
        <v>1</v>
      </c>
      <c r="H7" s="179" t="s">
        <v>10</v>
      </c>
      <c r="I7" s="180" t="s">
        <v>111</v>
      </c>
      <c r="J7" s="174">
        <v>2017</v>
      </c>
      <c r="K7" s="181">
        <v>1799.99</v>
      </c>
      <c r="L7" s="178"/>
      <c r="M7" s="174">
        <v>1</v>
      </c>
      <c r="N7" s="180" t="s">
        <v>36</v>
      </c>
      <c r="O7" s="180" t="s">
        <v>109</v>
      </c>
      <c r="P7" s="182" t="s">
        <v>110</v>
      </c>
      <c r="Q7" s="183">
        <v>14038.37</v>
      </c>
      <c r="R7" s="178"/>
      <c r="S7" s="178"/>
      <c r="T7" s="178"/>
      <c r="U7" s="178"/>
      <c r="V7" s="178"/>
    </row>
    <row r="8" spans="1:22" s="32" customFormat="1" ht="12">
      <c r="A8" s="174">
        <v>2</v>
      </c>
      <c r="B8" s="175" t="s">
        <v>11</v>
      </c>
      <c r="C8" s="176" t="s">
        <v>81</v>
      </c>
      <c r="D8" s="176">
        <v>2020</v>
      </c>
      <c r="E8" s="177">
        <v>3370</v>
      </c>
      <c r="F8" s="178"/>
      <c r="G8" s="184">
        <v>4</v>
      </c>
      <c r="H8" s="179" t="s">
        <v>10</v>
      </c>
      <c r="I8" s="185" t="s">
        <v>111</v>
      </c>
      <c r="J8" s="184">
        <v>2019</v>
      </c>
      <c r="K8" s="183">
        <v>2400</v>
      </c>
      <c r="L8" s="178"/>
      <c r="M8" s="186"/>
      <c r="N8" s="187"/>
      <c r="O8" s="187"/>
      <c r="P8" s="188"/>
      <c r="Q8" s="189"/>
      <c r="R8" s="178"/>
      <c r="S8" s="178"/>
      <c r="T8" s="178"/>
      <c r="U8" s="178"/>
      <c r="V8" s="178"/>
    </row>
    <row r="9" spans="1:22" s="32" customFormat="1" ht="12">
      <c r="A9" s="174">
        <v>3</v>
      </c>
      <c r="B9" s="175" t="s">
        <v>11</v>
      </c>
      <c r="C9" s="176" t="s">
        <v>81</v>
      </c>
      <c r="D9" s="176">
        <v>2020</v>
      </c>
      <c r="E9" s="177">
        <v>3370</v>
      </c>
      <c r="F9" s="178"/>
      <c r="G9" s="184">
        <v>5</v>
      </c>
      <c r="H9" s="179" t="s">
        <v>10</v>
      </c>
      <c r="I9" s="185" t="s">
        <v>378</v>
      </c>
      <c r="J9" s="184">
        <v>2019</v>
      </c>
      <c r="K9" s="183">
        <v>2450</v>
      </c>
      <c r="L9" s="178"/>
      <c r="M9" s="186"/>
      <c r="N9" s="187"/>
      <c r="O9" s="187"/>
      <c r="P9" s="188"/>
      <c r="Q9" s="189"/>
      <c r="R9" s="178"/>
      <c r="S9" s="178"/>
      <c r="T9" s="178"/>
      <c r="U9" s="178"/>
      <c r="V9" s="178"/>
    </row>
    <row r="10" spans="1:22" s="32" customFormat="1" ht="12">
      <c r="A10" s="174">
        <v>4</v>
      </c>
      <c r="B10" s="190" t="s">
        <v>113</v>
      </c>
      <c r="C10" s="184" t="s">
        <v>115</v>
      </c>
      <c r="D10" s="184">
        <v>2017</v>
      </c>
      <c r="E10" s="183">
        <v>1375</v>
      </c>
      <c r="F10" s="178"/>
      <c r="G10" s="184">
        <v>6</v>
      </c>
      <c r="H10" s="179" t="s">
        <v>10</v>
      </c>
      <c r="I10" s="185" t="s">
        <v>111</v>
      </c>
      <c r="J10" s="184">
        <v>2019</v>
      </c>
      <c r="K10" s="183">
        <v>2200</v>
      </c>
      <c r="L10" s="178"/>
      <c r="M10" s="186"/>
      <c r="N10" s="187"/>
      <c r="O10" s="187"/>
      <c r="P10" s="188"/>
      <c r="Q10" s="189"/>
      <c r="R10" s="178"/>
      <c r="S10" s="178"/>
      <c r="T10" s="178"/>
      <c r="U10" s="178"/>
      <c r="V10" s="178"/>
    </row>
    <row r="11" spans="1:22" s="32" customFormat="1" ht="12">
      <c r="A11" s="174">
        <v>5</v>
      </c>
      <c r="B11" s="190" t="s">
        <v>113</v>
      </c>
      <c r="C11" s="184" t="s">
        <v>116</v>
      </c>
      <c r="D11" s="184">
        <v>2017</v>
      </c>
      <c r="E11" s="183">
        <v>880</v>
      </c>
      <c r="F11" s="178"/>
      <c r="G11" s="184">
        <v>7</v>
      </c>
      <c r="H11" s="179" t="s">
        <v>10</v>
      </c>
      <c r="I11" s="185" t="s">
        <v>111</v>
      </c>
      <c r="J11" s="184">
        <v>2019</v>
      </c>
      <c r="K11" s="183">
        <v>2200</v>
      </c>
      <c r="L11" s="178"/>
      <c r="M11" s="186"/>
      <c r="N11" s="187"/>
      <c r="O11" s="187"/>
      <c r="P11" s="188"/>
      <c r="Q11" s="189"/>
      <c r="R11" s="178"/>
      <c r="S11" s="178"/>
      <c r="T11" s="178"/>
      <c r="U11" s="178"/>
      <c r="V11" s="178"/>
    </row>
    <row r="12" spans="1:22" s="32" customFormat="1" ht="12">
      <c r="A12" s="174">
        <v>6</v>
      </c>
      <c r="B12" s="190" t="s">
        <v>113</v>
      </c>
      <c r="C12" s="184" t="s">
        <v>117</v>
      </c>
      <c r="D12" s="184">
        <v>2018</v>
      </c>
      <c r="E12" s="183">
        <v>420</v>
      </c>
      <c r="F12" s="178"/>
      <c r="G12" s="184">
        <v>8</v>
      </c>
      <c r="H12" s="179" t="s">
        <v>10</v>
      </c>
      <c r="I12" s="185" t="s">
        <v>103</v>
      </c>
      <c r="J12" s="184">
        <v>2020</v>
      </c>
      <c r="K12" s="183">
        <v>2600</v>
      </c>
      <c r="L12" s="178"/>
      <c r="M12" s="186"/>
      <c r="N12" s="187"/>
      <c r="O12" s="187"/>
      <c r="P12" s="188"/>
      <c r="Q12" s="189"/>
      <c r="R12" s="178"/>
      <c r="S12" s="178"/>
      <c r="T12" s="178"/>
      <c r="U12" s="178"/>
      <c r="V12" s="178"/>
    </row>
    <row r="13" spans="1:22" s="32" customFormat="1" ht="12">
      <c r="A13" s="174">
        <v>7</v>
      </c>
      <c r="B13" s="190" t="s">
        <v>113</v>
      </c>
      <c r="C13" s="184" t="s">
        <v>118</v>
      </c>
      <c r="D13" s="184">
        <v>2018</v>
      </c>
      <c r="E13" s="183">
        <v>490</v>
      </c>
      <c r="F13" s="178"/>
      <c r="G13" s="191">
        <v>9</v>
      </c>
      <c r="H13" s="192" t="s">
        <v>10</v>
      </c>
      <c r="I13" s="193" t="s">
        <v>103</v>
      </c>
      <c r="J13" s="191">
        <v>2020</v>
      </c>
      <c r="K13" s="194">
        <v>2600</v>
      </c>
      <c r="L13" s="178"/>
      <c r="M13" s="186"/>
      <c r="N13" s="187"/>
      <c r="O13" s="187"/>
      <c r="P13" s="188"/>
      <c r="Q13" s="189"/>
      <c r="R13" s="178"/>
      <c r="S13" s="178"/>
      <c r="T13" s="178"/>
      <c r="U13" s="178"/>
      <c r="V13" s="178"/>
    </row>
    <row r="14" spans="1:22" s="32" customFormat="1" ht="12">
      <c r="A14" s="174">
        <v>8</v>
      </c>
      <c r="B14" s="190" t="s">
        <v>113</v>
      </c>
      <c r="C14" s="184" t="s">
        <v>114</v>
      </c>
      <c r="D14" s="184">
        <v>2019</v>
      </c>
      <c r="E14" s="183">
        <v>330</v>
      </c>
      <c r="F14" s="178"/>
      <c r="G14" s="191">
        <v>10</v>
      </c>
      <c r="H14" s="192" t="s">
        <v>10</v>
      </c>
      <c r="I14" s="192" t="s">
        <v>103</v>
      </c>
      <c r="J14" s="195">
        <v>2021</v>
      </c>
      <c r="K14" s="196">
        <v>2800</v>
      </c>
      <c r="L14" s="178"/>
      <c r="M14" s="186"/>
      <c r="N14" s="187"/>
      <c r="O14" s="187"/>
      <c r="P14" s="188"/>
      <c r="Q14" s="189"/>
      <c r="R14" s="178"/>
      <c r="S14" s="178"/>
      <c r="T14" s="178"/>
      <c r="U14" s="178"/>
      <c r="V14" s="178"/>
    </row>
    <row r="15" spans="1:22" s="32" customFormat="1" ht="12">
      <c r="A15" s="174">
        <v>9</v>
      </c>
      <c r="B15" s="190" t="s">
        <v>113</v>
      </c>
      <c r="C15" s="184" t="s">
        <v>114</v>
      </c>
      <c r="D15" s="184">
        <v>2020</v>
      </c>
      <c r="E15" s="183">
        <v>460</v>
      </c>
      <c r="F15" s="178"/>
      <c r="G15" s="191">
        <v>11</v>
      </c>
      <c r="H15" s="192" t="s">
        <v>10</v>
      </c>
      <c r="I15" s="192" t="s">
        <v>103</v>
      </c>
      <c r="J15" s="195">
        <v>2021</v>
      </c>
      <c r="K15" s="196">
        <v>2800</v>
      </c>
      <c r="L15" s="178"/>
      <c r="M15" s="186"/>
      <c r="N15" s="187"/>
      <c r="O15" s="187"/>
      <c r="P15" s="188"/>
      <c r="Q15" s="189"/>
      <c r="R15" s="178"/>
      <c r="S15" s="178"/>
      <c r="T15" s="178"/>
      <c r="U15" s="178"/>
      <c r="V15" s="178"/>
    </row>
    <row r="16" spans="1:22" s="32" customFormat="1" ht="12">
      <c r="A16" s="174">
        <v>10</v>
      </c>
      <c r="B16" s="190" t="s">
        <v>119</v>
      </c>
      <c r="C16" s="184" t="s">
        <v>120</v>
      </c>
      <c r="D16" s="184">
        <v>2017</v>
      </c>
      <c r="E16" s="183">
        <v>460</v>
      </c>
      <c r="F16" s="178"/>
      <c r="G16" s="191">
        <v>12</v>
      </c>
      <c r="H16" s="192" t="s">
        <v>10</v>
      </c>
      <c r="I16" s="192" t="s">
        <v>103</v>
      </c>
      <c r="J16" s="195">
        <v>2021</v>
      </c>
      <c r="K16" s="196">
        <v>2800</v>
      </c>
      <c r="L16" s="178"/>
      <c r="M16" s="186"/>
      <c r="N16" s="187"/>
      <c r="O16" s="187"/>
      <c r="P16" s="188"/>
      <c r="Q16" s="189"/>
      <c r="R16" s="178"/>
      <c r="S16" s="178"/>
      <c r="T16" s="178"/>
      <c r="U16" s="178"/>
      <c r="V16" s="178"/>
    </row>
    <row r="17" spans="1:22" s="32" customFormat="1" ht="12">
      <c r="A17" s="174">
        <v>11</v>
      </c>
      <c r="B17" s="190" t="s">
        <v>31</v>
      </c>
      <c r="C17" s="184" t="s">
        <v>375</v>
      </c>
      <c r="D17" s="184">
        <v>2019</v>
      </c>
      <c r="E17" s="183">
        <v>4138.7</v>
      </c>
      <c r="F17" s="178"/>
      <c r="G17" s="191">
        <v>13</v>
      </c>
      <c r="H17" s="192" t="s">
        <v>379</v>
      </c>
      <c r="I17" s="193" t="s">
        <v>28</v>
      </c>
      <c r="J17" s="191">
        <v>2019</v>
      </c>
      <c r="K17" s="197">
        <v>797.04</v>
      </c>
      <c r="L17" s="178"/>
      <c r="M17" s="186"/>
      <c r="N17" s="187"/>
      <c r="O17" s="187"/>
      <c r="P17" s="188"/>
      <c r="Q17" s="189"/>
      <c r="R17" s="178"/>
      <c r="S17" s="178"/>
      <c r="T17" s="178"/>
      <c r="U17" s="178"/>
      <c r="V17" s="178"/>
    </row>
    <row r="18" spans="1:22" s="32" customFormat="1" ht="12">
      <c r="A18" s="174">
        <v>12</v>
      </c>
      <c r="B18" s="190" t="s">
        <v>31</v>
      </c>
      <c r="C18" s="184" t="s">
        <v>376</v>
      </c>
      <c r="D18" s="184">
        <v>2020</v>
      </c>
      <c r="E18" s="183">
        <v>639.6</v>
      </c>
      <c r="F18" s="178"/>
      <c r="G18" s="191">
        <v>14</v>
      </c>
      <c r="H18" s="192" t="s">
        <v>380</v>
      </c>
      <c r="I18" s="193"/>
      <c r="J18" s="191">
        <v>2020</v>
      </c>
      <c r="K18" s="197">
        <v>2588</v>
      </c>
      <c r="L18" s="178"/>
      <c r="M18" s="186"/>
      <c r="N18" s="187"/>
      <c r="O18" s="187"/>
      <c r="P18" s="188"/>
      <c r="Q18" s="189"/>
      <c r="R18" s="178"/>
      <c r="S18" s="178"/>
      <c r="T18" s="178"/>
      <c r="U18" s="178"/>
      <c r="V18" s="178"/>
    </row>
    <row r="19" spans="1:22" s="32" customFormat="1" ht="12">
      <c r="A19" s="174">
        <v>13</v>
      </c>
      <c r="B19" s="190" t="s">
        <v>13</v>
      </c>
      <c r="C19" s="184" t="s">
        <v>377</v>
      </c>
      <c r="D19" s="184">
        <v>2020</v>
      </c>
      <c r="E19" s="183">
        <v>1450</v>
      </c>
      <c r="F19" s="178"/>
      <c r="G19" s="178"/>
      <c r="H19" s="159"/>
      <c r="I19" s="178"/>
      <c r="J19" s="178"/>
      <c r="K19" s="189"/>
      <c r="L19" s="178"/>
      <c r="M19" s="186"/>
      <c r="N19" s="187"/>
      <c r="O19" s="187"/>
      <c r="P19" s="188"/>
      <c r="Q19" s="189"/>
      <c r="R19" s="178"/>
      <c r="S19" s="178"/>
      <c r="T19" s="178"/>
      <c r="U19" s="178"/>
      <c r="V19" s="178"/>
    </row>
    <row r="20" spans="1:22" s="32" customFormat="1" ht="12">
      <c r="A20" s="174">
        <v>14</v>
      </c>
      <c r="B20" s="190" t="s">
        <v>13</v>
      </c>
      <c r="C20" s="184" t="s">
        <v>189</v>
      </c>
      <c r="D20" s="184">
        <v>2020</v>
      </c>
      <c r="E20" s="183">
        <v>850</v>
      </c>
      <c r="F20" s="178"/>
      <c r="G20" s="178"/>
      <c r="H20" s="159"/>
      <c r="I20" s="178"/>
      <c r="J20" s="178"/>
      <c r="K20" s="189"/>
      <c r="L20" s="178"/>
      <c r="M20" s="186"/>
      <c r="N20" s="187"/>
      <c r="O20" s="187"/>
      <c r="P20" s="188"/>
      <c r="Q20" s="189"/>
      <c r="R20" s="178"/>
      <c r="S20" s="178"/>
      <c r="T20" s="178"/>
      <c r="U20" s="178"/>
      <c r="V20" s="178"/>
    </row>
    <row r="21" spans="1:22" s="32" customFormat="1" ht="12">
      <c r="A21" s="174">
        <v>15</v>
      </c>
      <c r="B21" s="198" t="s">
        <v>13</v>
      </c>
      <c r="C21" s="199" t="s">
        <v>103</v>
      </c>
      <c r="D21" s="199">
        <v>2020</v>
      </c>
      <c r="E21" s="200">
        <v>380</v>
      </c>
      <c r="F21" s="178"/>
      <c r="G21" s="178"/>
      <c r="H21" s="159"/>
      <c r="I21" s="178"/>
      <c r="J21" s="178"/>
      <c r="K21" s="189"/>
      <c r="L21" s="178"/>
      <c r="M21" s="186"/>
      <c r="N21" s="187"/>
      <c r="O21" s="187"/>
      <c r="P21" s="188"/>
      <c r="Q21" s="189"/>
      <c r="R21" s="178"/>
      <c r="S21" s="178"/>
      <c r="T21" s="178"/>
      <c r="U21" s="178"/>
      <c r="V21" s="178"/>
    </row>
    <row r="22" spans="1:22" s="32" customFormat="1" ht="12">
      <c r="A22" s="174">
        <v>16</v>
      </c>
      <c r="B22" s="201" t="s">
        <v>13</v>
      </c>
      <c r="C22" s="202" t="s">
        <v>189</v>
      </c>
      <c r="D22" s="202">
        <v>2020</v>
      </c>
      <c r="E22" s="203">
        <v>880</v>
      </c>
      <c r="F22" s="178"/>
      <c r="G22" s="178"/>
      <c r="H22" s="159"/>
      <c r="I22" s="178"/>
      <c r="J22" s="178"/>
      <c r="K22" s="189"/>
      <c r="L22" s="178"/>
      <c r="M22" s="186"/>
      <c r="N22" s="187"/>
      <c r="O22" s="187"/>
      <c r="P22" s="188"/>
      <c r="Q22" s="189"/>
      <c r="R22" s="178"/>
      <c r="S22" s="178"/>
      <c r="T22" s="178"/>
      <c r="U22" s="178"/>
      <c r="V22" s="178"/>
    </row>
    <row r="23" spans="1:22" s="32" customFormat="1">
      <c r="A23" s="126"/>
      <c r="B23" s="179" t="s">
        <v>11</v>
      </c>
      <c r="C23" s="204" t="s">
        <v>703</v>
      </c>
      <c r="D23" s="204">
        <v>2022</v>
      </c>
      <c r="E23" s="205">
        <v>4000</v>
      </c>
      <c r="F23" s="178"/>
      <c r="G23" s="178"/>
      <c r="H23" s="159"/>
      <c r="I23" s="178"/>
      <c r="J23" s="178"/>
      <c r="K23" s="189"/>
      <c r="L23" s="178"/>
      <c r="M23" s="186"/>
      <c r="N23" s="187"/>
      <c r="O23" s="187"/>
      <c r="P23" s="188"/>
      <c r="Q23" s="189"/>
      <c r="R23" s="178"/>
      <c r="S23" s="178"/>
      <c r="T23" s="178"/>
      <c r="U23" s="178"/>
      <c r="V23" s="178"/>
    </row>
    <row r="24" spans="1:22" s="32" customFormat="1">
      <c r="A24" s="126"/>
      <c r="B24" s="179" t="s">
        <v>11</v>
      </c>
      <c r="C24" s="204" t="s">
        <v>703</v>
      </c>
      <c r="D24" s="204">
        <v>2022</v>
      </c>
      <c r="E24" s="205">
        <v>4000</v>
      </c>
      <c r="F24" s="178"/>
      <c r="G24" s="178"/>
      <c r="H24" s="159"/>
      <c r="I24" s="178"/>
      <c r="J24" s="178"/>
      <c r="K24" s="189"/>
      <c r="L24" s="178"/>
      <c r="M24" s="186"/>
      <c r="N24" s="187"/>
      <c r="O24" s="187"/>
      <c r="P24" s="188"/>
      <c r="Q24" s="189"/>
      <c r="R24" s="178"/>
      <c r="S24" s="178"/>
      <c r="T24" s="178"/>
      <c r="U24" s="178"/>
      <c r="V24" s="178"/>
    </row>
    <row r="25" spans="1:22" s="32" customFormat="1">
      <c r="A25" s="126"/>
      <c r="B25" s="126"/>
      <c r="C25" s="126"/>
      <c r="D25" s="126"/>
      <c r="E25" s="126"/>
      <c r="F25" s="178"/>
      <c r="G25" s="126"/>
      <c r="H25" s="126"/>
      <c r="I25" s="126"/>
      <c r="J25" s="126"/>
      <c r="K25" s="126"/>
      <c r="L25" s="178"/>
      <c r="M25" s="186"/>
      <c r="N25" s="187"/>
      <c r="O25" s="187"/>
      <c r="P25" s="188"/>
      <c r="Q25" s="189"/>
      <c r="R25" s="178"/>
      <c r="S25" s="178"/>
      <c r="T25" s="178"/>
      <c r="U25" s="178"/>
      <c r="V25" s="178"/>
    </row>
    <row r="26" spans="1:22" s="32" customFormat="1">
      <c r="A26" s="126"/>
      <c r="B26" s="126"/>
      <c r="C26" s="126"/>
      <c r="D26" s="126"/>
      <c r="E26" s="126"/>
      <c r="F26" s="178"/>
      <c r="G26" s="126"/>
      <c r="H26" s="126"/>
      <c r="I26" s="126"/>
      <c r="J26" s="126"/>
      <c r="K26" s="126"/>
      <c r="L26" s="178"/>
      <c r="M26" s="186"/>
      <c r="N26" s="187"/>
      <c r="O26" s="187"/>
      <c r="P26" s="188"/>
      <c r="Q26" s="189"/>
      <c r="R26" s="178"/>
      <c r="S26" s="178"/>
      <c r="T26" s="178"/>
      <c r="U26" s="178"/>
      <c r="V26" s="178"/>
    </row>
    <row r="27" spans="1:22" s="32" customFormat="1" ht="12">
      <c r="A27" s="206"/>
      <c r="B27" s="159"/>
      <c r="C27" s="159"/>
      <c r="D27" s="159"/>
      <c r="E27" s="159"/>
      <c r="F27" s="178"/>
      <c r="G27" s="178"/>
      <c r="H27" s="159"/>
      <c r="I27" s="178"/>
      <c r="J27" s="178"/>
      <c r="K27" s="189"/>
      <c r="L27" s="178"/>
      <c r="M27" s="186"/>
      <c r="N27" s="187"/>
      <c r="O27" s="187"/>
      <c r="P27" s="188"/>
      <c r="Q27" s="189"/>
      <c r="R27" s="178"/>
      <c r="S27" s="178"/>
      <c r="T27" s="178"/>
      <c r="U27" s="178"/>
      <c r="V27" s="178"/>
    </row>
    <row r="28" spans="1:22" s="32" customFormat="1" ht="12">
      <c r="A28" s="207"/>
      <c r="B28" s="159"/>
      <c r="C28" s="159"/>
      <c r="D28" s="159"/>
      <c r="E28" s="159"/>
      <c r="F28" s="178"/>
      <c r="G28" s="178"/>
      <c r="H28" s="159"/>
      <c r="I28" s="178"/>
      <c r="J28" s="178"/>
      <c r="K28" s="189"/>
      <c r="L28" s="178"/>
      <c r="M28" s="186"/>
      <c r="N28" s="187"/>
      <c r="O28" s="187"/>
      <c r="P28" s="188"/>
      <c r="Q28" s="189"/>
      <c r="R28" s="178"/>
      <c r="S28" s="178"/>
      <c r="T28" s="178"/>
      <c r="U28" s="178"/>
      <c r="V28" s="178"/>
    </row>
    <row r="29" spans="1:22" s="32" customFormat="1">
      <c r="A29" s="159"/>
      <c r="B29" s="159"/>
      <c r="C29" s="159"/>
      <c r="D29" s="159"/>
      <c r="E29" s="160"/>
      <c r="F29" s="178"/>
      <c r="G29" s="178"/>
      <c r="H29" s="159"/>
      <c r="I29" s="178"/>
      <c r="J29" s="178"/>
      <c r="K29" s="189"/>
      <c r="L29" s="178"/>
      <c r="M29" s="186"/>
      <c r="N29" s="187"/>
      <c r="O29" s="187"/>
      <c r="P29" s="188"/>
      <c r="Q29" s="189"/>
      <c r="R29" s="178"/>
      <c r="S29" s="178"/>
      <c r="T29" s="178"/>
      <c r="U29" s="178"/>
      <c r="V29" s="178"/>
    </row>
    <row r="30" spans="1:22" s="32" customFormat="1">
      <c r="A30" s="159"/>
      <c r="B30" s="159"/>
      <c r="C30" s="159"/>
      <c r="D30" s="159"/>
      <c r="E30" s="160"/>
      <c r="F30" s="178"/>
      <c r="G30" s="178"/>
      <c r="H30" s="159"/>
      <c r="I30" s="178"/>
      <c r="J30" s="178"/>
      <c r="K30" s="189"/>
      <c r="L30" s="178"/>
      <c r="M30" s="186"/>
      <c r="N30" s="187"/>
      <c r="O30" s="187"/>
      <c r="P30" s="188"/>
      <c r="Q30" s="189"/>
      <c r="R30" s="178"/>
      <c r="S30" s="178"/>
      <c r="T30" s="178"/>
      <c r="U30" s="178"/>
      <c r="V30" s="178"/>
    </row>
    <row r="31" spans="1:22" s="32" customFormat="1">
      <c r="A31" s="159"/>
      <c r="B31" s="159"/>
      <c r="C31" s="159"/>
      <c r="D31" s="159"/>
      <c r="E31" s="160"/>
      <c r="F31" s="178"/>
      <c r="G31" s="178"/>
      <c r="H31" s="159"/>
      <c r="I31" s="178"/>
      <c r="J31" s="178"/>
      <c r="K31" s="189"/>
      <c r="L31" s="178"/>
      <c r="M31" s="186"/>
      <c r="N31" s="187"/>
      <c r="O31" s="187"/>
      <c r="P31" s="188"/>
      <c r="Q31" s="189"/>
      <c r="R31" s="178"/>
      <c r="S31" s="178"/>
      <c r="T31" s="178"/>
      <c r="U31" s="178"/>
      <c r="V31" s="178"/>
    </row>
    <row r="32" spans="1:22" s="32" customFormat="1">
      <c r="A32" s="159"/>
      <c r="B32" s="159"/>
      <c r="C32" s="159"/>
      <c r="D32" s="159"/>
      <c r="E32" s="160"/>
      <c r="F32" s="178"/>
      <c r="G32" s="178"/>
      <c r="H32" s="159"/>
      <c r="I32" s="178"/>
      <c r="J32" s="178"/>
      <c r="K32" s="189"/>
      <c r="L32" s="178"/>
      <c r="M32" s="186"/>
      <c r="N32" s="187"/>
      <c r="O32" s="187"/>
      <c r="P32" s="188"/>
      <c r="Q32" s="189"/>
      <c r="R32" s="178"/>
      <c r="S32" s="178"/>
      <c r="T32" s="178"/>
      <c r="U32" s="178"/>
      <c r="V32" s="178"/>
    </row>
    <row r="33" spans="1:22" s="32" customFormat="1">
      <c r="A33"/>
      <c r="B33"/>
      <c r="C33"/>
      <c r="D33"/>
      <c r="E33" s="160"/>
      <c r="F33" s="178"/>
      <c r="G33" s="159"/>
      <c r="H33" s="159"/>
      <c r="I33" s="159"/>
      <c r="J33" s="159"/>
      <c r="K33" s="160"/>
      <c r="L33" s="178"/>
      <c r="M33" s="186"/>
      <c r="N33" s="187"/>
      <c r="O33" s="187"/>
      <c r="P33" s="188"/>
      <c r="Q33" s="189"/>
      <c r="R33" s="178"/>
      <c r="S33" s="178"/>
      <c r="T33" s="178"/>
      <c r="U33" s="178"/>
      <c r="V33" s="178"/>
    </row>
    <row r="34" spans="1:22" s="32" customFormat="1">
      <c r="A34"/>
      <c r="B34"/>
      <c r="C34"/>
      <c r="D34"/>
      <c r="E34" s="160"/>
      <c r="F34" s="178"/>
      <c r="G34" s="159"/>
      <c r="H34" s="159"/>
      <c r="I34" s="159"/>
      <c r="J34" s="159"/>
      <c r="K34" s="160"/>
      <c r="L34" s="178"/>
      <c r="M34" s="186"/>
      <c r="N34" s="187"/>
      <c r="O34" s="187"/>
      <c r="P34" s="188"/>
      <c r="Q34" s="189"/>
      <c r="R34" s="178"/>
      <c r="S34" s="178"/>
      <c r="T34" s="178"/>
      <c r="U34" s="178"/>
      <c r="V34" s="178"/>
    </row>
    <row r="35" spans="1:22" s="32" customFormat="1">
      <c r="A35"/>
      <c r="B35"/>
      <c r="C35"/>
      <c r="D35"/>
      <c r="E35" s="160"/>
      <c r="F35" s="178"/>
      <c r="G35" s="159"/>
      <c r="H35" s="159"/>
      <c r="I35" s="159"/>
      <c r="J35" s="159"/>
      <c r="K35" s="160"/>
      <c r="L35" s="178"/>
      <c r="M35" s="186"/>
      <c r="N35" s="187"/>
      <c r="O35" s="187"/>
      <c r="P35" s="188"/>
      <c r="Q35" s="189"/>
      <c r="R35" s="178"/>
      <c r="S35" s="178"/>
      <c r="T35" s="178"/>
      <c r="U35" s="178"/>
      <c r="V35" s="178"/>
    </row>
    <row r="36" spans="1:22" s="32" customFormat="1">
      <c r="A36"/>
      <c r="B36"/>
      <c r="C36"/>
      <c r="D36"/>
      <c r="E36" s="160"/>
      <c r="F36" s="178"/>
      <c r="G36" s="159"/>
      <c r="H36" s="159"/>
      <c r="I36" s="159"/>
      <c r="J36" s="159"/>
      <c r="K36" s="160"/>
      <c r="L36" s="178"/>
      <c r="M36" s="178"/>
      <c r="N36" s="187"/>
      <c r="O36" s="187"/>
      <c r="P36" s="188"/>
      <c r="Q36" s="208"/>
      <c r="R36" s="178"/>
      <c r="S36" s="178"/>
      <c r="T36" s="178"/>
      <c r="U36" s="178"/>
      <c r="V36" s="178"/>
    </row>
    <row r="37" spans="1:22" s="32" customFormat="1">
      <c r="A37"/>
      <c r="B37"/>
      <c r="C37"/>
      <c r="D37"/>
      <c r="E37" s="24"/>
      <c r="F37" s="104"/>
      <c r="G37"/>
      <c r="H37"/>
      <c r="I37"/>
      <c r="J37"/>
      <c r="K37" s="24"/>
      <c r="L37" s="104"/>
      <c r="M37" s="107"/>
      <c r="N37" s="105"/>
      <c r="O37" s="105"/>
      <c r="P37" s="106"/>
      <c r="Q37" s="108"/>
      <c r="R37" s="104"/>
      <c r="S37" s="104"/>
      <c r="T37" s="104"/>
      <c r="U37" s="104"/>
      <c r="V37" s="104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2"/>
  <sheetViews>
    <sheetView topLeftCell="A4" workbookViewId="0">
      <selection activeCell="A4" sqref="A1:XFD1048576"/>
    </sheetView>
  </sheetViews>
  <sheetFormatPr defaultColWidth="9.140625" defaultRowHeight="15"/>
  <cols>
    <col min="1" max="1" width="4.140625" customWidth="1"/>
    <col min="2" max="2" width="25.7109375" bestFit="1" customWidth="1"/>
    <col min="3" max="3" width="22.42578125" bestFit="1" customWidth="1"/>
    <col min="4" max="4" width="12.28515625" customWidth="1"/>
    <col min="5" max="5" width="12.7109375" style="18" bestFit="1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3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f>E89</f>
        <v>223429.78000000017</v>
      </c>
      <c r="D5" s="90"/>
      <c r="E5" s="92"/>
      <c r="F5" s="1"/>
      <c r="G5" s="89"/>
      <c r="H5" s="90"/>
      <c r="I5" s="93">
        <f>K89</f>
        <v>175007.65999999997</v>
      </c>
      <c r="J5" s="91"/>
      <c r="K5" s="92"/>
      <c r="L5" s="1"/>
      <c r="M5" s="531">
        <f>Q89</f>
        <v>34766.5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>
      <c r="A7" s="45">
        <v>1</v>
      </c>
      <c r="B7" s="75" t="s">
        <v>361</v>
      </c>
      <c r="C7" s="47" t="s">
        <v>362</v>
      </c>
      <c r="D7" s="81">
        <v>2017</v>
      </c>
      <c r="E7" s="74">
        <v>109</v>
      </c>
      <c r="F7" s="1"/>
      <c r="G7" s="45" t="s">
        <v>34</v>
      </c>
      <c r="H7" s="47" t="s">
        <v>29</v>
      </c>
      <c r="I7" s="48" t="s">
        <v>129</v>
      </c>
      <c r="J7" s="50">
        <v>2017</v>
      </c>
      <c r="K7" s="49">
        <v>2999</v>
      </c>
      <c r="L7" s="1"/>
      <c r="M7" s="45" t="s">
        <v>34</v>
      </c>
      <c r="N7" s="77" t="s">
        <v>36</v>
      </c>
      <c r="O7" s="77"/>
      <c r="P7" s="119">
        <v>2019</v>
      </c>
      <c r="Q7" s="49">
        <v>6924.5</v>
      </c>
      <c r="R7" s="1"/>
      <c r="S7" s="1"/>
      <c r="T7" s="1"/>
      <c r="U7" s="1"/>
      <c r="V7" s="1"/>
    </row>
    <row r="8" spans="1:22" ht="30">
      <c r="A8" s="45">
        <v>2</v>
      </c>
      <c r="B8" s="99" t="s">
        <v>124</v>
      </c>
      <c r="C8" s="48" t="s">
        <v>363</v>
      </c>
      <c r="D8" s="50">
        <v>2017</v>
      </c>
      <c r="E8" s="49">
        <v>355</v>
      </c>
      <c r="F8" s="1"/>
      <c r="G8" s="45" t="s">
        <v>37</v>
      </c>
      <c r="H8" s="47" t="s">
        <v>9</v>
      </c>
      <c r="I8" s="48" t="s">
        <v>704</v>
      </c>
      <c r="J8" s="50">
        <v>2017</v>
      </c>
      <c r="K8" s="49">
        <v>2999</v>
      </c>
      <c r="L8" s="1"/>
      <c r="M8" s="82" t="s">
        <v>705</v>
      </c>
      <c r="N8" s="129" t="s">
        <v>414</v>
      </c>
      <c r="O8" s="85"/>
      <c r="P8" s="85"/>
      <c r="Q8" s="120">
        <v>27842</v>
      </c>
      <c r="R8" s="1"/>
      <c r="S8" s="1"/>
      <c r="T8" s="1"/>
      <c r="U8" s="1"/>
      <c r="V8" s="1"/>
    </row>
    <row r="9" spans="1:22">
      <c r="A9" s="45">
        <v>3</v>
      </c>
      <c r="B9" s="99" t="s">
        <v>124</v>
      </c>
      <c r="C9" s="48" t="s">
        <v>364</v>
      </c>
      <c r="D9" s="50">
        <v>2017</v>
      </c>
      <c r="E9" s="49">
        <v>355</v>
      </c>
      <c r="F9" s="1"/>
      <c r="G9" s="45" t="s">
        <v>38</v>
      </c>
      <c r="H9" s="47" t="s">
        <v>29</v>
      </c>
      <c r="I9" s="48" t="s">
        <v>358</v>
      </c>
      <c r="J9" s="50">
        <v>2017</v>
      </c>
      <c r="K9" s="49">
        <v>2498.9899999999998</v>
      </c>
      <c r="L9" s="1"/>
      <c r="M9" s="82"/>
      <c r="N9" s="82"/>
      <c r="O9" s="85"/>
      <c r="P9" s="82"/>
      <c r="Q9" s="83"/>
      <c r="R9" s="1"/>
      <c r="S9" s="1"/>
      <c r="T9" s="1"/>
      <c r="U9" s="1"/>
      <c r="V9" s="1"/>
    </row>
    <row r="10" spans="1:22">
      <c r="A10" s="45">
        <v>4</v>
      </c>
      <c r="B10" s="99" t="s">
        <v>365</v>
      </c>
      <c r="C10" s="47" t="s">
        <v>366</v>
      </c>
      <c r="D10" s="50">
        <v>2018</v>
      </c>
      <c r="E10" s="74">
        <v>2999</v>
      </c>
      <c r="F10" s="1"/>
      <c r="G10" s="50" t="s">
        <v>39</v>
      </c>
      <c r="H10" s="47" t="s">
        <v>29</v>
      </c>
      <c r="I10" s="48" t="s">
        <v>359</v>
      </c>
      <c r="J10" s="50">
        <v>2020</v>
      </c>
      <c r="K10" s="49">
        <v>1650</v>
      </c>
      <c r="L10" s="1"/>
      <c r="M10" s="82"/>
      <c r="N10" s="82"/>
      <c r="O10" s="85"/>
      <c r="P10" s="82"/>
      <c r="Q10" s="83"/>
      <c r="R10" s="1"/>
      <c r="S10" s="1"/>
      <c r="T10" s="1"/>
      <c r="U10" s="1"/>
      <c r="V10" s="1"/>
    </row>
    <row r="11" spans="1:22">
      <c r="A11" s="125">
        <v>5</v>
      </c>
      <c r="B11" s="128" t="s">
        <v>113</v>
      </c>
      <c r="C11" s="47" t="s">
        <v>367</v>
      </c>
      <c r="D11" s="50">
        <v>2018</v>
      </c>
      <c r="E11" s="74">
        <v>259.99</v>
      </c>
      <c r="F11" s="1"/>
      <c r="G11" s="50" t="s">
        <v>40</v>
      </c>
      <c r="H11" s="47" t="s">
        <v>29</v>
      </c>
      <c r="I11" s="48" t="s">
        <v>359</v>
      </c>
      <c r="J11" s="50">
        <v>2020</v>
      </c>
      <c r="K11" s="49">
        <v>1650</v>
      </c>
      <c r="L11" s="1"/>
      <c r="M11" s="82"/>
      <c r="N11" s="82"/>
      <c r="O11" s="85"/>
      <c r="P11" s="82"/>
      <c r="Q11" s="83"/>
      <c r="R11" s="1"/>
      <c r="S11" s="1"/>
      <c r="T11" s="1"/>
      <c r="U11" s="1"/>
      <c r="V11" s="1"/>
    </row>
    <row r="12" spans="1:22">
      <c r="A12" s="45">
        <v>6</v>
      </c>
      <c r="B12" s="99" t="s">
        <v>124</v>
      </c>
      <c r="C12" s="47" t="s">
        <v>368</v>
      </c>
      <c r="D12" s="50">
        <v>2018</v>
      </c>
      <c r="E12" s="74">
        <v>259.99</v>
      </c>
      <c r="F12" s="1"/>
      <c r="G12" s="45" t="s">
        <v>41</v>
      </c>
      <c r="H12" s="47" t="s">
        <v>29</v>
      </c>
      <c r="I12" s="48" t="s">
        <v>359</v>
      </c>
      <c r="J12" s="50">
        <v>2020</v>
      </c>
      <c r="K12" s="49">
        <v>1650</v>
      </c>
      <c r="L12" s="1"/>
      <c r="M12" s="82"/>
      <c r="N12" s="82"/>
      <c r="O12" s="85"/>
      <c r="P12" s="82"/>
      <c r="Q12" s="83"/>
      <c r="R12" s="1"/>
      <c r="S12" s="1"/>
      <c r="T12" s="1"/>
      <c r="U12" s="1"/>
      <c r="V12" s="1"/>
    </row>
    <row r="13" spans="1:22">
      <c r="A13" s="45">
        <v>7</v>
      </c>
      <c r="B13" s="99" t="s">
        <v>241</v>
      </c>
      <c r="C13" s="47" t="s">
        <v>369</v>
      </c>
      <c r="D13" s="50">
        <v>2018</v>
      </c>
      <c r="E13" s="74">
        <v>399</v>
      </c>
      <c r="F13" s="1"/>
      <c r="G13" s="45" t="s">
        <v>42</v>
      </c>
      <c r="H13" s="47" t="s">
        <v>29</v>
      </c>
      <c r="I13" s="47" t="s">
        <v>360</v>
      </c>
      <c r="J13" s="81">
        <v>2020</v>
      </c>
      <c r="K13" s="74">
        <v>2114.4</v>
      </c>
      <c r="L13" s="1"/>
      <c r="M13" s="82"/>
      <c r="N13" s="82"/>
      <c r="O13" s="85"/>
      <c r="P13" s="82"/>
      <c r="Q13" s="83"/>
      <c r="R13" s="1"/>
      <c r="S13" s="1"/>
      <c r="T13" s="1"/>
      <c r="U13" s="1"/>
      <c r="V13" s="1"/>
    </row>
    <row r="14" spans="1:22">
      <c r="A14" s="45">
        <v>8</v>
      </c>
      <c r="B14" s="99" t="s">
        <v>70</v>
      </c>
      <c r="C14" s="47"/>
      <c r="D14" s="50">
        <v>2018</v>
      </c>
      <c r="E14" s="74">
        <v>419</v>
      </c>
      <c r="F14" s="1"/>
      <c r="G14" s="45" t="s">
        <v>43</v>
      </c>
      <c r="H14" s="47" t="s">
        <v>29</v>
      </c>
      <c r="I14" s="47" t="s">
        <v>360</v>
      </c>
      <c r="J14" s="81">
        <v>2020</v>
      </c>
      <c r="K14" s="74">
        <v>2114.4</v>
      </c>
      <c r="L14" s="1"/>
      <c r="M14" s="82"/>
      <c r="N14" s="82"/>
      <c r="O14" s="85"/>
      <c r="P14" s="82"/>
      <c r="Q14" s="83"/>
      <c r="R14" s="1"/>
      <c r="S14" s="1"/>
      <c r="T14" s="1"/>
      <c r="U14" s="1"/>
      <c r="V14" s="1"/>
    </row>
    <row r="15" spans="1:22">
      <c r="A15" s="45">
        <v>9</v>
      </c>
      <c r="B15" s="99" t="s">
        <v>70</v>
      </c>
      <c r="C15" s="47"/>
      <c r="D15" s="50">
        <v>2018</v>
      </c>
      <c r="E15" s="74">
        <v>419</v>
      </c>
      <c r="F15" s="1"/>
      <c r="G15" s="50" t="s">
        <v>44</v>
      </c>
      <c r="H15" s="47" t="s">
        <v>29</v>
      </c>
      <c r="I15" s="47" t="s">
        <v>360</v>
      </c>
      <c r="J15" s="81">
        <v>2020</v>
      </c>
      <c r="K15" s="74">
        <v>2114.4</v>
      </c>
      <c r="L15" s="1"/>
      <c r="M15" s="82"/>
      <c r="N15" s="82"/>
      <c r="O15" s="85"/>
      <c r="P15" s="82"/>
      <c r="Q15" s="83"/>
      <c r="R15" s="1"/>
      <c r="S15" s="1"/>
      <c r="T15" s="1"/>
      <c r="U15" s="1"/>
      <c r="V15" s="1"/>
    </row>
    <row r="16" spans="1:22">
      <c r="A16" s="45">
        <v>10</v>
      </c>
      <c r="B16" s="99" t="s">
        <v>241</v>
      </c>
      <c r="C16" s="47" t="s">
        <v>369</v>
      </c>
      <c r="D16" s="50">
        <v>2018</v>
      </c>
      <c r="E16" s="74">
        <v>499</v>
      </c>
      <c r="F16" s="1"/>
      <c r="G16" s="50" t="s">
        <v>45</v>
      </c>
      <c r="H16" s="47" t="s">
        <v>29</v>
      </c>
      <c r="I16" s="47" t="s">
        <v>360</v>
      </c>
      <c r="J16" s="81">
        <v>2020</v>
      </c>
      <c r="K16" s="74">
        <v>2114.4</v>
      </c>
      <c r="L16" s="1"/>
      <c r="M16" s="82"/>
      <c r="N16" s="82"/>
      <c r="O16" s="85"/>
      <c r="P16" s="82"/>
      <c r="Q16" s="83"/>
      <c r="R16" s="1"/>
      <c r="S16" s="1"/>
      <c r="T16" s="1"/>
      <c r="U16" s="1"/>
      <c r="V16" s="1"/>
    </row>
    <row r="17" spans="1:22" ht="30">
      <c r="A17" s="45">
        <v>11</v>
      </c>
      <c r="B17" s="75" t="s">
        <v>706</v>
      </c>
      <c r="C17" s="47" t="s">
        <v>707</v>
      </c>
      <c r="D17" s="81">
        <v>2020</v>
      </c>
      <c r="E17" s="74">
        <v>500</v>
      </c>
      <c r="F17" s="1"/>
      <c r="G17" s="45" t="s">
        <v>46</v>
      </c>
      <c r="H17" s="47" t="s">
        <v>29</v>
      </c>
      <c r="I17" s="47" t="s">
        <v>359</v>
      </c>
      <c r="J17" s="81">
        <v>2020</v>
      </c>
      <c r="K17" s="74">
        <v>1650</v>
      </c>
      <c r="L17" s="1"/>
      <c r="M17" s="82"/>
      <c r="N17" s="82"/>
      <c r="O17" s="85"/>
      <c r="P17" s="82"/>
      <c r="Q17" s="83"/>
      <c r="R17" s="1"/>
      <c r="S17" s="1"/>
      <c r="T17" s="1"/>
      <c r="U17" s="1"/>
      <c r="V17" s="1"/>
    </row>
    <row r="18" spans="1:22">
      <c r="A18" s="45">
        <v>12</v>
      </c>
      <c r="B18" s="75" t="s">
        <v>255</v>
      </c>
      <c r="C18" s="47" t="s">
        <v>370</v>
      </c>
      <c r="D18" s="81">
        <v>2020</v>
      </c>
      <c r="E18" s="74">
        <v>1458</v>
      </c>
      <c r="F18" s="1"/>
      <c r="G18" s="45" t="s">
        <v>47</v>
      </c>
      <c r="H18" s="47" t="s">
        <v>29</v>
      </c>
      <c r="I18" s="47" t="s">
        <v>359</v>
      </c>
      <c r="J18" s="81">
        <v>2020</v>
      </c>
      <c r="K18" s="74">
        <v>1650</v>
      </c>
      <c r="L18" s="1"/>
      <c r="M18" s="82"/>
      <c r="N18" s="82"/>
      <c r="O18" s="85"/>
      <c r="P18" s="82"/>
      <c r="Q18" s="83"/>
      <c r="R18" s="1"/>
      <c r="S18" s="1"/>
      <c r="T18" s="1"/>
      <c r="U18" s="1"/>
      <c r="V18" s="1"/>
    </row>
    <row r="19" spans="1:22">
      <c r="A19" s="45">
        <v>13</v>
      </c>
      <c r="B19" s="99" t="s">
        <v>11</v>
      </c>
      <c r="C19" s="47" t="s">
        <v>708</v>
      </c>
      <c r="D19" s="50">
        <v>2021</v>
      </c>
      <c r="E19" s="74">
        <v>3320.9</v>
      </c>
      <c r="F19" s="1"/>
      <c r="G19" s="45" t="s">
        <v>48</v>
      </c>
      <c r="H19" s="47" t="s">
        <v>9</v>
      </c>
      <c r="I19" s="48" t="s">
        <v>359</v>
      </c>
      <c r="J19" s="50">
        <v>2020</v>
      </c>
      <c r="K19" s="49">
        <v>1650</v>
      </c>
      <c r="L19" s="1"/>
      <c r="M19" s="82"/>
      <c r="N19" s="82"/>
      <c r="O19" s="85"/>
      <c r="P19" s="82"/>
      <c r="Q19" s="83"/>
      <c r="R19" s="1"/>
      <c r="S19" s="1"/>
      <c r="T19" s="1"/>
      <c r="U19" s="1"/>
      <c r="V19" s="1"/>
    </row>
    <row r="20" spans="1:22">
      <c r="A20" s="45">
        <v>14</v>
      </c>
      <c r="B20" s="99" t="s">
        <v>11</v>
      </c>
      <c r="C20" s="47" t="s">
        <v>708</v>
      </c>
      <c r="D20" s="50">
        <v>2021</v>
      </c>
      <c r="E20" s="74">
        <v>3320.9</v>
      </c>
      <c r="F20" s="1"/>
      <c r="G20" s="50" t="s">
        <v>49</v>
      </c>
      <c r="H20" s="47" t="s">
        <v>9</v>
      </c>
      <c r="I20" s="48" t="s">
        <v>359</v>
      </c>
      <c r="J20" s="81">
        <v>2020</v>
      </c>
      <c r="K20" s="74">
        <v>1650</v>
      </c>
      <c r="L20" s="1"/>
      <c r="M20" s="82"/>
      <c r="N20" s="82"/>
      <c r="O20" s="85"/>
      <c r="P20" s="82"/>
      <c r="Q20" s="83"/>
      <c r="R20" s="1"/>
      <c r="S20" s="1"/>
      <c r="T20" s="1"/>
      <c r="U20" s="1"/>
      <c r="V20" s="1"/>
    </row>
    <row r="21" spans="1:22">
      <c r="A21" s="45">
        <v>15</v>
      </c>
      <c r="B21" s="99" t="s">
        <v>11</v>
      </c>
      <c r="C21" s="47" t="s">
        <v>708</v>
      </c>
      <c r="D21" s="50">
        <v>2021</v>
      </c>
      <c r="E21" s="74">
        <v>3320.9</v>
      </c>
      <c r="F21" s="1"/>
      <c r="G21" s="50" t="s">
        <v>50</v>
      </c>
      <c r="H21" s="47" t="s">
        <v>9</v>
      </c>
      <c r="I21" s="48" t="s">
        <v>359</v>
      </c>
      <c r="J21" s="81">
        <v>2020</v>
      </c>
      <c r="K21" s="74">
        <v>1650</v>
      </c>
      <c r="L21" s="1"/>
      <c r="M21" s="82"/>
      <c r="N21" s="82"/>
      <c r="O21" s="85"/>
      <c r="P21" s="82"/>
      <c r="Q21" s="83"/>
      <c r="R21" s="1"/>
      <c r="S21" s="1"/>
      <c r="T21" s="1"/>
      <c r="U21" s="1"/>
      <c r="V21" s="1"/>
    </row>
    <row r="22" spans="1:22">
      <c r="A22" s="45">
        <v>16</v>
      </c>
      <c r="B22" s="99" t="s">
        <v>11</v>
      </c>
      <c r="C22" s="47" t="s">
        <v>708</v>
      </c>
      <c r="D22" s="50">
        <v>2021</v>
      </c>
      <c r="E22" s="74">
        <v>3320.9</v>
      </c>
      <c r="F22" s="1"/>
      <c r="G22" s="45" t="s">
        <v>51</v>
      </c>
      <c r="H22" s="47" t="s">
        <v>29</v>
      </c>
      <c r="I22" s="47" t="s">
        <v>709</v>
      </c>
      <c r="J22" s="81">
        <v>2021</v>
      </c>
      <c r="K22" s="74">
        <v>3999</v>
      </c>
      <c r="L22" s="1"/>
      <c r="M22" s="82"/>
      <c r="N22" s="82"/>
      <c r="O22" s="85"/>
      <c r="P22" s="82"/>
      <c r="Q22" s="83"/>
      <c r="R22" s="1"/>
      <c r="S22" s="1"/>
      <c r="T22" s="1"/>
      <c r="U22" s="1"/>
      <c r="V22" s="1"/>
    </row>
    <row r="23" spans="1:22">
      <c r="A23" s="45">
        <v>17</v>
      </c>
      <c r="B23" s="99" t="s">
        <v>11</v>
      </c>
      <c r="C23" s="47" t="s">
        <v>708</v>
      </c>
      <c r="D23" s="50">
        <v>2021</v>
      </c>
      <c r="E23" s="74">
        <v>3320.9</v>
      </c>
      <c r="F23" s="1"/>
      <c r="G23" s="45" t="s">
        <v>52</v>
      </c>
      <c r="H23" s="47" t="s">
        <v>357</v>
      </c>
      <c r="I23" s="47" t="s">
        <v>709</v>
      </c>
      <c r="J23" s="81">
        <v>2021</v>
      </c>
      <c r="K23" s="74">
        <v>3999</v>
      </c>
      <c r="L23" s="1"/>
      <c r="M23" s="82"/>
      <c r="N23" s="82"/>
      <c r="O23" s="85"/>
      <c r="P23" s="82"/>
      <c r="Q23" s="83"/>
      <c r="R23" s="1"/>
      <c r="S23" s="1"/>
      <c r="T23" s="1"/>
      <c r="U23" s="1"/>
      <c r="V23" s="1"/>
    </row>
    <row r="24" spans="1:22">
      <c r="A24" s="45">
        <v>18</v>
      </c>
      <c r="B24" s="99" t="s">
        <v>11</v>
      </c>
      <c r="C24" s="47" t="s">
        <v>708</v>
      </c>
      <c r="D24" s="50">
        <v>2021</v>
      </c>
      <c r="E24" s="74">
        <v>3320.9</v>
      </c>
      <c r="F24" s="1"/>
      <c r="G24" s="50" t="s">
        <v>53</v>
      </c>
      <c r="H24" s="47" t="s">
        <v>29</v>
      </c>
      <c r="I24" s="124" t="s">
        <v>710</v>
      </c>
      <c r="J24" s="81">
        <v>2021</v>
      </c>
      <c r="K24" s="74">
        <v>2199</v>
      </c>
      <c r="L24" s="1"/>
      <c r="M24" s="82"/>
      <c r="N24" s="82"/>
      <c r="O24" s="85"/>
      <c r="P24" s="82"/>
      <c r="Q24" s="83"/>
      <c r="R24" s="1"/>
      <c r="S24" s="1"/>
      <c r="T24" s="1"/>
      <c r="U24" s="1"/>
      <c r="V24" s="1"/>
    </row>
    <row r="25" spans="1:22">
      <c r="A25" s="45">
        <v>19</v>
      </c>
      <c r="B25" s="99" t="s">
        <v>11</v>
      </c>
      <c r="C25" s="47" t="s">
        <v>708</v>
      </c>
      <c r="D25" s="50">
        <v>2021</v>
      </c>
      <c r="E25" s="74">
        <v>3320.9</v>
      </c>
      <c r="F25" s="1"/>
      <c r="G25" s="45" t="s">
        <v>54</v>
      </c>
      <c r="H25" s="47" t="s">
        <v>29</v>
      </c>
      <c r="I25" s="124" t="s">
        <v>710</v>
      </c>
      <c r="J25" s="81">
        <v>2021</v>
      </c>
      <c r="K25" s="74">
        <v>2199</v>
      </c>
      <c r="L25" s="1"/>
      <c r="M25" s="82"/>
      <c r="N25" s="82"/>
      <c r="O25" s="85"/>
      <c r="P25" s="82"/>
      <c r="Q25" s="83"/>
      <c r="R25" s="1"/>
      <c r="S25" s="1"/>
      <c r="T25" s="1"/>
      <c r="U25" s="1"/>
      <c r="V25" s="1"/>
    </row>
    <row r="26" spans="1:22">
      <c r="A26" s="45">
        <v>20</v>
      </c>
      <c r="B26" s="99" t="s">
        <v>11</v>
      </c>
      <c r="C26" s="47" t="s">
        <v>708</v>
      </c>
      <c r="D26" s="50">
        <v>2021</v>
      </c>
      <c r="E26" s="74">
        <v>3320.9</v>
      </c>
      <c r="F26" s="1"/>
      <c r="G26" s="45" t="s">
        <v>55</v>
      </c>
      <c r="H26" s="47" t="s">
        <v>29</v>
      </c>
      <c r="I26" s="129" t="s">
        <v>711</v>
      </c>
      <c r="J26" s="85">
        <v>2021</v>
      </c>
      <c r="K26" s="120">
        <v>2499</v>
      </c>
      <c r="L26" s="1"/>
      <c r="M26" s="82"/>
      <c r="N26" s="82"/>
      <c r="O26" s="85"/>
      <c r="P26" s="82"/>
      <c r="Q26" s="83"/>
      <c r="R26" s="1"/>
      <c r="S26" s="1"/>
      <c r="T26" s="1"/>
      <c r="U26" s="1"/>
      <c r="V26" s="1"/>
    </row>
    <row r="27" spans="1:22">
      <c r="A27" s="45">
        <v>21</v>
      </c>
      <c r="B27" s="99" t="s">
        <v>11</v>
      </c>
      <c r="C27" s="47" t="s">
        <v>708</v>
      </c>
      <c r="D27" s="50">
        <v>2021</v>
      </c>
      <c r="E27" s="74">
        <v>3320.9</v>
      </c>
      <c r="F27" s="1"/>
      <c r="G27" s="50" t="s">
        <v>56</v>
      </c>
      <c r="H27" s="47" t="s">
        <v>29</v>
      </c>
      <c r="I27" s="129" t="s">
        <v>711</v>
      </c>
      <c r="J27" s="85">
        <v>2021</v>
      </c>
      <c r="K27" s="120">
        <v>2499</v>
      </c>
      <c r="L27" s="1"/>
      <c r="M27" s="82"/>
      <c r="N27" s="82"/>
      <c r="O27" s="85"/>
      <c r="P27" s="82"/>
      <c r="Q27" s="83"/>
      <c r="R27" s="1"/>
      <c r="S27" s="1"/>
      <c r="T27" s="1"/>
      <c r="U27" s="1"/>
      <c r="V27" s="1"/>
    </row>
    <row r="28" spans="1:22">
      <c r="A28" s="45">
        <v>22</v>
      </c>
      <c r="B28" s="99" t="s">
        <v>11</v>
      </c>
      <c r="C28" s="47" t="s">
        <v>708</v>
      </c>
      <c r="D28" s="50">
        <v>2021</v>
      </c>
      <c r="E28" s="74">
        <v>3320.9</v>
      </c>
      <c r="F28" s="1"/>
      <c r="G28" s="45" t="s">
        <v>57</v>
      </c>
      <c r="H28" s="47" t="s">
        <v>29</v>
      </c>
      <c r="I28" s="129" t="s">
        <v>711</v>
      </c>
      <c r="J28" s="85">
        <v>2021</v>
      </c>
      <c r="K28" s="120">
        <v>2499</v>
      </c>
      <c r="L28" s="1"/>
      <c r="M28" s="82"/>
      <c r="N28" s="82"/>
      <c r="O28" s="85"/>
      <c r="P28" s="82"/>
      <c r="Q28" s="83"/>
      <c r="R28" s="1"/>
      <c r="S28" s="1"/>
      <c r="T28" s="1"/>
      <c r="U28" s="1"/>
      <c r="V28" s="1"/>
    </row>
    <row r="29" spans="1:22">
      <c r="A29" s="45">
        <v>23</v>
      </c>
      <c r="B29" s="99" t="s">
        <v>11</v>
      </c>
      <c r="C29" s="47" t="s">
        <v>708</v>
      </c>
      <c r="D29" s="50">
        <v>2021</v>
      </c>
      <c r="E29" s="74">
        <v>3320.9</v>
      </c>
      <c r="F29" s="1"/>
      <c r="G29" s="45" t="s">
        <v>58</v>
      </c>
      <c r="H29" s="47" t="s">
        <v>29</v>
      </c>
      <c r="I29" s="129" t="s">
        <v>712</v>
      </c>
      <c r="J29" s="85">
        <v>2021</v>
      </c>
      <c r="K29" s="120">
        <v>2881.89</v>
      </c>
      <c r="L29" s="1"/>
      <c r="M29" s="82"/>
      <c r="N29" s="82"/>
      <c r="O29" s="85"/>
      <c r="P29" s="82"/>
      <c r="Q29" s="83"/>
      <c r="R29" s="1"/>
      <c r="S29" s="1"/>
      <c r="T29" s="1"/>
      <c r="U29" s="1"/>
      <c r="V29" s="1"/>
    </row>
    <row r="30" spans="1:22">
      <c r="A30" s="45">
        <v>24</v>
      </c>
      <c r="B30" s="99" t="s">
        <v>11</v>
      </c>
      <c r="C30" s="47" t="s">
        <v>708</v>
      </c>
      <c r="D30" s="50">
        <v>2021</v>
      </c>
      <c r="E30" s="74">
        <v>3320.9</v>
      </c>
      <c r="F30" s="1"/>
      <c r="G30" s="50" t="s">
        <v>59</v>
      </c>
      <c r="H30" s="47" t="s">
        <v>29</v>
      </c>
      <c r="I30" s="129" t="s">
        <v>712</v>
      </c>
      <c r="J30" s="85">
        <v>2021</v>
      </c>
      <c r="K30" s="120">
        <v>2881.89</v>
      </c>
      <c r="L30" s="1"/>
      <c r="M30" s="82"/>
      <c r="N30" s="82"/>
      <c r="O30" s="85"/>
      <c r="P30" s="82"/>
      <c r="Q30" s="83"/>
      <c r="R30" s="1"/>
      <c r="S30" s="1"/>
      <c r="T30" s="1"/>
      <c r="U30" s="1"/>
      <c r="V30" s="1"/>
    </row>
    <row r="31" spans="1:22">
      <c r="A31" s="45">
        <v>25</v>
      </c>
      <c r="B31" s="99" t="s">
        <v>11</v>
      </c>
      <c r="C31" s="47" t="s">
        <v>708</v>
      </c>
      <c r="D31" s="50">
        <v>2021</v>
      </c>
      <c r="E31" s="74">
        <v>3320.9</v>
      </c>
      <c r="F31" s="1"/>
      <c r="G31" s="45" t="s">
        <v>60</v>
      </c>
      <c r="H31" s="47" t="s">
        <v>29</v>
      </c>
      <c r="I31" s="129" t="s">
        <v>712</v>
      </c>
      <c r="J31" s="85">
        <v>2021</v>
      </c>
      <c r="K31" s="120">
        <v>2881.89</v>
      </c>
      <c r="L31" s="1"/>
      <c r="M31" s="82"/>
      <c r="N31" s="82"/>
      <c r="O31" s="85"/>
      <c r="P31" s="82"/>
      <c r="Q31" s="83"/>
      <c r="R31" s="1"/>
      <c r="S31" s="1"/>
      <c r="T31" s="1"/>
      <c r="U31" s="1"/>
      <c r="V31" s="1"/>
    </row>
    <row r="32" spans="1:22">
      <c r="A32" s="45">
        <v>26</v>
      </c>
      <c r="B32" s="99" t="s">
        <v>11</v>
      </c>
      <c r="C32" s="47" t="s">
        <v>708</v>
      </c>
      <c r="D32" s="50">
        <v>2021</v>
      </c>
      <c r="E32" s="74">
        <v>3320.9</v>
      </c>
      <c r="F32" s="1"/>
      <c r="G32" s="45" t="s">
        <v>61</v>
      </c>
      <c r="H32" s="47" t="s">
        <v>29</v>
      </c>
      <c r="I32" s="129" t="s">
        <v>712</v>
      </c>
      <c r="J32" s="85">
        <v>2021</v>
      </c>
      <c r="K32" s="120">
        <v>2881.89</v>
      </c>
      <c r="L32" s="1"/>
      <c r="M32" s="82"/>
      <c r="N32" s="82"/>
      <c r="O32" s="85"/>
      <c r="P32" s="82"/>
      <c r="Q32" s="83"/>
      <c r="R32" s="1"/>
      <c r="S32" s="1"/>
      <c r="T32" s="1"/>
      <c r="U32" s="1"/>
      <c r="V32" s="1"/>
    </row>
    <row r="33" spans="1:22">
      <c r="A33" s="45">
        <v>27</v>
      </c>
      <c r="B33" s="99" t="s">
        <v>11</v>
      </c>
      <c r="C33" s="47" t="s">
        <v>708</v>
      </c>
      <c r="D33" s="50">
        <v>2021</v>
      </c>
      <c r="E33" s="74">
        <v>3320.9</v>
      </c>
      <c r="F33" s="1"/>
      <c r="G33" s="50" t="s">
        <v>62</v>
      </c>
      <c r="H33" s="47" t="s">
        <v>29</v>
      </c>
      <c r="I33" s="129" t="s">
        <v>712</v>
      </c>
      <c r="J33" s="85">
        <v>2021</v>
      </c>
      <c r="K33" s="120">
        <v>2881.89</v>
      </c>
      <c r="L33" s="1"/>
      <c r="M33" s="82"/>
      <c r="N33" s="82"/>
      <c r="O33" s="85"/>
      <c r="P33" s="82"/>
      <c r="Q33" s="83"/>
      <c r="R33" s="1"/>
      <c r="S33" s="1"/>
      <c r="T33" s="1"/>
      <c r="U33" s="1"/>
      <c r="V33" s="1"/>
    </row>
    <row r="34" spans="1:22">
      <c r="A34" s="45">
        <v>28</v>
      </c>
      <c r="B34" s="99" t="s">
        <v>11</v>
      </c>
      <c r="C34" s="47" t="s">
        <v>708</v>
      </c>
      <c r="D34" s="50">
        <v>2021</v>
      </c>
      <c r="E34" s="74">
        <v>3320.9</v>
      </c>
      <c r="F34" s="1"/>
      <c r="G34" s="45" t="s">
        <v>63</v>
      </c>
      <c r="H34" s="47" t="s">
        <v>9</v>
      </c>
      <c r="I34" s="129" t="s">
        <v>712</v>
      </c>
      <c r="J34" s="85">
        <v>2021</v>
      </c>
      <c r="K34" s="120">
        <v>2881.89</v>
      </c>
      <c r="L34" s="1"/>
      <c r="M34" s="82"/>
      <c r="N34" s="82"/>
      <c r="O34" s="85"/>
      <c r="P34" s="82"/>
      <c r="Q34" s="83"/>
      <c r="R34" s="1"/>
      <c r="S34" s="1"/>
      <c r="T34" s="1"/>
      <c r="U34" s="1"/>
      <c r="V34" s="1"/>
    </row>
    <row r="35" spans="1:22">
      <c r="A35" s="45">
        <v>29</v>
      </c>
      <c r="B35" s="99" t="s">
        <v>11</v>
      </c>
      <c r="C35" s="47" t="s">
        <v>708</v>
      </c>
      <c r="D35" s="50">
        <v>2021</v>
      </c>
      <c r="E35" s="74">
        <v>3320.9</v>
      </c>
      <c r="F35" s="1"/>
      <c r="G35" s="45" t="s">
        <v>64</v>
      </c>
      <c r="H35" s="47" t="s">
        <v>9</v>
      </c>
      <c r="I35" s="129" t="s">
        <v>712</v>
      </c>
      <c r="J35" s="85">
        <v>2021</v>
      </c>
      <c r="K35" s="120">
        <v>2881.89</v>
      </c>
      <c r="L35" s="1"/>
      <c r="M35" s="82"/>
      <c r="N35" s="82"/>
      <c r="O35" s="85"/>
      <c r="P35" s="82"/>
      <c r="Q35" s="83"/>
      <c r="R35" s="1"/>
      <c r="S35" s="1"/>
      <c r="T35" s="1"/>
      <c r="U35" s="1"/>
      <c r="V35" s="1"/>
    </row>
    <row r="36" spans="1:22">
      <c r="A36" s="45">
        <v>30</v>
      </c>
      <c r="B36" s="129" t="s">
        <v>119</v>
      </c>
      <c r="C36" s="129" t="s">
        <v>713</v>
      </c>
      <c r="D36" s="85">
        <v>2021</v>
      </c>
      <c r="E36" s="86">
        <v>982.85</v>
      </c>
      <c r="F36" s="1"/>
      <c r="G36" s="50" t="s">
        <v>65</v>
      </c>
      <c r="H36" s="47" t="s">
        <v>9</v>
      </c>
      <c r="I36" s="129" t="s">
        <v>712</v>
      </c>
      <c r="J36" s="85">
        <v>2021</v>
      </c>
      <c r="K36" s="120">
        <v>2881.89</v>
      </c>
      <c r="L36" s="1"/>
      <c r="M36" s="82"/>
      <c r="N36" s="82"/>
      <c r="O36" s="85"/>
      <c r="P36" s="82"/>
      <c r="Q36" s="83"/>
      <c r="R36" s="1"/>
      <c r="S36" s="1"/>
      <c r="T36" s="1"/>
      <c r="U36" s="1"/>
      <c r="V36" s="1"/>
    </row>
    <row r="37" spans="1:22">
      <c r="A37" s="45">
        <v>31</v>
      </c>
      <c r="B37" s="129" t="s">
        <v>119</v>
      </c>
      <c r="C37" s="129" t="s">
        <v>713</v>
      </c>
      <c r="D37" s="85">
        <v>2021</v>
      </c>
      <c r="E37" s="86">
        <v>982.85</v>
      </c>
      <c r="F37" s="1"/>
      <c r="G37" s="45" t="s">
        <v>66</v>
      </c>
      <c r="H37" s="47" t="s">
        <v>29</v>
      </c>
      <c r="I37" s="129" t="s">
        <v>712</v>
      </c>
      <c r="J37" s="85">
        <v>2021</v>
      </c>
      <c r="K37" s="120">
        <v>2881.89</v>
      </c>
      <c r="L37" s="1"/>
      <c r="M37" s="82"/>
      <c r="N37" s="82"/>
      <c r="O37" s="85"/>
      <c r="P37" s="82"/>
      <c r="Q37" s="83"/>
      <c r="R37" s="1"/>
      <c r="S37" s="1"/>
      <c r="T37" s="1"/>
      <c r="U37" s="1"/>
      <c r="V37" s="1"/>
    </row>
    <row r="38" spans="1:22">
      <c r="A38" s="45">
        <v>32</v>
      </c>
      <c r="B38" s="129" t="s">
        <v>119</v>
      </c>
      <c r="C38" s="129" t="s">
        <v>713</v>
      </c>
      <c r="D38" s="85">
        <v>2021</v>
      </c>
      <c r="E38" s="86">
        <v>982.85</v>
      </c>
      <c r="F38" s="1"/>
      <c r="G38" s="45" t="s">
        <v>67</v>
      </c>
      <c r="H38" s="47" t="s">
        <v>29</v>
      </c>
      <c r="I38" s="129" t="s">
        <v>712</v>
      </c>
      <c r="J38" s="85">
        <v>2021</v>
      </c>
      <c r="K38" s="120">
        <v>2881.89</v>
      </c>
      <c r="L38" s="1"/>
      <c r="M38" s="82"/>
      <c r="N38" s="82"/>
      <c r="O38" s="85"/>
      <c r="P38" s="82"/>
      <c r="Q38" s="83"/>
      <c r="R38" s="1"/>
      <c r="S38" s="1"/>
      <c r="T38" s="1"/>
      <c r="U38" s="1"/>
      <c r="V38" s="1"/>
    </row>
    <row r="39" spans="1:22">
      <c r="A39" s="45">
        <v>33</v>
      </c>
      <c r="B39" s="129" t="s">
        <v>119</v>
      </c>
      <c r="C39" s="129" t="s">
        <v>713</v>
      </c>
      <c r="D39" s="85">
        <v>2021</v>
      </c>
      <c r="E39" s="86">
        <v>982.85</v>
      </c>
      <c r="F39" s="1"/>
      <c r="G39" s="50" t="s">
        <v>68</v>
      </c>
      <c r="H39" s="47" t="s">
        <v>29</v>
      </c>
      <c r="I39" s="129" t="s">
        <v>712</v>
      </c>
      <c r="J39" s="85">
        <v>2021</v>
      </c>
      <c r="K39" s="120">
        <v>2881.89</v>
      </c>
      <c r="L39" s="1"/>
      <c r="M39" s="82"/>
      <c r="N39" s="82"/>
      <c r="O39" s="85"/>
      <c r="P39" s="82"/>
      <c r="Q39" s="83"/>
      <c r="R39" s="1"/>
      <c r="S39" s="1"/>
      <c r="T39" s="1"/>
      <c r="U39" s="1"/>
      <c r="V39" s="1"/>
    </row>
    <row r="40" spans="1:22">
      <c r="A40" s="45">
        <v>34</v>
      </c>
      <c r="B40" s="129" t="s">
        <v>119</v>
      </c>
      <c r="C40" s="129" t="s">
        <v>713</v>
      </c>
      <c r="D40" s="85">
        <v>2021</v>
      </c>
      <c r="E40" s="86">
        <v>982.85</v>
      </c>
      <c r="F40" s="1"/>
      <c r="G40" s="45" t="s">
        <v>69</v>
      </c>
      <c r="H40" s="47" t="s">
        <v>29</v>
      </c>
      <c r="I40" s="129" t="s">
        <v>712</v>
      </c>
      <c r="J40" s="85">
        <v>2021</v>
      </c>
      <c r="K40" s="120">
        <v>2881.89</v>
      </c>
      <c r="L40" s="1"/>
      <c r="M40" s="82"/>
      <c r="N40" s="82"/>
      <c r="O40" s="85"/>
      <c r="P40" s="82"/>
      <c r="Q40" s="83"/>
      <c r="R40" s="1"/>
      <c r="S40" s="1"/>
      <c r="T40" s="1"/>
      <c r="U40" s="1"/>
      <c r="V40" s="1"/>
    </row>
    <row r="41" spans="1:22">
      <c r="A41" s="45">
        <v>35</v>
      </c>
      <c r="B41" s="129" t="s">
        <v>119</v>
      </c>
      <c r="C41" s="129" t="s">
        <v>713</v>
      </c>
      <c r="D41" s="85">
        <v>2021</v>
      </c>
      <c r="E41" s="86">
        <v>982.85</v>
      </c>
      <c r="F41" s="1"/>
      <c r="G41" s="45" t="s">
        <v>71</v>
      </c>
      <c r="H41" s="47" t="s">
        <v>29</v>
      </c>
      <c r="I41" s="129" t="s">
        <v>712</v>
      </c>
      <c r="J41" s="85">
        <v>2021</v>
      </c>
      <c r="K41" s="120">
        <v>2881.89</v>
      </c>
      <c r="L41" s="1"/>
      <c r="M41" s="82"/>
      <c r="N41" s="82"/>
      <c r="O41" s="85"/>
      <c r="P41" s="82"/>
      <c r="Q41" s="83"/>
      <c r="R41" s="1"/>
      <c r="S41" s="1"/>
      <c r="T41" s="1"/>
      <c r="U41" s="1"/>
      <c r="V41" s="1"/>
    </row>
    <row r="42" spans="1:22">
      <c r="A42" s="45">
        <v>36</v>
      </c>
      <c r="B42" s="129" t="s">
        <v>119</v>
      </c>
      <c r="C42" s="129" t="s">
        <v>713</v>
      </c>
      <c r="D42" s="85">
        <v>2021</v>
      </c>
      <c r="E42" s="86">
        <v>982.85</v>
      </c>
      <c r="F42" s="1"/>
      <c r="G42" s="50" t="s">
        <v>72</v>
      </c>
      <c r="H42" s="47" t="s">
        <v>29</v>
      </c>
      <c r="I42" s="129" t="s">
        <v>712</v>
      </c>
      <c r="J42" s="85">
        <v>2021</v>
      </c>
      <c r="K42" s="120">
        <v>2881.89</v>
      </c>
      <c r="L42" s="1"/>
      <c r="M42" s="82"/>
      <c r="N42" s="82"/>
      <c r="O42" s="85"/>
      <c r="P42" s="82"/>
      <c r="Q42" s="83"/>
      <c r="R42" s="1"/>
      <c r="S42" s="1"/>
      <c r="T42" s="1"/>
      <c r="U42" s="1"/>
      <c r="V42" s="1"/>
    </row>
    <row r="43" spans="1:22">
      <c r="A43" s="45">
        <v>37</v>
      </c>
      <c r="B43" s="129" t="s">
        <v>119</v>
      </c>
      <c r="C43" s="129" t="s">
        <v>713</v>
      </c>
      <c r="D43" s="85">
        <v>2021</v>
      </c>
      <c r="E43" s="86">
        <v>982.85</v>
      </c>
      <c r="F43" s="1"/>
      <c r="G43" s="45" t="s">
        <v>73</v>
      </c>
      <c r="H43" s="47" t="s">
        <v>29</v>
      </c>
      <c r="I43" s="129" t="s">
        <v>712</v>
      </c>
      <c r="J43" s="85">
        <v>2021</v>
      </c>
      <c r="K43" s="120">
        <v>2881.89</v>
      </c>
      <c r="L43" s="1"/>
      <c r="M43" s="82"/>
      <c r="N43" s="82"/>
      <c r="O43" s="85"/>
      <c r="P43" s="82"/>
      <c r="Q43" s="83"/>
      <c r="R43" s="1"/>
      <c r="S43" s="1"/>
      <c r="T43" s="1"/>
      <c r="U43" s="1"/>
      <c r="V43" s="1"/>
    </row>
    <row r="44" spans="1:22">
      <c r="A44" s="45">
        <v>38</v>
      </c>
      <c r="B44" s="129" t="s">
        <v>119</v>
      </c>
      <c r="C44" s="129" t="s">
        <v>713</v>
      </c>
      <c r="D44" s="85">
        <v>2021</v>
      </c>
      <c r="E44" s="86">
        <v>982.85</v>
      </c>
      <c r="F44" s="1"/>
      <c r="G44" s="45" t="s">
        <v>74</v>
      </c>
      <c r="H44" s="47" t="s">
        <v>29</v>
      </c>
      <c r="I44" s="129" t="s">
        <v>712</v>
      </c>
      <c r="J44" s="85">
        <v>2021</v>
      </c>
      <c r="K44" s="120">
        <v>2881.89</v>
      </c>
      <c r="L44" s="1"/>
      <c r="M44" s="82"/>
      <c r="N44" s="82"/>
      <c r="O44" s="85"/>
      <c r="P44" s="82"/>
      <c r="Q44" s="83"/>
      <c r="R44" s="1"/>
      <c r="S44" s="1"/>
      <c r="T44" s="1"/>
      <c r="U44" s="1"/>
      <c r="V44" s="1"/>
    </row>
    <row r="45" spans="1:22">
      <c r="A45" s="45">
        <v>39</v>
      </c>
      <c r="B45" s="129" t="s">
        <v>119</v>
      </c>
      <c r="C45" s="129" t="s">
        <v>713</v>
      </c>
      <c r="D45" s="85">
        <v>2021</v>
      </c>
      <c r="E45" s="86">
        <v>982.85</v>
      </c>
      <c r="F45" s="1"/>
      <c r="G45" s="50" t="s">
        <v>75</v>
      </c>
      <c r="H45" s="47" t="s">
        <v>29</v>
      </c>
      <c r="I45" s="129" t="s">
        <v>712</v>
      </c>
      <c r="J45" s="85">
        <v>2021</v>
      </c>
      <c r="K45" s="120">
        <v>2881.89</v>
      </c>
      <c r="L45" s="1"/>
      <c r="M45" s="82"/>
      <c r="N45" s="82"/>
      <c r="O45" s="85"/>
      <c r="P45" s="82"/>
      <c r="Q45" s="83"/>
      <c r="R45" s="1"/>
      <c r="S45" s="1"/>
      <c r="T45" s="1"/>
      <c r="U45" s="1"/>
      <c r="V45" s="1"/>
    </row>
    <row r="46" spans="1:22">
      <c r="A46" s="45">
        <v>40</v>
      </c>
      <c r="B46" s="129" t="s">
        <v>119</v>
      </c>
      <c r="C46" s="129" t="s">
        <v>713</v>
      </c>
      <c r="D46" s="85">
        <v>2021</v>
      </c>
      <c r="E46" s="86">
        <v>982.85</v>
      </c>
      <c r="F46" s="1"/>
      <c r="G46" s="45" t="s">
        <v>76</v>
      </c>
      <c r="H46" s="47" t="s">
        <v>29</v>
      </c>
      <c r="I46" s="129" t="s">
        <v>712</v>
      </c>
      <c r="J46" s="85">
        <v>2021</v>
      </c>
      <c r="K46" s="120">
        <v>2881.89</v>
      </c>
      <c r="L46" s="1"/>
      <c r="M46" s="82"/>
      <c r="N46" s="82"/>
      <c r="O46" s="85"/>
      <c r="P46" s="82"/>
      <c r="Q46" s="83"/>
      <c r="R46" s="1"/>
      <c r="S46" s="1"/>
      <c r="T46" s="1"/>
      <c r="U46" s="1"/>
      <c r="V46" s="1"/>
    </row>
    <row r="47" spans="1:22">
      <c r="A47" s="45">
        <v>41</v>
      </c>
      <c r="B47" s="129" t="s">
        <v>119</v>
      </c>
      <c r="C47" s="129" t="s">
        <v>713</v>
      </c>
      <c r="D47" s="85">
        <v>2021</v>
      </c>
      <c r="E47" s="86">
        <v>982.85</v>
      </c>
      <c r="F47" s="1"/>
      <c r="G47" s="45" t="s">
        <v>77</v>
      </c>
      <c r="H47" s="47" t="s">
        <v>9</v>
      </c>
      <c r="I47" s="129" t="s">
        <v>712</v>
      </c>
      <c r="J47" s="85">
        <v>2021</v>
      </c>
      <c r="K47" s="120">
        <v>2881.89</v>
      </c>
      <c r="L47" s="1"/>
      <c r="M47" s="82"/>
      <c r="N47" s="82"/>
      <c r="O47" s="85"/>
      <c r="P47" s="82"/>
      <c r="Q47" s="83"/>
      <c r="R47" s="1"/>
      <c r="S47" s="1"/>
      <c r="T47" s="1"/>
      <c r="U47" s="1"/>
      <c r="V47" s="1"/>
    </row>
    <row r="48" spans="1:22">
      <c r="A48" s="45">
        <v>42</v>
      </c>
      <c r="B48" s="129" t="s">
        <v>119</v>
      </c>
      <c r="C48" s="129" t="s">
        <v>713</v>
      </c>
      <c r="D48" s="85">
        <v>2021</v>
      </c>
      <c r="E48" s="86">
        <v>982.85</v>
      </c>
      <c r="F48" s="1"/>
      <c r="G48" s="50" t="s">
        <v>78</v>
      </c>
      <c r="H48" s="47" t="s">
        <v>9</v>
      </c>
      <c r="I48" s="129" t="s">
        <v>712</v>
      </c>
      <c r="J48" s="85">
        <v>2021</v>
      </c>
      <c r="K48" s="120">
        <v>2881.89</v>
      </c>
      <c r="L48" s="1"/>
      <c r="M48" s="82"/>
      <c r="N48" s="82"/>
      <c r="O48" s="85"/>
      <c r="P48" s="82"/>
      <c r="Q48" s="83"/>
      <c r="R48" s="1"/>
      <c r="S48" s="1"/>
      <c r="T48" s="1"/>
      <c r="U48" s="1"/>
      <c r="V48" s="1"/>
    </row>
    <row r="49" spans="1:22">
      <c r="A49" s="45">
        <v>43</v>
      </c>
      <c r="B49" s="129" t="s">
        <v>119</v>
      </c>
      <c r="C49" s="129" t="s">
        <v>713</v>
      </c>
      <c r="D49" s="85">
        <v>2021</v>
      </c>
      <c r="E49" s="86">
        <v>982.85</v>
      </c>
      <c r="F49" s="1"/>
      <c r="G49" s="45" t="s">
        <v>79</v>
      </c>
      <c r="H49" s="47" t="s">
        <v>9</v>
      </c>
      <c r="I49" s="129" t="s">
        <v>712</v>
      </c>
      <c r="J49" s="85">
        <v>2021</v>
      </c>
      <c r="K49" s="120">
        <v>3013.5</v>
      </c>
      <c r="L49" s="1"/>
      <c r="M49" s="82"/>
      <c r="N49" s="82"/>
      <c r="O49" s="85"/>
      <c r="P49" s="82"/>
      <c r="Q49" s="83"/>
      <c r="R49" s="1"/>
      <c r="S49" s="1"/>
      <c r="T49" s="1"/>
      <c r="U49" s="1"/>
      <c r="V49" s="1"/>
    </row>
    <row r="50" spans="1:22">
      <c r="A50" s="45">
        <v>44</v>
      </c>
      <c r="B50" s="129" t="s">
        <v>119</v>
      </c>
      <c r="C50" s="129" t="s">
        <v>713</v>
      </c>
      <c r="D50" s="85">
        <v>2021</v>
      </c>
      <c r="E50" s="86">
        <v>982.85</v>
      </c>
      <c r="F50" s="1"/>
      <c r="G50" s="45" t="s">
        <v>80</v>
      </c>
      <c r="H50" s="47" t="s">
        <v>29</v>
      </c>
      <c r="I50" s="129" t="s">
        <v>712</v>
      </c>
      <c r="J50" s="85">
        <v>2021</v>
      </c>
      <c r="K50" s="120">
        <v>3013.5</v>
      </c>
      <c r="L50" s="1"/>
      <c r="M50" s="82"/>
      <c r="N50" s="82"/>
      <c r="O50" s="85"/>
      <c r="P50" s="82"/>
      <c r="Q50" s="83"/>
      <c r="R50" s="1"/>
      <c r="S50" s="1"/>
      <c r="T50" s="1"/>
      <c r="U50" s="1"/>
      <c r="V50" s="1"/>
    </row>
    <row r="51" spans="1:22">
      <c r="A51" s="45">
        <v>45</v>
      </c>
      <c r="B51" s="129" t="s">
        <v>119</v>
      </c>
      <c r="C51" s="129" t="s">
        <v>713</v>
      </c>
      <c r="D51" s="85">
        <v>2021</v>
      </c>
      <c r="E51" s="86">
        <v>982.85</v>
      </c>
      <c r="F51" s="1"/>
      <c r="G51" s="50" t="s">
        <v>423</v>
      </c>
      <c r="H51" s="47" t="s">
        <v>29</v>
      </c>
      <c r="I51" s="129" t="s">
        <v>712</v>
      </c>
      <c r="J51" s="85">
        <v>2021</v>
      </c>
      <c r="K51" s="120">
        <v>3013.5</v>
      </c>
      <c r="L51" s="1"/>
      <c r="M51" s="82"/>
      <c r="N51" s="82"/>
      <c r="O51" s="85"/>
      <c r="P51" s="82"/>
      <c r="Q51" s="83"/>
      <c r="R51" s="1"/>
      <c r="S51" s="1"/>
      <c r="T51" s="1"/>
      <c r="U51" s="1"/>
      <c r="V51" s="1"/>
    </row>
    <row r="52" spans="1:22">
      <c r="A52" s="45">
        <v>46</v>
      </c>
      <c r="B52" s="129" t="s">
        <v>119</v>
      </c>
      <c r="C52" s="129" t="s">
        <v>713</v>
      </c>
      <c r="D52" s="85">
        <v>2021</v>
      </c>
      <c r="E52" s="86">
        <v>982.85</v>
      </c>
      <c r="F52" s="1"/>
      <c r="G52" s="45" t="s">
        <v>424</v>
      </c>
      <c r="H52" s="47" t="s">
        <v>29</v>
      </c>
      <c r="I52" s="129" t="s">
        <v>712</v>
      </c>
      <c r="J52" s="85">
        <v>2021</v>
      </c>
      <c r="K52" s="120">
        <v>3013.5</v>
      </c>
      <c r="L52" s="1"/>
      <c r="M52" s="82"/>
      <c r="N52" s="82"/>
      <c r="O52" s="85"/>
      <c r="P52" s="82"/>
      <c r="Q52" s="83"/>
      <c r="R52" s="1"/>
      <c r="S52" s="1"/>
      <c r="T52" s="1"/>
      <c r="U52" s="1"/>
      <c r="V52" s="1"/>
    </row>
    <row r="53" spans="1:22" ht="19.899999999999999" customHeight="1">
      <c r="A53" s="45">
        <v>47</v>
      </c>
      <c r="B53" s="129" t="s">
        <v>691</v>
      </c>
      <c r="C53" s="129" t="s">
        <v>714</v>
      </c>
      <c r="D53" s="85">
        <v>2021</v>
      </c>
      <c r="E53" s="86">
        <v>8105.9</v>
      </c>
      <c r="F53" s="1"/>
      <c r="G53" s="45" t="s">
        <v>425</v>
      </c>
      <c r="H53" s="47" t="s">
        <v>9</v>
      </c>
      <c r="I53" s="129" t="s">
        <v>712</v>
      </c>
      <c r="J53" s="85">
        <v>2021</v>
      </c>
      <c r="K53" s="120">
        <v>3013.5</v>
      </c>
      <c r="L53" s="1"/>
      <c r="M53" s="82"/>
      <c r="N53" s="82"/>
      <c r="O53" s="85"/>
      <c r="P53" s="82"/>
      <c r="Q53" s="83"/>
      <c r="R53" s="1"/>
      <c r="S53" s="1"/>
      <c r="T53" s="1"/>
      <c r="U53" s="1"/>
      <c r="V53" s="1"/>
    </row>
    <row r="54" spans="1:22">
      <c r="A54" s="45">
        <v>48</v>
      </c>
      <c r="B54" s="129" t="s">
        <v>255</v>
      </c>
      <c r="C54" s="129" t="s">
        <v>715</v>
      </c>
      <c r="D54" s="85">
        <v>2021</v>
      </c>
      <c r="E54" s="86">
        <v>3442.04</v>
      </c>
      <c r="F54" s="1"/>
      <c r="G54" s="50" t="s">
        <v>426</v>
      </c>
      <c r="H54" s="47" t="s">
        <v>9</v>
      </c>
      <c r="I54" s="129" t="s">
        <v>716</v>
      </c>
      <c r="J54" s="85">
        <v>2022</v>
      </c>
      <c r="K54" s="120">
        <v>3073.81</v>
      </c>
      <c r="L54" s="1"/>
      <c r="M54" s="82"/>
      <c r="N54" s="82"/>
      <c r="O54" s="85"/>
      <c r="P54" s="82"/>
      <c r="Q54" s="83"/>
      <c r="R54" s="1"/>
      <c r="S54" s="1"/>
      <c r="T54" s="1"/>
      <c r="U54" s="1"/>
      <c r="V54" s="1"/>
    </row>
    <row r="55" spans="1:22">
      <c r="A55" s="45">
        <v>49</v>
      </c>
      <c r="B55" s="129" t="s">
        <v>717</v>
      </c>
      <c r="C55" s="129" t="s">
        <v>718</v>
      </c>
      <c r="D55" s="85">
        <v>2021</v>
      </c>
      <c r="E55" s="86">
        <v>1045</v>
      </c>
      <c r="F55" s="1"/>
      <c r="G55" s="45" t="s">
        <v>427</v>
      </c>
      <c r="H55" s="47" t="s">
        <v>9</v>
      </c>
      <c r="I55" s="129" t="s">
        <v>716</v>
      </c>
      <c r="J55" s="85">
        <v>2022</v>
      </c>
      <c r="K55" s="120">
        <v>3073.81</v>
      </c>
      <c r="L55" s="1"/>
      <c r="M55" s="82"/>
      <c r="N55" s="82"/>
      <c r="O55" s="85"/>
      <c r="P55" s="82"/>
      <c r="Q55" s="83"/>
      <c r="R55" s="1"/>
      <c r="S55" s="1"/>
      <c r="T55" s="1"/>
      <c r="U55" s="1"/>
      <c r="V55" s="1"/>
    </row>
    <row r="56" spans="1:22">
      <c r="A56" s="45">
        <v>50</v>
      </c>
      <c r="B56" s="129" t="s">
        <v>11</v>
      </c>
      <c r="C56" s="129" t="s">
        <v>719</v>
      </c>
      <c r="D56" s="85">
        <v>2021</v>
      </c>
      <c r="E56" s="86">
        <v>2335</v>
      </c>
      <c r="F56" s="1"/>
      <c r="G56" s="45" t="s">
        <v>428</v>
      </c>
      <c r="H56" s="47" t="s">
        <v>29</v>
      </c>
      <c r="I56" s="129" t="s">
        <v>716</v>
      </c>
      <c r="J56" s="85">
        <v>2022</v>
      </c>
      <c r="K56" s="120">
        <v>3073.81</v>
      </c>
      <c r="L56" s="1"/>
      <c r="M56" s="82"/>
      <c r="N56" s="82"/>
      <c r="O56" s="85"/>
      <c r="P56" s="82"/>
      <c r="Q56" s="83"/>
      <c r="R56" s="1"/>
      <c r="S56" s="1"/>
      <c r="T56" s="1"/>
      <c r="U56" s="1"/>
      <c r="V56" s="1"/>
    </row>
    <row r="57" spans="1:22">
      <c r="A57" s="45">
        <v>51</v>
      </c>
      <c r="B57" s="129" t="s">
        <v>119</v>
      </c>
      <c r="C57" s="129" t="s">
        <v>720</v>
      </c>
      <c r="D57" s="85">
        <v>2021</v>
      </c>
      <c r="E57" s="86">
        <v>549</v>
      </c>
      <c r="F57" s="1"/>
      <c r="G57" s="50" t="s">
        <v>429</v>
      </c>
      <c r="H57" s="47" t="s">
        <v>29</v>
      </c>
      <c r="I57" s="129" t="s">
        <v>716</v>
      </c>
      <c r="J57" s="85">
        <v>2022</v>
      </c>
      <c r="K57" s="120">
        <v>3073.81</v>
      </c>
      <c r="L57" s="1"/>
      <c r="M57" s="82"/>
      <c r="N57" s="82"/>
      <c r="O57" s="85"/>
      <c r="P57" s="82"/>
      <c r="Q57" s="83"/>
      <c r="R57" s="1"/>
      <c r="S57" s="1"/>
      <c r="T57" s="1"/>
      <c r="U57" s="1"/>
      <c r="V57" s="1"/>
    </row>
    <row r="58" spans="1:22">
      <c r="A58" s="45">
        <v>52</v>
      </c>
      <c r="B58" s="129" t="s">
        <v>255</v>
      </c>
      <c r="C58" s="129" t="s">
        <v>721</v>
      </c>
      <c r="D58" s="85">
        <v>2021</v>
      </c>
      <c r="E58" s="86">
        <v>2499</v>
      </c>
      <c r="F58" s="1"/>
      <c r="G58" s="45" t="s">
        <v>430</v>
      </c>
      <c r="H58" s="47" t="s">
        <v>29</v>
      </c>
      <c r="I58" s="129" t="s">
        <v>716</v>
      </c>
      <c r="J58" s="85">
        <v>2022</v>
      </c>
      <c r="K58" s="120">
        <v>3073.81</v>
      </c>
      <c r="L58" s="1"/>
      <c r="M58" s="82"/>
      <c r="N58" s="82"/>
      <c r="O58" s="85"/>
      <c r="P58" s="82"/>
      <c r="Q58" s="83"/>
      <c r="R58" s="1"/>
      <c r="S58" s="1"/>
      <c r="T58" s="1"/>
      <c r="U58" s="1"/>
      <c r="V58" s="1"/>
    </row>
    <row r="59" spans="1:22">
      <c r="A59" s="45">
        <v>53</v>
      </c>
      <c r="B59" s="129" t="s">
        <v>691</v>
      </c>
      <c r="C59" s="129"/>
      <c r="D59" s="85">
        <v>2021</v>
      </c>
      <c r="E59" s="86">
        <v>5833.33</v>
      </c>
      <c r="F59" s="1"/>
      <c r="G59" s="45" t="s">
        <v>431</v>
      </c>
      <c r="H59" s="47" t="s">
        <v>9</v>
      </c>
      <c r="I59" s="129" t="s">
        <v>716</v>
      </c>
      <c r="J59" s="85">
        <v>2022</v>
      </c>
      <c r="K59" s="120">
        <v>3073.81</v>
      </c>
      <c r="L59" s="1"/>
      <c r="M59" s="82"/>
      <c r="N59" s="82"/>
      <c r="O59" s="85"/>
      <c r="P59" s="82"/>
      <c r="Q59" s="83"/>
      <c r="R59" s="1"/>
      <c r="S59" s="1"/>
      <c r="T59" s="1"/>
      <c r="U59" s="1"/>
      <c r="V59" s="1"/>
    </row>
    <row r="60" spans="1:22">
      <c r="A60" s="45">
        <v>54</v>
      </c>
      <c r="B60" s="129" t="s">
        <v>691</v>
      </c>
      <c r="C60" s="129"/>
      <c r="D60" s="85">
        <v>2021</v>
      </c>
      <c r="E60" s="86">
        <v>5833.33</v>
      </c>
      <c r="F60" s="1"/>
      <c r="G60" s="50" t="s">
        <v>432</v>
      </c>
      <c r="H60" s="47" t="s">
        <v>9</v>
      </c>
      <c r="I60" s="129" t="s">
        <v>716</v>
      </c>
      <c r="J60" s="85">
        <v>2022</v>
      </c>
      <c r="K60" s="120">
        <v>3073.81</v>
      </c>
      <c r="L60" s="1"/>
      <c r="M60" s="82"/>
      <c r="N60" s="82"/>
      <c r="O60" s="85"/>
      <c r="P60" s="82"/>
      <c r="Q60" s="83"/>
      <c r="R60" s="1"/>
      <c r="S60" s="1"/>
      <c r="T60" s="1"/>
      <c r="U60" s="1"/>
      <c r="V60" s="1"/>
    </row>
    <row r="61" spans="1:22">
      <c r="A61" s="45">
        <v>55</v>
      </c>
      <c r="B61" s="129" t="s">
        <v>691</v>
      </c>
      <c r="C61" s="129"/>
      <c r="D61" s="85">
        <v>2021</v>
      </c>
      <c r="E61" s="86">
        <v>5833.33</v>
      </c>
      <c r="F61" s="1"/>
      <c r="G61" s="45" t="s">
        <v>433</v>
      </c>
      <c r="H61" s="47" t="s">
        <v>9</v>
      </c>
      <c r="I61" s="129" t="s">
        <v>716</v>
      </c>
      <c r="J61" s="85">
        <v>2022</v>
      </c>
      <c r="K61" s="120">
        <v>3073.81</v>
      </c>
      <c r="L61" s="1"/>
      <c r="M61" s="82"/>
      <c r="N61" s="82"/>
      <c r="O61" s="85"/>
      <c r="P61" s="82"/>
      <c r="Q61" s="83"/>
      <c r="R61" s="1"/>
      <c r="S61" s="1"/>
      <c r="T61" s="1"/>
      <c r="U61" s="1"/>
      <c r="V61" s="1"/>
    </row>
    <row r="62" spans="1:22" ht="30">
      <c r="A62" s="45">
        <v>56</v>
      </c>
      <c r="B62" s="129" t="s">
        <v>300</v>
      </c>
      <c r="C62" s="129" t="s">
        <v>722</v>
      </c>
      <c r="D62" s="85">
        <v>2021</v>
      </c>
      <c r="E62" s="86">
        <v>2674.8</v>
      </c>
      <c r="F62" s="1"/>
      <c r="G62" s="45" t="s">
        <v>435</v>
      </c>
      <c r="H62" s="47" t="s">
        <v>9</v>
      </c>
      <c r="I62" s="129" t="s">
        <v>716</v>
      </c>
      <c r="J62" s="85">
        <v>2022</v>
      </c>
      <c r="K62" s="120">
        <v>3073.81</v>
      </c>
      <c r="L62" s="1"/>
      <c r="M62" s="82"/>
      <c r="N62" s="82"/>
      <c r="O62" s="85"/>
      <c r="P62" s="82"/>
      <c r="Q62" s="83"/>
      <c r="R62" s="1"/>
      <c r="S62" s="1"/>
      <c r="T62" s="1"/>
      <c r="U62" s="1"/>
      <c r="V62" s="1"/>
    </row>
    <row r="63" spans="1:22">
      <c r="A63" s="45">
        <v>57</v>
      </c>
      <c r="B63" s="129" t="s">
        <v>723</v>
      </c>
      <c r="C63" s="129" t="s">
        <v>724</v>
      </c>
      <c r="D63" s="85">
        <v>2021</v>
      </c>
      <c r="E63" s="86">
        <v>5800</v>
      </c>
      <c r="F63" s="1"/>
      <c r="G63" s="50" t="s">
        <v>437</v>
      </c>
      <c r="H63" s="47" t="s">
        <v>9</v>
      </c>
      <c r="I63" s="129" t="s">
        <v>716</v>
      </c>
      <c r="J63" s="85">
        <v>2022</v>
      </c>
      <c r="K63" s="120">
        <v>3073.81</v>
      </c>
      <c r="L63" s="1"/>
      <c r="M63" s="82"/>
      <c r="N63" s="82"/>
      <c r="O63" s="85"/>
      <c r="P63" s="82"/>
      <c r="Q63" s="83"/>
      <c r="R63" s="1"/>
      <c r="S63" s="1"/>
      <c r="T63" s="1"/>
      <c r="U63" s="1"/>
      <c r="V63" s="1"/>
    </row>
    <row r="64" spans="1:22" ht="30">
      <c r="A64" s="45">
        <v>58</v>
      </c>
      <c r="B64" s="129" t="s">
        <v>300</v>
      </c>
      <c r="C64" s="129" t="s">
        <v>725</v>
      </c>
      <c r="D64" s="85">
        <v>2021</v>
      </c>
      <c r="E64" s="86">
        <v>8991</v>
      </c>
      <c r="F64" s="1"/>
      <c r="G64" s="45" t="s">
        <v>440</v>
      </c>
      <c r="H64" s="47" t="s">
        <v>9</v>
      </c>
      <c r="I64" s="129" t="s">
        <v>716</v>
      </c>
      <c r="J64" s="85">
        <v>2022</v>
      </c>
      <c r="K64" s="120">
        <v>3073.81</v>
      </c>
      <c r="L64" s="1"/>
      <c r="M64" s="82"/>
      <c r="N64" s="82"/>
      <c r="O64" s="85"/>
      <c r="P64" s="82"/>
      <c r="Q64" s="83"/>
      <c r="R64" s="1"/>
      <c r="S64" s="1"/>
      <c r="T64" s="1"/>
      <c r="U64" s="1"/>
      <c r="V64" s="1"/>
    </row>
    <row r="65" spans="1:22">
      <c r="A65" s="45">
        <v>59</v>
      </c>
      <c r="B65" s="129" t="s">
        <v>691</v>
      </c>
      <c r="C65" s="129" t="s">
        <v>726</v>
      </c>
      <c r="D65" s="85">
        <v>2021</v>
      </c>
      <c r="E65" s="86">
        <v>6192</v>
      </c>
      <c r="F65" s="1"/>
      <c r="G65" s="45" t="s">
        <v>441</v>
      </c>
      <c r="H65" s="47" t="s">
        <v>9</v>
      </c>
      <c r="I65" s="129" t="s">
        <v>716</v>
      </c>
      <c r="J65" s="85">
        <v>2022</v>
      </c>
      <c r="K65" s="120">
        <v>3073.81</v>
      </c>
      <c r="L65" s="1"/>
      <c r="M65" s="82"/>
      <c r="N65" s="82"/>
      <c r="O65" s="85"/>
      <c r="P65" s="82"/>
      <c r="Q65" s="83"/>
      <c r="R65" s="1"/>
      <c r="S65" s="1"/>
      <c r="T65" s="1"/>
      <c r="U65" s="1"/>
      <c r="V65" s="1"/>
    </row>
    <row r="66" spans="1:22">
      <c r="A66" s="45">
        <v>60</v>
      </c>
      <c r="B66" s="129" t="s">
        <v>691</v>
      </c>
      <c r="C66" s="129" t="s">
        <v>726</v>
      </c>
      <c r="D66" s="85">
        <v>2021</v>
      </c>
      <c r="E66" s="86">
        <v>6192</v>
      </c>
      <c r="F66" s="1"/>
      <c r="G66" s="50" t="s">
        <v>442</v>
      </c>
      <c r="H66" s="47" t="s">
        <v>9</v>
      </c>
      <c r="I66" s="129" t="s">
        <v>716</v>
      </c>
      <c r="J66" s="85">
        <v>2022</v>
      </c>
      <c r="K66" s="120">
        <v>3073.81</v>
      </c>
      <c r="L66" s="1"/>
      <c r="M66" s="82"/>
      <c r="N66" s="82"/>
      <c r="O66" s="85"/>
      <c r="P66" s="82"/>
      <c r="Q66" s="83"/>
      <c r="R66" s="1"/>
      <c r="S66" s="1"/>
      <c r="T66" s="1"/>
      <c r="U66" s="1"/>
      <c r="V66" s="1"/>
    </row>
    <row r="67" spans="1:22">
      <c r="A67" s="45">
        <v>61</v>
      </c>
      <c r="B67" s="129" t="s">
        <v>691</v>
      </c>
      <c r="C67" s="129" t="s">
        <v>726</v>
      </c>
      <c r="D67" s="85">
        <v>2021</v>
      </c>
      <c r="E67" s="86">
        <v>6192</v>
      </c>
      <c r="F67" s="1"/>
      <c r="G67" s="45" t="s">
        <v>443</v>
      </c>
      <c r="H67" s="47" t="s">
        <v>9</v>
      </c>
      <c r="I67" s="129" t="s">
        <v>716</v>
      </c>
      <c r="J67" s="85">
        <v>2022</v>
      </c>
      <c r="K67" s="120">
        <v>3073.81</v>
      </c>
      <c r="L67" s="1"/>
      <c r="M67" s="82"/>
      <c r="N67" s="82"/>
      <c r="O67" s="85"/>
      <c r="P67" s="82"/>
      <c r="Q67" s="83"/>
      <c r="R67" s="1"/>
      <c r="S67" s="1"/>
      <c r="T67" s="1"/>
      <c r="U67" s="1"/>
      <c r="V67" s="1"/>
    </row>
    <row r="68" spans="1:22">
      <c r="A68" s="45">
        <v>62</v>
      </c>
      <c r="B68" s="129" t="s">
        <v>691</v>
      </c>
      <c r="C68" s="129" t="s">
        <v>727</v>
      </c>
      <c r="D68" s="85">
        <v>2021</v>
      </c>
      <c r="E68" s="86">
        <v>5083</v>
      </c>
      <c r="F68" s="1"/>
      <c r="G68" s="45" t="s">
        <v>444</v>
      </c>
      <c r="H68" s="47" t="s">
        <v>9</v>
      </c>
      <c r="I68" s="129" t="s">
        <v>716</v>
      </c>
      <c r="J68" s="85">
        <v>2022</v>
      </c>
      <c r="K68" s="120">
        <v>3073.81</v>
      </c>
      <c r="L68" s="1"/>
      <c r="M68" s="82"/>
      <c r="N68" s="82"/>
      <c r="O68" s="85"/>
      <c r="P68" s="82"/>
      <c r="Q68" s="83"/>
      <c r="R68" s="1"/>
      <c r="S68" s="1"/>
      <c r="T68" s="1"/>
      <c r="U68" s="1"/>
      <c r="V68" s="1"/>
    </row>
    <row r="69" spans="1:22">
      <c r="A69" s="45">
        <v>63</v>
      </c>
      <c r="B69" s="129" t="s">
        <v>691</v>
      </c>
      <c r="C69" s="129" t="s">
        <v>727</v>
      </c>
      <c r="D69" s="85">
        <v>2021</v>
      </c>
      <c r="E69" s="86">
        <v>5083</v>
      </c>
      <c r="F69" s="1"/>
      <c r="G69" s="50" t="s">
        <v>445</v>
      </c>
      <c r="H69" s="47" t="s">
        <v>9</v>
      </c>
      <c r="I69" s="129" t="s">
        <v>716</v>
      </c>
      <c r="J69" s="85">
        <v>2022</v>
      </c>
      <c r="K69" s="120">
        <v>3073.81</v>
      </c>
      <c r="L69" s="1"/>
      <c r="M69" s="82"/>
      <c r="N69" s="82"/>
      <c r="O69" s="85"/>
      <c r="P69" s="82"/>
      <c r="Q69" s="83"/>
      <c r="R69" s="1"/>
      <c r="S69" s="1"/>
      <c r="T69" s="1"/>
      <c r="U69" s="1"/>
      <c r="V69" s="1"/>
    </row>
    <row r="70" spans="1:22">
      <c r="A70" s="45">
        <v>64</v>
      </c>
      <c r="B70" s="129" t="s">
        <v>691</v>
      </c>
      <c r="C70" s="129" t="s">
        <v>727</v>
      </c>
      <c r="D70" s="85">
        <v>2021</v>
      </c>
      <c r="E70" s="86">
        <v>5083</v>
      </c>
      <c r="F70" s="1"/>
      <c r="G70" s="45" t="s">
        <v>446</v>
      </c>
      <c r="H70" s="47" t="s">
        <v>9</v>
      </c>
      <c r="I70" s="129" t="s">
        <v>716</v>
      </c>
      <c r="J70" s="85">
        <v>2022</v>
      </c>
      <c r="K70" s="120">
        <v>3073.81</v>
      </c>
      <c r="L70" s="1"/>
      <c r="M70" s="82"/>
      <c r="N70" s="82"/>
      <c r="O70" s="85"/>
      <c r="P70" s="82"/>
      <c r="Q70" s="83"/>
      <c r="R70" s="1"/>
      <c r="S70" s="1"/>
      <c r="T70" s="1"/>
      <c r="U70" s="1"/>
      <c r="V70" s="1"/>
    </row>
    <row r="71" spans="1:22">
      <c r="A71" s="45">
        <v>65</v>
      </c>
      <c r="B71" s="129" t="s">
        <v>691</v>
      </c>
      <c r="C71" s="129" t="s">
        <v>727</v>
      </c>
      <c r="D71" s="85">
        <v>2021</v>
      </c>
      <c r="E71" s="86">
        <v>5083</v>
      </c>
      <c r="F71" s="1"/>
      <c r="G71" s="85"/>
      <c r="H71" s="129"/>
      <c r="I71" s="85"/>
      <c r="J71" s="85"/>
      <c r="K71" s="86"/>
      <c r="L71" s="1"/>
      <c r="M71" s="82"/>
      <c r="N71" s="82"/>
      <c r="O71" s="85"/>
      <c r="P71" s="82"/>
      <c r="Q71" s="83"/>
      <c r="R71" s="1"/>
      <c r="S71" s="1"/>
      <c r="T71" s="1"/>
      <c r="U71" s="1"/>
      <c r="V71" s="1"/>
    </row>
    <row r="72" spans="1:22">
      <c r="A72" s="45">
        <v>66</v>
      </c>
      <c r="B72" s="82" t="s">
        <v>361</v>
      </c>
      <c r="C72" s="82" t="s">
        <v>728</v>
      </c>
      <c r="D72" s="82">
        <v>2022</v>
      </c>
      <c r="E72" s="83">
        <v>159</v>
      </c>
      <c r="F72" s="1"/>
      <c r="G72" s="85"/>
      <c r="H72" s="85"/>
      <c r="I72" s="85"/>
      <c r="J72" s="85"/>
      <c r="K72" s="86"/>
      <c r="L72" s="1"/>
      <c r="M72" s="82"/>
      <c r="N72" s="82"/>
      <c r="O72" s="85"/>
      <c r="P72" s="82"/>
      <c r="Q72" s="83"/>
      <c r="R72" s="1"/>
      <c r="S72" s="1"/>
      <c r="T72" s="1"/>
      <c r="U72" s="1"/>
      <c r="V72" s="1"/>
    </row>
    <row r="73" spans="1:22">
      <c r="A73" s="45">
        <v>67</v>
      </c>
      <c r="B73" s="82" t="s">
        <v>361</v>
      </c>
      <c r="C73" s="82" t="s">
        <v>729</v>
      </c>
      <c r="D73" s="82">
        <v>2022</v>
      </c>
      <c r="E73" s="83">
        <v>62</v>
      </c>
      <c r="F73" s="1"/>
      <c r="G73" s="85"/>
      <c r="H73" s="85"/>
      <c r="I73" s="85"/>
      <c r="J73" s="85"/>
      <c r="K73" s="86"/>
      <c r="L73" s="1"/>
      <c r="M73" s="82"/>
      <c r="N73" s="82"/>
      <c r="O73" s="85"/>
      <c r="P73" s="82"/>
      <c r="Q73" s="83"/>
      <c r="R73" s="1"/>
      <c r="S73" s="1"/>
      <c r="T73" s="1"/>
      <c r="U73" s="1"/>
      <c r="V73" s="1"/>
    </row>
    <row r="74" spans="1:22">
      <c r="A74" s="45">
        <v>68</v>
      </c>
      <c r="B74" s="82" t="s">
        <v>119</v>
      </c>
      <c r="C74" s="82"/>
      <c r="D74" s="82">
        <v>2022</v>
      </c>
      <c r="E74" s="83">
        <v>1213.29</v>
      </c>
      <c r="F74" s="1"/>
      <c r="G74" s="85"/>
      <c r="H74" s="85"/>
      <c r="I74" s="85"/>
      <c r="J74" s="85"/>
      <c r="K74" s="86"/>
      <c r="L74" s="1"/>
      <c r="M74" s="82"/>
      <c r="N74" s="82"/>
      <c r="O74" s="85"/>
      <c r="P74" s="82"/>
      <c r="Q74" s="83"/>
      <c r="R74" s="1"/>
      <c r="S74" s="1"/>
      <c r="T74" s="1"/>
      <c r="U74" s="1"/>
      <c r="V74" s="1"/>
    </row>
    <row r="75" spans="1:22">
      <c r="A75" s="45">
        <v>69</v>
      </c>
      <c r="B75" s="82" t="s">
        <v>717</v>
      </c>
      <c r="C75" s="82" t="s">
        <v>730</v>
      </c>
      <c r="D75" s="82">
        <v>2022</v>
      </c>
      <c r="E75" s="83">
        <v>1127.04</v>
      </c>
      <c r="F75" s="1"/>
      <c r="G75" s="85"/>
      <c r="H75" s="85"/>
      <c r="I75" s="85"/>
      <c r="J75" s="85"/>
      <c r="K75" s="86"/>
      <c r="L75" s="1"/>
      <c r="M75" s="82"/>
      <c r="N75" s="82"/>
      <c r="O75" s="85"/>
      <c r="P75" s="82"/>
      <c r="Q75" s="83"/>
      <c r="R75" s="1"/>
      <c r="S75" s="1"/>
      <c r="T75" s="1"/>
      <c r="U75" s="1"/>
      <c r="V75" s="1"/>
    </row>
    <row r="76" spans="1:22">
      <c r="A76" s="45">
        <v>70</v>
      </c>
      <c r="B76" s="82" t="s">
        <v>717</v>
      </c>
      <c r="C76" s="82" t="s">
        <v>730</v>
      </c>
      <c r="D76" s="82">
        <v>2022</v>
      </c>
      <c r="E76" s="83">
        <v>472.14</v>
      </c>
      <c r="F76" s="1"/>
      <c r="G76" s="85"/>
      <c r="H76" s="85"/>
      <c r="I76" s="85"/>
      <c r="J76" s="85"/>
      <c r="K76" s="86"/>
      <c r="L76" s="1"/>
      <c r="M76" s="82"/>
      <c r="N76" s="82"/>
      <c r="O76" s="85"/>
      <c r="P76" s="82"/>
      <c r="Q76" s="83"/>
      <c r="R76" s="1"/>
      <c r="S76" s="1"/>
      <c r="T76" s="1"/>
      <c r="U76" s="1"/>
      <c r="V76" s="1"/>
    </row>
    <row r="77" spans="1:22">
      <c r="A77" s="45">
        <v>71</v>
      </c>
      <c r="B77" s="82" t="s">
        <v>717</v>
      </c>
      <c r="C77" s="82" t="s">
        <v>730</v>
      </c>
      <c r="D77" s="82">
        <v>2022</v>
      </c>
      <c r="E77" s="83">
        <v>472.14</v>
      </c>
      <c r="F77" s="1"/>
      <c r="G77" s="85"/>
      <c r="H77" s="85"/>
      <c r="I77" s="85"/>
      <c r="J77" s="85"/>
      <c r="K77" s="86"/>
      <c r="L77" s="1"/>
      <c r="M77" s="82"/>
      <c r="N77" s="82"/>
      <c r="O77" s="85"/>
      <c r="P77" s="82"/>
      <c r="Q77" s="83"/>
      <c r="R77" s="1"/>
      <c r="S77" s="1"/>
      <c r="T77" s="1"/>
      <c r="U77" s="1"/>
      <c r="V77" s="1"/>
    </row>
    <row r="78" spans="1:22">
      <c r="A78" s="45">
        <v>72</v>
      </c>
      <c r="B78" s="82" t="s">
        <v>119</v>
      </c>
      <c r="C78" s="82" t="s">
        <v>731</v>
      </c>
      <c r="D78" s="82">
        <v>2022</v>
      </c>
      <c r="E78" s="83">
        <v>1213.29</v>
      </c>
      <c r="F78" s="1"/>
      <c r="G78" s="85"/>
      <c r="H78" s="85"/>
      <c r="I78" s="85"/>
      <c r="J78" s="85"/>
      <c r="K78" s="86"/>
      <c r="L78" s="1"/>
      <c r="M78" s="82"/>
      <c r="N78" s="82"/>
      <c r="O78" s="85"/>
      <c r="P78" s="82"/>
      <c r="Q78" s="83"/>
      <c r="R78" s="1"/>
      <c r="S78" s="1"/>
      <c r="T78" s="1"/>
      <c r="U78" s="1"/>
      <c r="V78" s="1"/>
    </row>
    <row r="79" spans="1:22">
      <c r="A79" s="45">
        <v>73</v>
      </c>
      <c r="B79" s="82" t="s">
        <v>119</v>
      </c>
      <c r="C79" s="82" t="s">
        <v>731</v>
      </c>
      <c r="D79" s="82">
        <v>2022</v>
      </c>
      <c r="E79" s="83">
        <v>100</v>
      </c>
      <c r="F79" s="1"/>
      <c r="G79" s="85"/>
      <c r="H79" s="85"/>
      <c r="I79" s="85"/>
      <c r="J79" s="85"/>
      <c r="K79" s="86"/>
      <c r="L79" s="1"/>
      <c r="M79" s="82"/>
      <c r="N79" s="82"/>
      <c r="O79" s="85"/>
      <c r="P79" s="82"/>
      <c r="Q79" s="83"/>
      <c r="R79" s="1"/>
      <c r="S79" s="1"/>
      <c r="T79" s="1"/>
      <c r="U79" s="1"/>
      <c r="V79" s="1"/>
    </row>
    <row r="80" spans="1:22">
      <c r="A80" s="45">
        <v>74</v>
      </c>
      <c r="B80" s="82" t="s">
        <v>717</v>
      </c>
      <c r="C80" s="82"/>
      <c r="D80" s="82">
        <v>2022</v>
      </c>
      <c r="E80" s="83">
        <v>472.14</v>
      </c>
      <c r="F80" s="1"/>
      <c r="G80" s="85"/>
      <c r="H80" s="85"/>
      <c r="I80" s="85"/>
      <c r="J80" s="85"/>
      <c r="K80" s="86"/>
      <c r="L80" s="1"/>
      <c r="M80" s="82"/>
      <c r="N80" s="82"/>
      <c r="O80" s="85"/>
      <c r="P80" s="82"/>
      <c r="Q80" s="83"/>
      <c r="R80" s="1"/>
      <c r="S80" s="1"/>
      <c r="T80" s="1"/>
      <c r="U80" s="1"/>
      <c r="V80" s="1"/>
    </row>
    <row r="81" spans="1:22">
      <c r="A81" s="45">
        <v>75</v>
      </c>
      <c r="B81" s="82" t="s">
        <v>717</v>
      </c>
      <c r="C81" s="82"/>
      <c r="D81" s="82">
        <v>2022</v>
      </c>
      <c r="E81" s="83">
        <v>472</v>
      </c>
      <c r="F81" s="1"/>
      <c r="G81" s="85"/>
      <c r="H81" s="85"/>
      <c r="I81" s="85"/>
      <c r="J81" s="85"/>
      <c r="K81" s="86"/>
      <c r="L81" s="1"/>
      <c r="M81" s="82"/>
      <c r="N81" s="82"/>
      <c r="O81" s="85"/>
      <c r="P81" s="82"/>
      <c r="Q81" s="83"/>
      <c r="R81" s="1"/>
      <c r="S81" s="1"/>
      <c r="T81" s="1"/>
      <c r="U81" s="1"/>
      <c r="V81" s="1"/>
    </row>
    <row r="82" spans="1:22">
      <c r="A82" s="45">
        <v>76</v>
      </c>
      <c r="B82" s="82" t="s">
        <v>18</v>
      </c>
      <c r="C82" s="82" t="s">
        <v>732</v>
      </c>
      <c r="D82" s="82">
        <v>2022</v>
      </c>
      <c r="E82" s="83">
        <v>4177.28</v>
      </c>
      <c r="F82" s="1"/>
      <c r="G82" s="85"/>
      <c r="H82" s="85"/>
      <c r="I82" s="85"/>
      <c r="J82" s="85"/>
      <c r="K82" s="86"/>
      <c r="L82" s="1"/>
      <c r="M82" s="82"/>
      <c r="N82" s="82"/>
      <c r="O82" s="85"/>
      <c r="P82" s="82"/>
      <c r="Q82" s="83"/>
      <c r="R82" s="1"/>
      <c r="S82" s="1"/>
      <c r="T82" s="1"/>
      <c r="U82" s="1"/>
      <c r="V82" s="1"/>
    </row>
    <row r="83" spans="1:22">
      <c r="A83" s="45">
        <v>77</v>
      </c>
      <c r="B83" s="47" t="s">
        <v>255</v>
      </c>
      <c r="C83" s="47" t="s">
        <v>733</v>
      </c>
      <c r="D83" s="47">
        <v>2022</v>
      </c>
      <c r="E83" s="74">
        <v>3555</v>
      </c>
      <c r="F83" s="1"/>
      <c r="G83" s="47"/>
      <c r="H83" s="47"/>
      <c r="I83" s="47"/>
      <c r="J83" s="47"/>
      <c r="K83" s="47"/>
      <c r="L83" s="1"/>
      <c r="M83" s="47"/>
      <c r="N83" s="47"/>
      <c r="O83" s="47"/>
      <c r="P83" s="47"/>
      <c r="Q83" s="47"/>
      <c r="R83" s="1"/>
      <c r="S83" s="1"/>
      <c r="T83" s="1"/>
      <c r="U83" s="1"/>
      <c r="V83" s="1"/>
    </row>
    <row r="84" spans="1:22">
      <c r="A84" s="45">
        <v>78</v>
      </c>
      <c r="B84" s="47" t="s">
        <v>691</v>
      </c>
      <c r="C84" s="47" t="s">
        <v>734</v>
      </c>
      <c r="D84" s="47">
        <v>2022</v>
      </c>
      <c r="E84" s="74">
        <v>9700</v>
      </c>
      <c r="F84" s="1"/>
      <c r="G84" s="47"/>
      <c r="H84" s="47"/>
      <c r="I84" s="47"/>
      <c r="J84" s="47"/>
      <c r="K84" s="47"/>
      <c r="L84" s="1"/>
      <c r="M84" s="45"/>
      <c r="N84" s="77"/>
      <c r="O84" s="77"/>
      <c r="P84" s="119"/>
      <c r="Q84" s="49"/>
      <c r="R84" s="1"/>
      <c r="S84" s="1"/>
      <c r="T84" s="1"/>
      <c r="U84" s="1"/>
      <c r="V84" s="1"/>
    </row>
    <row r="85" spans="1:22">
      <c r="A85" s="45">
        <v>79</v>
      </c>
      <c r="B85" s="47" t="s">
        <v>11</v>
      </c>
      <c r="C85" s="47" t="s">
        <v>735</v>
      </c>
      <c r="D85" s="47">
        <v>2022</v>
      </c>
      <c r="E85" s="74">
        <v>9900</v>
      </c>
      <c r="F85" s="1"/>
      <c r="G85" s="47"/>
      <c r="H85" s="47"/>
      <c r="I85" s="47"/>
      <c r="J85" s="47"/>
      <c r="K85" s="47"/>
      <c r="L85" s="1"/>
      <c r="M85" s="45"/>
      <c r="N85" s="77"/>
      <c r="O85" s="77"/>
      <c r="P85" s="119"/>
      <c r="Q85" s="49"/>
      <c r="R85" s="1"/>
      <c r="S85" s="1"/>
      <c r="T85" s="1"/>
      <c r="U85" s="1"/>
      <c r="V85" s="1"/>
    </row>
    <row r="86" spans="1:22">
      <c r="A86" s="45">
        <v>80</v>
      </c>
      <c r="B86" s="47" t="s">
        <v>119</v>
      </c>
      <c r="C86" s="47" t="s">
        <v>736</v>
      </c>
      <c r="D86" s="47">
        <v>2022</v>
      </c>
      <c r="E86" s="74">
        <v>5050</v>
      </c>
      <c r="F86" s="1"/>
      <c r="G86" s="47"/>
      <c r="H86" s="47"/>
      <c r="I86" s="47"/>
      <c r="J86" s="47"/>
      <c r="K86" s="47"/>
      <c r="L86" s="1"/>
      <c r="M86" s="45"/>
      <c r="N86" s="77"/>
      <c r="O86" s="77"/>
      <c r="P86" s="119"/>
      <c r="Q86" s="49"/>
      <c r="R86" s="1"/>
      <c r="S86" s="1"/>
      <c r="T86" s="1"/>
      <c r="U86" s="1"/>
      <c r="V86" s="1"/>
    </row>
    <row r="87" spans="1:22">
      <c r="A87" s="45" t="s">
        <v>463</v>
      </c>
      <c r="B87" s="47" t="s">
        <v>255</v>
      </c>
      <c r="C87" s="47" t="s">
        <v>737</v>
      </c>
      <c r="D87" s="47">
        <v>2022</v>
      </c>
      <c r="E87" s="74">
        <v>4039</v>
      </c>
      <c r="F87" s="1"/>
      <c r="G87" s="79"/>
      <c r="H87" s="79"/>
      <c r="I87" s="79"/>
      <c r="J87" s="79"/>
      <c r="K87" s="79"/>
      <c r="L87" s="1"/>
      <c r="M87" s="127"/>
      <c r="N87" s="121"/>
      <c r="O87" s="121"/>
      <c r="P87" s="122"/>
      <c r="Q87" s="80"/>
      <c r="R87" s="1"/>
      <c r="S87" s="1"/>
      <c r="T87" s="1"/>
      <c r="U87" s="1"/>
      <c r="V87" s="1"/>
    </row>
    <row r="88" spans="1:22">
      <c r="A88" s="45" t="s">
        <v>464</v>
      </c>
      <c r="B88" s="47" t="s">
        <v>691</v>
      </c>
      <c r="C88" s="47" t="s">
        <v>738</v>
      </c>
      <c r="D88" s="47">
        <v>2023</v>
      </c>
      <c r="E88" s="74">
        <v>8200</v>
      </c>
      <c r="F88" s="1"/>
      <c r="G88" s="79"/>
      <c r="H88" s="79"/>
      <c r="I88" s="79"/>
      <c r="J88" s="79"/>
      <c r="K88" s="79"/>
      <c r="L88" s="1"/>
      <c r="M88" s="127"/>
      <c r="N88" s="121"/>
      <c r="O88" s="121"/>
      <c r="P88" s="122"/>
      <c r="Q88" s="80"/>
      <c r="R88" s="1"/>
      <c r="S88" s="1"/>
      <c r="T88" s="1"/>
      <c r="U88" s="1"/>
      <c r="V88" s="1"/>
    </row>
    <row r="89" spans="1:22">
      <c r="A89" s="45"/>
      <c r="B89" s="99"/>
      <c r="C89" s="47" t="s">
        <v>739</v>
      </c>
      <c r="D89" s="50"/>
      <c r="E89" s="118">
        <f>SUM(E7:E88)</f>
        <v>223429.78000000017</v>
      </c>
      <c r="F89" s="1"/>
      <c r="G89" s="78"/>
      <c r="H89" s="79"/>
      <c r="I89" s="78" t="s">
        <v>739</v>
      </c>
      <c r="J89" s="131"/>
      <c r="K89" s="130">
        <f>SUM(K7:K86)</f>
        <v>175007.65999999997</v>
      </c>
      <c r="L89" s="1"/>
      <c r="M89" s="127"/>
      <c r="N89" s="121"/>
      <c r="O89" s="121" t="s">
        <v>739</v>
      </c>
      <c r="P89" s="122"/>
      <c r="Q89" s="130">
        <f>SUM(Q7:Q86)</f>
        <v>34766.5</v>
      </c>
      <c r="R89" s="1"/>
      <c r="S89" s="1"/>
      <c r="T89" s="1"/>
      <c r="U89" s="1"/>
      <c r="V89" s="1"/>
    </row>
    <row r="91" spans="1:22">
      <c r="B91" s="123" t="s">
        <v>740</v>
      </c>
    </row>
    <row r="92" spans="1:22">
      <c r="B92" s="23">
        <f>E89+K89+Q89</f>
        <v>433203.94000000018</v>
      </c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workbookViewId="0">
      <selection sqref="A1:V97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19" max="19" width="9.4257812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7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74399.960000000006</v>
      </c>
      <c r="D5" s="90"/>
      <c r="E5" s="92"/>
      <c r="F5" s="1"/>
      <c r="G5" s="89"/>
      <c r="H5" s="90"/>
      <c r="I5" s="93">
        <v>33875.550000000003</v>
      </c>
      <c r="J5" s="90"/>
      <c r="K5" s="92"/>
      <c r="L5" s="1"/>
      <c r="M5" s="531">
        <v>738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 ht="30">
      <c r="A7" s="43">
        <v>5</v>
      </c>
      <c r="B7" s="73" t="s">
        <v>741</v>
      </c>
      <c r="C7" s="71" t="s">
        <v>742</v>
      </c>
      <c r="D7" s="43">
        <v>2018</v>
      </c>
      <c r="E7" s="72">
        <v>340</v>
      </c>
      <c r="F7" s="7"/>
      <c r="G7" s="45">
        <v>1</v>
      </c>
      <c r="H7" s="75" t="s">
        <v>348</v>
      </c>
      <c r="I7" s="209" t="s">
        <v>349</v>
      </c>
      <c r="J7" s="45">
        <v>2019</v>
      </c>
      <c r="K7" s="46">
        <v>599.99</v>
      </c>
      <c r="L7" s="7"/>
      <c r="M7" s="43">
        <v>1</v>
      </c>
      <c r="N7" s="76" t="s">
        <v>99</v>
      </c>
      <c r="O7" s="76" t="s">
        <v>356</v>
      </c>
      <c r="P7" s="43">
        <v>2018</v>
      </c>
      <c r="Q7" s="72">
        <v>738</v>
      </c>
      <c r="R7" s="7"/>
      <c r="S7" s="7"/>
      <c r="T7" s="7"/>
      <c r="U7" s="7"/>
      <c r="V7" s="7"/>
    </row>
    <row r="8" spans="1:22" s="12" customFormat="1">
      <c r="A8" s="43">
        <v>6</v>
      </c>
      <c r="B8" s="73" t="s">
        <v>319</v>
      </c>
      <c r="C8" s="71" t="s">
        <v>320</v>
      </c>
      <c r="D8" s="43">
        <v>2019</v>
      </c>
      <c r="E8" s="72">
        <v>285</v>
      </c>
      <c r="F8" s="7"/>
      <c r="G8" s="45">
        <v>2</v>
      </c>
      <c r="H8" s="75" t="s">
        <v>350</v>
      </c>
      <c r="I8" s="209" t="s">
        <v>351</v>
      </c>
      <c r="J8" s="45">
        <v>2020</v>
      </c>
      <c r="K8" s="46">
        <v>2114.4</v>
      </c>
      <c r="L8" s="7"/>
      <c r="M8" s="43"/>
      <c r="N8" s="76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43">
        <v>7</v>
      </c>
      <c r="B9" s="73" t="s">
        <v>319</v>
      </c>
      <c r="C9" s="71" t="s">
        <v>321</v>
      </c>
      <c r="D9" s="43">
        <v>2019</v>
      </c>
      <c r="E9" s="72">
        <v>285</v>
      </c>
      <c r="F9" s="7"/>
      <c r="G9" s="45">
        <v>3</v>
      </c>
      <c r="H9" s="75" t="s">
        <v>350</v>
      </c>
      <c r="I9" s="209" t="s">
        <v>352</v>
      </c>
      <c r="J9" s="45">
        <v>2020</v>
      </c>
      <c r="K9" s="46">
        <v>2114.4</v>
      </c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43">
        <v>8</v>
      </c>
      <c r="B10" s="73" t="s">
        <v>319</v>
      </c>
      <c r="C10" s="71" t="s">
        <v>322</v>
      </c>
      <c r="D10" s="43">
        <v>2019</v>
      </c>
      <c r="E10" s="72">
        <v>285</v>
      </c>
      <c r="F10" s="7"/>
      <c r="G10" s="45">
        <v>4</v>
      </c>
      <c r="H10" s="75" t="s">
        <v>350</v>
      </c>
      <c r="I10" s="209" t="s">
        <v>353</v>
      </c>
      <c r="J10" s="45">
        <v>2020</v>
      </c>
      <c r="K10" s="46">
        <v>2114.41</v>
      </c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43">
        <v>9</v>
      </c>
      <c r="B11" s="73" t="s">
        <v>11</v>
      </c>
      <c r="C11" s="71" t="s">
        <v>323</v>
      </c>
      <c r="D11" s="43">
        <v>2019</v>
      </c>
      <c r="E11" s="72">
        <v>285</v>
      </c>
      <c r="F11" s="7"/>
      <c r="G11" s="45">
        <v>5</v>
      </c>
      <c r="H11" s="75" t="s">
        <v>350</v>
      </c>
      <c r="I11" s="209" t="s">
        <v>354</v>
      </c>
      <c r="J11" s="45">
        <v>2020</v>
      </c>
      <c r="K11" s="46">
        <v>2114.41</v>
      </c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>
        <v>10</v>
      </c>
      <c r="B12" s="219" t="s">
        <v>324</v>
      </c>
      <c r="C12" s="220" t="s">
        <v>325</v>
      </c>
      <c r="D12" s="221">
        <v>2019</v>
      </c>
      <c r="E12" s="222">
        <v>350.55</v>
      </c>
      <c r="F12" s="7"/>
      <c r="G12" s="45">
        <v>6</v>
      </c>
      <c r="H12" s="75" t="s">
        <v>9</v>
      </c>
      <c r="I12" s="209" t="s">
        <v>355</v>
      </c>
      <c r="J12" s="45">
        <v>2021</v>
      </c>
      <c r="K12" s="46">
        <v>3999</v>
      </c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>
        <v>11</v>
      </c>
      <c r="B13" s="73" t="s">
        <v>11</v>
      </c>
      <c r="C13" s="71" t="s">
        <v>326</v>
      </c>
      <c r="D13" s="43">
        <v>2019</v>
      </c>
      <c r="E13" s="72">
        <v>350.55</v>
      </c>
      <c r="F13" s="7"/>
      <c r="G13" s="45">
        <v>7</v>
      </c>
      <c r="H13" s="47" t="s">
        <v>743</v>
      </c>
      <c r="I13" s="47" t="s">
        <v>744</v>
      </c>
      <c r="J13" s="81">
        <v>2021</v>
      </c>
      <c r="K13" s="216">
        <v>1450</v>
      </c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43">
        <v>12</v>
      </c>
      <c r="B14" s="73" t="s">
        <v>11</v>
      </c>
      <c r="C14" s="71" t="s">
        <v>327</v>
      </c>
      <c r="D14" s="43">
        <v>2019</v>
      </c>
      <c r="E14" s="72">
        <v>350.55</v>
      </c>
      <c r="F14" s="7"/>
      <c r="G14" s="45">
        <v>8</v>
      </c>
      <c r="H14" s="47" t="s">
        <v>743</v>
      </c>
      <c r="I14" s="47" t="s">
        <v>745</v>
      </c>
      <c r="J14" s="81">
        <v>2021</v>
      </c>
      <c r="K14" s="216">
        <v>1448.94</v>
      </c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43">
        <v>13</v>
      </c>
      <c r="B15" s="219" t="s">
        <v>11</v>
      </c>
      <c r="C15" s="220" t="s">
        <v>328</v>
      </c>
      <c r="D15" s="221">
        <v>2019</v>
      </c>
      <c r="E15" s="222">
        <v>350.55</v>
      </c>
      <c r="F15" s="7"/>
      <c r="G15" s="45">
        <v>9</v>
      </c>
      <c r="H15" s="218" t="s">
        <v>746</v>
      </c>
      <c r="I15" s="48" t="s">
        <v>747</v>
      </c>
      <c r="J15" s="50">
        <v>2021</v>
      </c>
      <c r="K15" s="49">
        <v>2530</v>
      </c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 ht="30">
      <c r="A16" s="43">
        <v>14</v>
      </c>
      <c r="B16" s="219" t="s">
        <v>11</v>
      </c>
      <c r="C16" s="220" t="s">
        <v>329</v>
      </c>
      <c r="D16" s="221">
        <v>2019</v>
      </c>
      <c r="E16" s="222">
        <v>350.55</v>
      </c>
      <c r="F16" s="7"/>
      <c r="G16" s="45">
        <v>10</v>
      </c>
      <c r="H16" s="75" t="s">
        <v>746</v>
      </c>
      <c r="I16" s="217" t="s">
        <v>748</v>
      </c>
      <c r="J16" s="50">
        <v>2021</v>
      </c>
      <c r="K16" s="49">
        <v>2530</v>
      </c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43">
        <v>15</v>
      </c>
      <c r="B17" s="219" t="s">
        <v>11</v>
      </c>
      <c r="C17" s="220" t="s">
        <v>330</v>
      </c>
      <c r="D17" s="221">
        <v>2019</v>
      </c>
      <c r="E17" s="222">
        <v>350.55</v>
      </c>
      <c r="F17" s="7"/>
      <c r="G17" s="45">
        <v>11</v>
      </c>
      <c r="H17" s="218" t="s">
        <v>746</v>
      </c>
      <c r="I17" s="48"/>
      <c r="J17" s="50">
        <v>2021</v>
      </c>
      <c r="K17" s="49">
        <v>2530</v>
      </c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43">
        <v>16</v>
      </c>
      <c r="B18" s="73" t="s">
        <v>11</v>
      </c>
      <c r="C18" s="71" t="s">
        <v>331</v>
      </c>
      <c r="D18" s="43">
        <v>2019</v>
      </c>
      <c r="E18" s="72">
        <v>350.55</v>
      </c>
      <c r="F18" s="7"/>
      <c r="G18" s="45">
        <v>12</v>
      </c>
      <c r="H18" s="218" t="s">
        <v>746</v>
      </c>
      <c r="I18" s="48"/>
      <c r="J18" s="50">
        <v>2021</v>
      </c>
      <c r="K18" s="49">
        <v>2530</v>
      </c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 ht="30">
      <c r="A19" s="43">
        <v>17</v>
      </c>
      <c r="B19" s="73" t="s">
        <v>11</v>
      </c>
      <c r="C19" s="71" t="s">
        <v>332</v>
      </c>
      <c r="D19" s="43">
        <v>2019</v>
      </c>
      <c r="E19" s="72">
        <v>350.55</v>
      </c>
      <c r="F19" s="7"/>
      <c r="G19" s="45">
        <v>13</v>
      </c>
      <c r="H19" s="75" t="s">
        <v>749</v>
      </c>
      <c r="I19" s="217" t="s">
        <v>750</v>
      </c>
      <c r="J19" s="50">
        <v>2022</v>
      </c>
      <c r="K19" s="49">
        <v>1300</v>
      </c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 ht="30">
      <c r="A20" s="43">
        <v>18</v>
      </c>
      <c r="B20" s="73" t="s">
        <v>11</v>
      </c>
      <c r="C20" s="71" t="s">
        <v>333</v>
      </c>
      <c r="D20" s="43">
        <v>2019</v>
      </c>
      <c r="E20" s="72">
        <v>350.55</v>
      </c>
      <c r="F20" s="7"/>
      <c r="G20" s="45">
        <v>14</v>
      </c>
      <c r="H20" s="75" t="s">
        <v>749</v>
      </c>
      <c r="I20" s="217" t="s">
        <v>751</v>
      </c>
      <c r="J20" s="50">
        <v>2022</v>
      </c>
      <c r="K20" s="49">
        <v>1300</v>
      </c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 ht="30">
      <c r="A21" s="43">
        <v>19</v>
      </c>
      <c r="B21" s="73" t="s">
        <v>334</v>
      </c>
      <c r="C21" s="71"/>
      <c r="D21" s="43">
        <v>2019</v>
      </c>
      <c r="E21" s="72">
        <v>2200</v>
      </c>
      <c r="F21" s="7"/>
      <c r="G21" s="45">
        <v>15</v>
      </c>
      <c r="H21" s="75" t="s">
        <v>749</v>
      </c>
      <c r="I21" s="217" t="s">
        <v>752</v>
      </c>
      <c r="J21" s="50">
        <v>2022</v>
      </c>
      <c r="K21" s="49">
        <v>1300</v>
      </c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43">
        <v>20</v>
      </c>
      <c r="B22" s="73" t="s">
        <v>334</v>
      </c>
      <c r="C22" s="71"/>
      <c r="D22" s="43">
        <v>2019</v>
      </c>
      <c r="E22" s="72">
        <v>2200</v>
      </c>
      <c r="F22" s="7"/>
      <c r="G22" s="45">
        <v>16</v>
      </c>
      <c r="H22" s="47" t="s">
        <v>753</v>
      </c>
      <c r="I22" s="48" t="s">
        <v>754</v>
      </c>
      <c r="J22" s="50">
        <v>2022</v>
      </c>
      <c r="K22" s="49">
        <v>3900</v>
      </c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43">
        <v>21</v>
      </c>
      <c r="B23" s="73" t="s">
        <v>335</v>
      </c>
      <c r="C23" s="71" t="s">
        <v>336</v>
      </c>
      <c r="D23" s="43">
        <v>2020</v>
      </c>
      <c r="E23" s="72">
        <v>333.33</v>
      </c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43">
        <v>22</v>
      </c>
      <c r="B24" s="73" t="s">
        <v>335</v>
      </c>
      <c r="C24" s="71" t="s">
        <v>337</v>
      </c>
      <c r="D24" s="43">
        <v>2020</v>
      </c>
      <c r="E24" s="72">
        <v>333.33</v>
      </c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43">
        <v>23</v>
      </c>
      <c r="B25" s="73" t="s">
        <v>335</v>
      </c>
      <c r="C25" s="71" t="s">
        <v>338</v>
      </c>
      <c r="D25" s="43">
        <v>2020</v>
      </c>
      <c r="E25" s="72">
        <v>333.33</v>
      </c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43">
        <v>24</v>
      </c>
      <c r="B26" s="73" t="s">
        <v>335</v>
      </c>
      <c r="C26" s="71" t="s">
        <v>339</v>
      </c>
      <c r="D26" s="43">
        <v>2020</v>
      </c>
      <c r="E26" s="72">
        <v>333.33</v>
      </c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43">
        <v>25</v>
      </c>
      <c r="B27" s="73" t="s">
        <v>335</v>
      </c>
      <c r="C27" s="71" t="s">
        <v>340</v>
      </c>
      <c r="D27" s="43">
        <v>2020</v>
      </c>
      <c r="E27" s="72">
        <v>333.33</v>
      </c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43">
        <v>26</v>
      </c>
      <c r="B28" s="73" t="s">
        <v>335</v>
      </c>
      <c r="C28" s="71" t="s">
        <v>341</v>
      </c>
      <c r="D28" s="43">
        <v>2020</v>
      </c>
      <c r="E28" s="72">
        <v>333.33</v>
      </c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43">
        <v>27</v>
      </c>
      <c r="B29" s="73" t="s">
        <v>335</v>
      </c>
      <c r="C29" s="71" t="s">
        <v>755</v>
      </c>
      <c r="D29" s="43">
        <v>2021</v>
      </c>
      <c r="E29" s="72">
        <v>650</v>
      </c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43">
        <v>28</v>
      </c>
      <c r="B30" s="73" t="s">
        <v>335</v>
      </c>
      <c r="C30" s="71" t="s">
        <v>756</v>
      </c>
      <c r="D30" s="43">
        <v>2021</v>
      </c>
      <c r="E30" s="72">
        <v>650</v>
      </c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43">
        <v>29</v>
      </c>
      <c r="B31" s="73" t="s">
        <v>335</v>
      </c>
      <c r="C31" s="71" t="s">
        <v>757</v>
      </c>
      <c r="D31" s="43">
        <v>2021</v>
      </c>
      <c r="E31" s="72">
        <v>650</v>
      </c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43">
        <v>30</v>
      </c>
      <c r="B32" s="73" t="s">
        <v>335</v>
      </c>
      <c r="C32" s="71" t="s">
        <v>758</v>
      </c>
      <c r="D32" s="43">
        <v>2021</v>
      </c>
      <c r="E32" s="72">
        <v>650</v>
      </c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 s="12" customFormat="1">
      <c r="A33" s="43">
        <v>31</v>
      </c>
      <c r="B33" s="73" t="s">
        <v>335</v>
      </c>
      <c r="C33" s="71" t="s">
        <v>759</v>
      </c>
      <c r="D33" s="43">
        <v>2021</v>
      </c>
      <c r="E33" s="72">
        <v>650</v>
      </c>
      <c r="F33" s="7"/>
      <c r="G33" s="48"/>
      <c r="H33" s="47"/>
      <c r="I33" s="48"/>
      <c r="J33" s="48"/>
      <c r="K33" s="49"/>
      <c r="L33" s="7"/>
      <c r="M33" s="43"/>
      <c r="N33" s="76"/>
      <c r="O33" s="76"/>
      <c r="P33" s="68"/>
      <c r="Q33" s="72"/>
      <c r="R33" s="7"/>
      <c r="S33" s="7"/>
      <c r="T33" s="7"/>
      <c r="U33" s="7"/>
      <c r="V33" s="7"/>
    </row>
    <row r="34" spans="1:22">
      <c r="A34" s="43">
        <v>32</v>
      </c>
      <c r="B34" s="73" t="s">
        <v>335</v>
      </c>
      <c r="C34" s="71" t="s">
        <v>760</v>
      </c>
      <c r="D34" s="43">
        <v>2021</v>
      </c>
      <c r="E34" s="72">
        <v>650</v>
      </c>
      <c r="F34" s="7"/>
      <c r="G34" s="48"/>
      <c r="H34" s="47"/>
      <c r="I34" s="48"/>
      <c r="J34" s="48"/>
      <c r="K34" s="49"/>
      <c r="L34" s="7"/>
      <c r="M34" s="43"/>
      <c r="N34" s="76"/>
      <c r="O34" s="76"/>
      <c r="P34" s="68"/>
      <c r="Q34" s="72"/>
      <c r="R34" s="7"/>
      <c r="S34" s="7"/>
      <c r="T34" s="7"/>
      <c r="U34" s="7"/>
      <c r="V34" s="7"/>
    </row>
    <row r="35" spans="1:22">
      <c r="A35" s="43">
        <v>33</v>
      </c>
      <c r="B35" s="73" t="s">
        <v>335</v>
      </c>
      <c r="C35" s="71" t="s">
        <v>761</v>
      </c>
      <c r="D35" s="43">
        <v>2021</v>
      </c>
      <c r="E35" s="72">
        <v>738</v>
      </c>
      <c r="F35" s="7"/>
      <c r="G35" s="48"/>
      <c r="H35" s="47"/>
      <c r="I35" s="48"/>
      <c r="J35" s="48"/>
      <c r="K35" s="49"/>
      <c r="L35" s="7"/>
      <c r="M35" s="43"/>
      <c r="N35" s="76"/>
      <c r="O35" s="76"/>
      <c r="P35" s="68"/>
      <c r="Q35" s="72"/>
      <c r="R35" s="7"/>
      <c r="S35" s="7"/>
      <c r="T35" s="7"/>
      <c r="U35" s="7"/>
      <c r="V35" s="7"/>
    </row>
    <row r="36" spans="1:22">
      <c r="A36" s="43">
        <v>34</v>
      </c>
      <c r="B36" s="73" t="s">
        <v>335</v>
      </c>
      <c r="C36" s="71" t="s">
        <v>762</v>
      </c>
      <c r="D36" s="43">
        <v>2021</v>
      </c>
      <c r="E36" s="72">
        <v>738</v>
      </c>
      <c r="F36" s="7"/>
      <c r="G36" s="48"/>
      <c r="H36" s="47"/>
      <c r="I36" s="48"/>
      <c r="J36" s="48"/>
      <c r="K36" s="49"/>
      <c r="L36" s="7"/>
      <c r="M36" s="43"/>
      <c r="N36" s="76"/>
      <c r="O36" s="76"/>
      <c r="P36" s="68"/>
      <c r="Q36" s="72"/>
      <c r="R36" s="7"/>
      <c r="S36" s="7"/>
      <c r="T36" s="7"/>
      <c r="U36" s="7"/>
      <c r="V36" s="7"/>
    </row>
    <row r="37" spans="1:22">
      <c r="A37" s="43">
        <v>35</v>
      </c>
      <c r="B37" s="73" t="s">
        <v>335</v>
      </c>
      <c r="C37" s="71" t="s">
        <v>763</v>
      </c>
      <c r="D37" s="43">
        <v>2021</v>
      </c>
      <c r="E37" s="72">
        <v>738</v>
      </c>
      <c r="F37" s="7"/>
      <c r="G37" s="48"/>
      <c r="H37" s="47"/>
      <c r="I37" s="48"/>
      <c r="J37" s="48"/>
      <c r="K37" s="49"/>
      <c r="L37" s="7"/>
      <c r="M37" s="43"/>
      <c r="N37" s="76"/>
      <c r="O37" s="76"/>
      <c r="P37" s="68"/>
      <c r="Q37" s="72"/>
      <c r="R37" s="7"/>
      <c r="S37" s="7"/>
      <c r="T37" s="7"/>
      <c r="U37" s="7"/>
      <c r="V37" s="7"/>
    </row>
    <row r="38" spans="1:22">
      <c r="A38" s="43">
        <v>36</v>
      </c>
      <c r="B38" s="73" t="s">
        <v>335</v>
      </c>
      <c r="C38" s="71" t="s">
        <v>764</v>
      </c>
      <c r="D38" s="43">
        <v>2021</v>
      </c>
      <c r="E38" s="72">
        <v>738</v>
      </c>
      <c r="F38" s="7"/>
      <c r="G38" s="48"/>
      <c r="H38" s="47"/>
      <c r="I38" s="48"/>
      <c r="J38" s="48"/>
      <c r="K38" s="49"/>
      <c r="L38" s="7"/>
      <c r="M38" s="43"/>
      <c r="N38" s="76"/>
      <c r="O38" s="76"/>
      <c r="P38" s="68"/>
      <c r="Q38" s="72"/>
      <c r="R38" s="7"/>
      <c r="S38" s="7"/>
      <c r="T38" s="7"/>
      <c r="U38" s="7"/>
      <c r="V38" s="7"/>
    </row>
    <row r="39" spans="1:22">
      <c r="A39" s="43">
        <v>37</v>
      </c>
      <c r="B39" s="73" t="s">
        <v>335</v>
      </c>
      <c r="C39" s="71" t="s">
        <v>765</v>
      </c>
      <c r="D39" s="43">
        <v>2022</v>
      </c>
      <c r="E39" s="72">
        <v>681.46</v>
      </c>
      <c r="F39" s="7"/>
      <c r="G39" s="48"/>
      <c r="H39" s="47"/>
      <c r="I39" s="48"/>
      <c r="J39" s="48"/>
      <c r="K39" s="49"/>
      <c r="L39" s="7"/>
      <c r="M39" s="43"/>
      <c r="N39" s="76"/>
      <c r="O39" s="76"/>
      <c r="P39" s="68"/>
      <c r="Q39" s="72"/>
      <c r="R39" s="7"/>
      <c r="S39" s="7"/>
      <c r="T39" s="7"/>
      <c r="U39" s="7"/>
      <c r="V39" s="7"/>
    </row>
    <row r="40" spans="1:22">
      <c r="A40" s="43">
        <v>38</v>
      </c>
      <c r="B40" s="73" t="s">
        <v>335</v>
      </c>
      <c r="C40" s="71" t="s">
        <v>766</v>
      </c>
      <c r="D40" s="43">
        <v>2022</v>
      </c>
      <c r="E40" s="72">
        <v>681.45</v>
      </c>
      <c r="F40" s="7"/>
      <c r="G40" s="48"/>
      <c r="H40" s="47"/>
      <c r="I40" s="48"/>
      <c r="J40" s="48"/>
      <c r="K40" s="49"/>
      <c r="L40" s="7"/>
      <c r="M40" s="43"/>
      <c r="N40" s="76"/>
      <c r="O40" s="76"/>
      <c r="P40" s="68"/>
      <c r="Q40" s="72"/>
      <c r="R40" s="7"/>
      <c r="S40" s="7"/>
      <c r="T40" s="7"/>
      <c r="U40" s="7"/>
      <c r="V40" s="7"/>
    </row>
    <row r="41" spans="1:22">
      <c r="A41" s="43">
        <v>39</v>
      </c>
      <c r="B41" s="73" t="s">
        <v>335</v>
      </c>
      <c r="C41" s="71" t="s">
        <v>767</v>
      </c>
      <c r="D41" s="43">
        <v>2022</v>
      </c>
      <c r="E41" s="72">
        <v>681.46</v>
      </c>
      <c r="F41" s="7"/>
      <c r="G41" s="48"/>
      <c r="H41" s="47"/>
      <c r="I41" s="48"/>
      <c r="J41" s="48"/>
      <c r="K41" s="49"/>
      <c r="L41" s="7"/>
      <c r="M41" s="43"/>
      <c r="N41" s="76"/>
      <c r="O41" s="76"/>
      <c r="P41" s="68"/>
      <c r="Q41" s="72"/>
      <c r="R41" s="7"/>
      <c r="S41" s="7"/>
      <c r="T41" s="7"/>
      <c r="U41" s="7"/>
      <c r="V41" s="7"/>
    </row>
    <row r="42" spans="1:22">
      <c r="A42" s="43">
        <v>40</v>
      </c>
      <c r="B42" s="73" t="s">
        <v>335</v>
      </c>
      <c r="C42" s="71" t="s">
        <v>768</v>
      </c>
      <c r="D42" s="43">
        <v>2022</v>
      </c>
      <c r="E42" s="72">
        <v>681.46</v>
      </c>
      <c r="F42" s="7"/>
      <c r="G42" s="48"/>
      <c r="H42" s="47"/>
      <c r="I42" s="48"/>
      <c r="J42" s="48"/>
      <c r="K42" s="49"/>
      <c r="L42" s="7"/>
      <c r="M42" s="43"/>
      <c r="N42" s="76"/>
      <c r="O42" s="76"/>
      <c r="P42" s="68"/>
      <c r="Q42" s="72"/>
      <c r="R42" s="7"/>
      <c r="S42" s="7"/>
      <c r="T42" s="7"/>
      <c r="U42" s="7"/>
      <c r="V42" s="7"/>
    </row>
    <row r="43" spans="1:22">
      <c r="A43" s="43">
        <v>41</v>
      </c>
      <c r="B43" s="73" t="s">
        <v>335</v>
      </c>
      <c r="C43" s="71" t="s">
        <v>769</v>
      </c>
      <c r="D43" s="43">
        <v>2022</v>
      </c>
      <c r="E43" s="72">
        <v>681.46</v>
      </c>
      <c r="F43" s="7"/>
      <c r="G43" s="48"/>
      <c r="H43" s="47"/>
      <c r="I43" s="48"/>
      <c r="J43" s="48"/>
      <c r="K43" s="49"/>
      <c r="L43" s="7"/>
      <c r="M43" s="43"/>
      <c r="N43" s="76"/>
      <c r="O43" s="76"/>
      <c r="P43" s="68"/>
      <c r="Q43" s="72"/>
      <c r="R43" s="7"/>
      <c r="S43" s="7"/>
      <c r="T43" s="7"/>
      <c r="U43" s="7"/>
      <c r="V43" s="7"/>
    </row>
    <row r="44" spans="1:22">
      <c r="A44" s="43">
        <v>42</v>
      </c>
      <c r="B44" s="73" t="s">
        <v>335</v>
      </c>
      <c r="C44" s="71" t="s">
        <v>770</v>
      </c>
      <c r="D44" s="43">
        <v>2022</v>
      </c>
      <c r="E44" s="72">
        <v>681.46</v>
      </c>
      <c r="F44" s="7"/>
      <c r="G44" s="48"/>
      <c r="H44" s="47"/>
      <c r="I44" s="48"/>
      <c r="J44" s="48"/>
      <c r="K44" s="49"/>
      <c r="L44" s="7"/>
      <c r="M44" s="43"/>
      <c r="N44" s="76"/>
      <c r="O44" s="76"/>
      <c r="P44" s="68"/>
      <c r="Q44" s="72"/>
      <c r="R44" s="7"/>
      <c r="S44" s="7"/>
      <c r="T44" s="7"/>
      <c r="U44" s="7"/>
      <c r="V44" s="7"/>
    </row>
    <row r="45" spans="1:22">
      <c r="A45" s="43">
        <v>43</v>
      </c>
      <c r="B45" s="73" t="s">
        <v>335</v>
      </c>
      <c r="C45" s="71" t="s">
        <v>771</v>
      </c>
      <c r="D45" s="43">
        <v>2022</v>
      </c>
      <c r="E45" s="72">
        <v>690</v>
      </c>
      <c r="F45" s="7"/>
      <c r="G45" s="48"/>
      <c r="H45" s="47"/>
      <c r="I45" s="48"/>
      <c r="J45" s="48"/>
      <c r="K45" s="49"/>
      <c r="L45" s="7"/>
      <c r="M45" s="43"/>
      <c r="N45" s="76"/>
      <c r="O45" s="76"/>
      <c r="P45" s="68"/>
      <c r="Q45" s="72"/>
      <c r="R45" s="7"/>
      <c r="S45" s="7"/>
      <c r="T45" s="7"/>
      <c r="U45" s="7"/>
      <c r="V45" s="7"/>
    </row>
    <row r="46" spans="1:22">
      <c r="A46" s="43">
        <v>44</v>
      </c>
      <c r="B46" s="73" t="s">
        <v>335</v>
      </c>
      <c r="C46" s="71" t="s">
        <v>772</v>
      </c>
      <c r="D46" s="43">
        <v>2022</v>
      </c>
      <c r="E46" s="72">
        <v>690</v>
      </c>
      <c r="F46" s="7"/>
      <c r="G46" s="48"/>
      <c r="H46" s="47"/>
      <c r="I46" s="48"/>
      <c r="J46" s="48"/>
      <c r="K46" s="49"/>
      <c r="L46" s="7"/>
      <c r="M46" s="43"/>
      <c r="N46" s="76"/>
      <c r="O46" s="76"/>
      <c r="P46" s="68"/>
      <c r="Q46" s="72"/>
      <c r="R46" s="7"/>
      <c r="S46" s="7"/>
      <c r="T46" s="7"/>
      <c r="U46" s="7"/>
      <c r="V46" s="7"/>
    </row>
    <row r="47" spans="1:22">
      <c r="A47" s="43">
        <v>45</v>
      </c>
      <c r="B47" s="73" t="s">
        <v>335</v>
      </c>
      <c r="C47" s="71" t="s">
        <v>773</v>
      </c>
      <c r="D47" s="43">
        <v>2022</v>
      </c>
      <c r="E47" s="72">
        <v>690</v>
      </c>
      <c r="F47" s="7"/>
      <c r="G47" s="48"/>
      <c r="H47" s="47"/>
      <c r="I47" s="48"/>
      <c r="J47" s="48"/>
      <c r="K47" s="49"/>
      <c r="L47" s="7"/>
      <c r="M47" s="43"/>
      <c r="N47" s="76"/>
      <c r="O47" s="76"/>
      <c r="P47" s="68"/>
      <c r="Q47" s="72"/>
      <c r="R47" s="7"/>
      <c r="S47" s="7"/>
      <c r="T47" s="7"/>
      <c r="U47" s="7"/>
      <c r="V47" s="7"/>
    </row>
    <row r="48" spans="1:22">
      <c r="A48" s="43">
        <v>46</v>
      </c>
      <c r="B48" s="73" t="s">
        <v>335</v>
      </c>
      <c r="C48" s="71" t="s">
        <v>774</v>
      </c>
      <c r="D48" s="43">
        <v>2022</v>
      </c>
      <c r="E48" s="72">
        <v>690</v>
      </c>
      <c r="F48" s="7"/>
      <c r="G48" s="48"/>
      <c r="H48" s="47"/>
      <c r="I48" s="48"/>
      <c r="J48" s="48"/>
      <c r="K48" s="49"/>
      <c r="L48" s="7"/>
      <c r="M48" s="43"/>
      <c r="N48" s="76"/>
      <c r="O48" s="76"/>
      <c r="P48" s="68"/>
      <c r="Q48" s="72"/>
      <c r="R48" s="7"/>
      <c r="S48" s="7"/>
      <c r="T48" s="7"/>
      <c r="U48" s="7"/>
      <c r="V48" s="7"/>
    </row>
    <row r="49" spans="1:22">
      <c r="A49" s="43">
        <v>47</v>
      </c>
      <c r="B49" s="73" t="s">
        <v>335</v>
      </c>
      <c r="C49" s="71" t="s">
        <v>775</v>
      </c>
      <c r="D49" s="43">
        <v>2022</v>
      </c>
      <c r="E49" s="72">
        <v>690</v>
      </c>
      <c r="F49" s="7"/>
      <c r="G49" s="48"/>
      <c r="H49" s="47"/>
      <c r="I49" s="48"/>
      <c r="J49" s="48"/>
      <c r="K49" s="49"/>
      <c r="L49" s="7"/>
      <c r="M49" s="43"/>
      <c r="N49" s="76"/>
      <c r="O49" s="76"/>
      <c r="P49" s="68"/>
      <c r="Q49" s="72"/>
      <c r="R49" s="7"/>
      <c r="S49" s="7"/>
      <c r="T49" s="7"/>
      <c r="U49" s="7"/>
      <c r="V49" s="7"/>
    </row>
    <row r="50" spans="1:22">
      <c r="A50" s="43">
        <v>48</v>
      </c>
      <c r="B50" s="73" t="s">
        <v>335</v>
      </c>
      <c r="C50" s="71" t="s">
        <v>776</v>
      </c>
      <c r="D50" s="43">
        <v>2022</v>
      </c>
      <c r="E50" s="72">
        <v>690</v>
      </c>
      <c r="F50" s="7"/>
      <c r="G50" s="48"/>
      <c r="H50" s="47"/>
      <c r="I50" s="48"/>
      <c r="J50" s="48"/>
      <c r="K50" s="49"/>
      <c r="L50" s="7"/>
      <c r="M50" s="43"/>
      <c r="N50" s="76"/>
      <c r="O50" s="76"/>
      <c r="P50" s="68"/>
      <c r="Q50" s="72"/>
      <c r="R50" s="7"/>
      <c r="S50" s="7"/>
      <c r="T50" s="7"/>
      <c r="U50" s="7"/>
      <c r="V50" s="7"/>
    </row>
    <row r="51" spans="1:22">
      <c r="A51" s="43">
        <v>49</v>
      </c>
      <c r="B51" s="73" t="s">
        <v>335</v>
      </c>
      <c r="C51" s="71" t="s">
        <v>777</v>
      </c>
      <c r="D51" s="43">
        <v>2022</v>
      </c>
      <c r="E51" s="72">
        <v>690</v>
      </c>
      <c r="F51" s="7"/>
      <c r="G51" s="48"/>
      <c r="H51" s="47"/>
      <c r="I51" s="48"/>
      <c r="J51" s="48"/>
      <c r="K51" s="49"/>
      <c r="L51" s="7"/>
      <c r="M51" s="43"/>
      <c r="N51" s="76"/>
      <c r="O51" s="76"/>
      <c r="P51" s="68"/>
      <c r="Q51" s="72"/>
      <c r="R51" s="7"/>
      <c r="S51" s="7"/>
      <c r="T51" s="7"/>
      <c r="U51" s="7"/>
      <c r="V51" s="7"/>
    </row>
    <row r="52" spans="1:22">
      <c r="A52" s="43">
        <v>50</v>
      </c>
      <c r="B52" s="73" t="s">
        <v>335</v>
      </c>
      <c r="C52" s="71" t="s">
        <v>778</v>
      </c>
      <c r="D52" s="43">
        <v>2022</v>
      </c>
      <c r="E52" s="72">
        <v>690</v>
      </c>
      <c r="F52" s="7"/>
      <c r="G52" s="48"/>
      <c r="H52" s="47"/>
      <c r="I52" s="48"/>
      <c r="J52" s="48"/>
      <c r="K52" s="49"/>
      <c r="L52" s="7"/>
      <c r="M52" s="43"/>
      <c r="N52" s="76"/>
      <c r="O52" s="76"/>
      <c r="P52" s="68"/>
      <c r="Q52" s="72"/>
      <c r="R52" s="7"/>
      <c r="S52" s="7"/>
      <c r="T52" s="7"/>
      <c r="U52" s="7"/>
      <c r="V52" s="7"/>
    </row>
    <row r="53" spans="1:22">
      <c r="A53" s="43">
        <v>51</v>
      </c>
      <c r="B53" s="73" t="s">
        <v>335</v>
      </c>
      <c r="C53" s="71" t="s">
        <v>779</v>
      </c>
      <c r="D53" s="43">
        <v>2022</v>
      </c>
      <c r="E53" s="72">
        <v>690</v>
      </c>
      <c r="F53" s="7"/>
      <c r="G53" s="48"/>
      <c r="H53" s="47"/>
      <c r="I53" s="48"/>
      <c r="J53" s="48"/>
      <c r="K53" s="49"/>
      <c r="L53" s="7"/>
      <c r="M53" s="43"/>
      <c r="N53" s="76"/>
      <c r="O53" s="76"/>
      <c r="P53" s="68"/>
      <c r="Q53" s="72"/>
      <c r="R53" s="7"/>
      <c r="S53" s="7"/>
      <c r="T53" s="7"/>
      <c r="U53" s="7"/>
      <c r="V53" s="7"/>
    </row>
    <row r="54" spans="1:22">
      <c r="A54" s="43">
        <v>52</v>
      </c>
      <c r="B54" s="73" t="s">
        <v>335</v>
      </c>
      <c r="C54" s="71" t="s">
        <v>780</v>
      </c>
      <c r="D54" s="43">
        <v>2022</v>
      </c>
      <c r="E54" s="72">
        <v>690</v>
      </c>
      <c r="F54" s="7"/>
      <c r="G54" s="48"/>
      <c r="H54" s="47"/>
      <c r="I54" s="48"/>
      <c r="J54" s="48"/>
      <c r="K54" s="49"/>
      <c r="L54" s="7"/>
      <c r="M54" s="43"/>
      <c r="N54" s="76"/>
      <c r="O54" s="76"/>
      <c r="P54" s="68"/>
      <c r="Q54" s="72"/>
      <c r="R54" s="7"/>
      <c r="S54" s="7"/>
      <c r="T54" s="7"/>
      <c r="U54" s="7"/>
      <c r="V54" s="7"/>
    </row>
    <row r="55" spans="1:22">
      <c r="A55" s="43">
        <v>53</v>
      </c>
      <c r="B55" s="73" t="s">
        <v>335</v>
      </c>
      <c r="C55" s="71" t="s">
        <v>781</v>
      </c>
      <c r="D55" s="43">
        <v>2022</v>
      </c>
      <c r="E55" s="72">
        <v>690</v>
      </c>
      <c r="F55" s="7"/>
      <c r="G55" s="48"/>
      <c r="H55" s="47"/>
      <c r="I55" s="48"/>
      <c r="J55" s="48"/>
      <c r="K55" s="49"/>
      <c r="L55" s="7"/>
      <c r="M55" s="43"/>
      <c r="N55" s="76"/>
      <c r="O55" s="76"/>
      <c r="P55" s="68"/>
      <c r="Q55" s="72"/>
      <c r="R55" s="7"/>
      <c r="S55" s="7"/>
      <c r="T55" s="7"/>
      <c r="U55" s="7"/>
      <c r="V55" s="7"/>
    </row>
    <row r="56" spans="1:22">
      <c r="A56" s="43">
        <v>54</v>
      </c>
      <c r="B56" s="73" t="s">
        <v>335</v>
      </c>
      <c r="C56" s="71" t="s">
        <v>782</v>
      </c>
      <c r="D56" s="43">
        <v>2022</v>
      </c>
      <c r="E56" s="72">
        <v>690</v>
      </c>
      <c r="F56" s="7"/>
      <c r="G56" s="48"/>
      <c r="H56" s="47"/>
      <c r="I56" s="48"/>
      <c r="J56" s="48"/>
      <c r="K56" s="49"/>
      <c r="L56" s="7"/>
      <c r="M56" s="43"/>
      <c r="N56" s="76"/>
      <c r="O56" s="76"/>
      <c r="P56" s="68"/>
      <c r="Q56" s="72"/>
      <c r="R56" s="7"/>
      <c r="S56" s="7"/>
      <c r="T56" s="7"/>
      <c r="U56" s="7"/>
      <c r="V56" s="7"/>
    </row>
    <row r="57" spans="1:22">
      <c r="A57" s="43">
        <v>55</v>
      </c>
      <c r="B57" s="73" t="s">
        <v>335</v>
      </c>
      <c r="C57" s="71" t="s">
        <v>783</v>
      </c>
      <c r="D57" s="43">
        <v>2022</v>
      </c>
      <c r="E57" s="72">
        <v>690</v>
      </c>
      <c r="F57" s="7"/>
      <c r="G57" s="48"/>
      <c r="H57" s="47"/>
      <c r="I57" s="48"/>
      <c r="J57" s="48"/>
      <c r="K57" s="49"/>
      <c r="L57" s="7"/>
      <c r="M57" s="43"/>
      <c r="N57" s="76"/>
      <c r="O57" s="76"/>
      <c r="P57" s="68"/>
      <c r="Q57" s="72"/>
      <c r="R57" s="7"/>
      <c r="S57" s="7"/>
      <c r="T57" s="7"/>
      <c r="U57" s="7"/>
      <c r="V57" s="7"/>
    </row>
    <row r="58" spans="1:22">
      <c r="A58" s="43">
        <v>56</v>
      </c>
      <c r="B58" s="73" t="s">
        <v>335</v>
      </c>
      <c r="C58" s="71" t="s">
        <v>784</v>
      </c>
      <c r="D58" s="43">
        <v>2022</v>
      </c>
      <c r="E58" s="72">
        <v>690</v>
      </c>
      <c r="F58" s="7"/>
      <c r="G58" s="48"/>
      <c r="H58" s="47"/>
      <c r="I58" s="48"/>
      <c r="J58" s="48"/>
      <c r="K58" s="49"/>
      <c r="L58" s="7"/>
      <c r="M58" s="43"/>
      <c r="N58" s="76"/>
      <c r="O58" s="76"/>
      <c r="P58" s="68"/>
      <c r="Q58" s="72"/>
      <c r="R58" s="7"/>
      <c r="S58" s="7"/>
      <c r="T58" s="7"/>
      <c r="U58" s="7"/>
      <c r="V58" s="7"/>
    </row>
    <row r="59" spans="1:22">
      <c r="A59" s="43">
        <v>57</v>
      </c>
      <c r="B59" s="73" t="s">
        <v>335</v>
      </c>
      <c r="C59" s="71" t="s">
        <v>785</v>
      </c>
      <c r="D59" s="43">
        <v>2022</v>
      </c>
      <c r="E59" s="72">
        <v>690</v>
      </c>
      <c r="F59" s="7"/>
      <c r="G59" s="48"/>
      <c r="H59" s="47"/>
      <c r="I59" s="48"/>
      <c r="J59" s="48"/>
      <c r="K59" s="49"/>
      <c r="L59" s="7"/>
      <c r="M59" s="43"/>
      <c r="N59" s="76"/>
      <c r="O59" s="76"/>
      <c r="P59" s="68"/>
      <c r="Q59" s="72"/>
      <c r="R59" s="7"/>
      <c r="S59" s="7"/>
      <c r="T59" s="7"/>
      <c r="U59" s="7"/>
      <c r="V59" s="7"/>
    </row>
    <row r="60" spans="1:22">
      <c r="A60" s="43">
        <v>58</v>
      </c>
      <c r="B60" s="73" t="s">
        <v>335</v>
      </c>
      <c r="C60" s="71" t="s">
        <v>786</v>
      </c>
      <c r="D60" s="43">
        <v>2022</v>
      </c>
      <c r="E60" s="72">
        <v>690</v>
      </c>
      <c r="F60" s="7"/>
      <c r="G60" s="48"/>
      <c r="H60" s="47"/>
      <c r="I60" s="48"/>
      <c r="J60" s="48"/>
      <c r="K60" s="49"/>
      <c r="L60" s="7"/>
      <c r="M60" s="43"/>
      <c r="N60" s="76"/>
      <c r="O60" s="76"/>
      <c r="P60" s="68"/>
      <c r="Q60" s="72"/>
      <c r="R60" s="7"/>
      <c r="S60" s="7"/>
      <c r="T60" s="7"/>
      <c r="U60" s="7"/>
      <c r="V60" s="7"/>
    </row>
    <row r="61" spans="1:22">
      <c r="A61" s="43">
        <v>59</v>
      </c>
      <c r="B61" s="73" t="s">
        <v>335</v>
      </c>
      <c r="C61" s="71" t="s">
        <v>787</v>
      </c>
      <c r="D61" s="43">
        <v>2022</v>
      </c>
      <c r="E61" s="72">
        <v>690</v>
      </c>
      <c r="F61" s="7"/>
      <c r="G61" s="48"/>
      <c r="H61" s="47"/>
      <c r="I61" s="48"/>
      <c r="J61" s="48"/>
      <c r="K61" s="49"/>
      <c r="L61" s="7"/>
      <c r="M61" s="43"/>
      <c r="N61" s="76"/>
      <c r="O61" s="76"/>
      <c r="P61" s="68"/>
      <c r="Q61" s="72"/>
      <c r="R61" s="7"/>
      <c r="S61" s="7"/>
      <c r="T61" s="7"/>
      <c r="U61" s="7"/>
      <c r="V61" s="7"/>
    </row>
    <row r="62" spans="1:22">
      <c r="A62" s="43">
        <v>60</v>
      </c>
      <c r="B62" s="73" t="s">
        <v>335</v>
      </c>
      <c r="C62" s="71" t="s">
        <v>788</v>
      </c>
      <c r="D62" s="43">
        <v>2022</v>
      </c>
      <c r="E62" s="72">
        <v>836.4</v>
      </c>
      <c r="F62" s="7"/>
      <c r="G62" s="48"/>
      <c r="H62" s="47"/>
      <c r="I62" s="48"/>
      <c r="J62" s="48"/>
      <c r="K62" s="49"/>
      <c r="L62" s="7"/>
      <c r="M62" s="43"/>
      <c r="N62" s="76"/>
      <c r="O62" s="76"/>
      <c r="P62" s="68"/>
      <c r="Q62" s="72"/>
      <c r="R62" s="7"/>
      <c r="S62" s="7"/>
      <c r="T62" s="7"/>
      <c r="U62" s="7"/>
      <c r="V62" s="7"/>
    </row>
    <row r="63" spans="1:22">
      <c r="A63" s="43">
        <v>61</v>
      </c>
      <c r="B63" s="73" t="s">
        <v>335</v>
      </c>
      <c r="C63" s="71" t="s">
        <v>788</v>
      </c>
      <c r="D63" s="43">
        <v>2022</v>
      </c>
      <c r="E63" s="72">
        <v>836.4</v>
      </c>
      <c r="F63" s="7"/>
      <c r="G63" s="48"/>
      <c r="H63" s="47"/>
      <c r="I63" s="48"/>
      <c r="J63" s="48"/>
      <c r="K63" s="49"/>
      <c r="L63" s="7"/>
      <c r="M63" s="43"/>
      <c r="N63" s="76"/>
      <c r="O63" s="76"/>
      <c r="P63" s="68"/>
      <c r="Q63" s="72"/>
      <c r="R63" s="7"/>
      <c r="S63" s="7"/>
      <c r="T63" s="7"/>
      <c r="U63" s="7"/>
      <c r="V63" s="7"/>
    </row>
    <row r="64" spans="1:22">
      <c r="A64" s="43">
        <v>62</v>
      </c>
      <c r="B64" s="73" t="s">
        <v>335</v>
      </c>
      <c r="C64" s="71" t="s">
        <v>789</v>
      </c>
      <c r="D64" s="43">
        <v>2022</v>
      </c>
      <c r="E64" s="72">
        <v>836.4</v>
      </c>
      <c r="F64" s="7"/>
      <c r="G64" s="48"/>
      <c r="H64" s="47"/>
      <c r="I64" s="48"/>
      <c r="J64" s="48"/>
      <c r="K64" s="49"/>
      <c r="L64" s="7"/>
      <c r="M64" s="43"/>
      <c r="N64" s="76"/>
      <c r="O64" s="76"/>
      <c r="P64" s="68"/>
      <c r="Q64" s="72"/>
      <c r="R64" s="7"/>
      <c r="S64" s="7"/>
      <c r="T64" s="7"/>
      <c r="U64" s="7"/>
      <c r="V64" s="7"/>
    </row>
    <row r="65" spans="1:22">
      <c r="A65" s="43">
        <v>63</v>
      </c>
      <c r="B65" s="73" t="s">
        <v>335</v>
      </c>
      <c r="C65" s="71" t="s">
        <v>790</v>
      </c>
      <c r="D65" s="43">
        <v>2022</v>
      </c>
      <c r="E65" s="72">
        <v>690</v>
      </c>
      <c r="F65" s="7"/>
      <c r="G65" s="48"/>
      <c r="H65" s="47"/>
      <c r="I65" s="48"/>
      <c r="J65" s="48"/>
      <c r="K65" s="49"/>
      <c r="L65" s="7"/>
      <c r="M65" s="43"/>
      <c r="N65" s="76"/>
      <c r="O65" s="76"/>
      <c r="P65" s="68"/>
      <c r="Q65" s="72"/>
      <c r="R65" s="7"/>
      <c r="S65" s="7"/>
      <c r="T65" s="7"/>
      <c r="U65" s="7"/>
      <c r="V65" s="7"/>
    </row>
    <row r="66" spans="1:22">
      <c r="A66" s="43">
        <v>64</v>
      </c>
      <c r="B66" s="73" t="s">
        <v>335</v>
      </c>
      <c r="C66" s="71" t="s">
        <v>791</v>
      </c>
      <c r="D66" s="43">
        <v>2022</v>
      </c>
      <c r="E66" s="72">
        <v>690</v>
      </c>
      <c r="F66" s="7"/>
      <c r="G66" s="48"/>
      <c r="H66" s="47"/>
      <c r="I66" s="48"/>
      <c r="J66" s="48"/>
      <c r="K66" s="49"/>
      <c r="L66" s="7"/>
      <c r="M66" s="43"/>
      <c r="N66" s="76"/>
      <c r="O66" s="76"/>
      <c r="P66" s="68"/>
      <c r="Q66" s="72"/>
      <c r="R66" s="7"/>
      <c r="S66" s="7"/>
      <c r="T66" s="7"/>
      <c r="U66" s="7"/>
      <c r="V66" s="7"/>
    </row>
    <row r="67" spans="1:22">
      <c r="A67" s="43">
        <v>65</v>
      </c>
      <c r="B67" s="73" t="s">
        <v>335</v>
      </c>
      <c r="C67" s="71" t="s">
        <v>792</v>
      </c>
      <c r="D67" s="43">
        <v>2022</v>
      </c>
      <c r="E67" s="72">
        <v>690</v>
      </c>
      <c r="F67" s="7"/>
      <c r="G67" s="48"/>
      <c r="H67" s="47"/>
      <c r="I67" s="48"/>
      <c r="J67" s="48"/>
      <c r="K67" s="49"/>
      <c r="L67" s="7"/>
      <c r="M67" s="43"/>
      <c r="N67" s="76"/>
      <c r="O67" s="76"/>
      <c r="P67" s="68"/>
      <c r="Q67" s="72"/>
      <c r="R67" s="7"/>
      <c r="S67" s="7"/>
      <c r="T67" s="7"/>
      <c r="U67" s="7"/>
      <c r="V67" s="7"/>
    </row>
    <row r="68" spans="1:22">
      <c r="A68" s="43">
        <v>66</v>
      </c>
      <c r="B68" s="73" t="s">
        <v>793</v>
      </c>
      <c r="C68" s="71" t="s">
        <v>794</v>
      </c>
      <c r="D68" s="43">
        <v>2023</v>
      </c>
      <c r="E68" s="72">
        <v>650</v>
      </c>
      <c r="F68" s="7"/>
      <c r="G68" s="48"/>
      <c r="H68" s="47"/>
      <c r="I68" s="48"/>
      <c r="J68" s="48"/>
      <c r="K68" s="49"/>
      <c r="L68" s="7"/>
      <c r="M68" s="43"/>
      <c r="N68" s="76"/>
      <c r="O68" s="76"/>
      <c r="P68" s="68"/>
      <c r="Q68" s="72"/>
      <c r="R68" s="7"/>
      <c r="S68" s="7"/>
      <c r="T68" s="7"/>
      <c r="U68" s="7"/>
      <c r="V68" s="7"/>
    </row>
    <row r="69" spans="1:22">
      <c r="A69" s="43">
        <v>67</v>
      </c>
      <c r="B69" s="73" t="s">
        <v>793</v>
      </c>
      <c r="C69" s="71" t="s">
        <v>795</v>
      </c>
      <c r="D69" s="43">
        <v>2023</v>
      </c>
      <c r="E69" s="72">
        <v>650</v>
      </c>
      <c r="F69" s="7"/>
      <c r="G69" s="48"/>
      <c r="H69" s="47"/>
      <c r="I69" s="48"/>
      <c r="J69" s="48"/>
      <c r="K69" s="49"/>
      <c r="L69" s="7"/>
      <c r="M69" s="43"/>
      <c r="N69" s="76"/>
      <c r="O69" s="76"/>
      <c r="P69" s="68"/>
      <c r="Q69" s="72"/>
      <c r="R69" s="7"/>
      <c r="S69" s="7"/>
      <c r="T69" s="7"/>
      <c r="U69" s="7"/>
      <c r="V69" s="7"/>
    </row>
    <row r="70" spans="1:22">
      <c r="A70" s="43">
        <v>68</v>
      </c>
      <c r="B70" s="73" t="s">
        <v>796</v>
      </c>
      <c r="C70" s="71" t="s">
        <v>797</v>
      </c>
      <c r="D70" s="43">
        <v>2023</v>
      </c>
      <c r="E70" s="72">
        <v>1800</v>
      </c>
      <c r="F70" s="7"/>
      <c r="G70" s="48"/>
      <c r="H70" s="47"/>
      <c r="I70" s="48"/>
      <c r="J70" s="48"/>
      <c r="K70" s="49"/>
      <c r="L70" s="7"/>
      <c r="M70" s="43"/>
      <c r="N70" s="76"/>
      <c r="O70" s="76"/>
      <c r="P70" s="68"/>
      <c r="Q70" s="72"/>
      <c r="R70" s="7"/>
      <c r="S70" s="7"/>
      <c r="T70" s="7"/>
      <c r="U70" s="7"/>
      <c r="V70" s="7"/>
    </row>
    <row r="71" spans="1:22" ht="24.75">
      <c r="A71" s="43">
        <v>69</v>
      </c>
      <c r="B71" s="211" t="s">
        <v>13</v>
      </c>
      <c r="C71" s="212" t="s">
        <v>14</v>
      </c>
      <c r="D71" s="210">
        <v>2018</v>
      </c>
      <c r="E71" s="72">
        <v>209.99</v>
      </c>
      <c r="F71" s="7"/>
      <c r="G71" s="48"/>
      <c r="H71" s="47"/>
      <c r="I71" s="48"/>
      <c r="J71" s="48"/>
      <c r="K71" s="49"/>
      <c r="L71" s="7"/>
      <c r="M71" s="43"/>
      <c r="N71" s="76"/>
      <c r="O71" s="76"/>
      <c r="P71" s="68"/>
      <c r="Q71" s="72"/>
      <c r="R71" s="7"/>
      <c r="S71" s="7"/>
      <c r="T71" s="7"/>
      <c r="U71" s="7"/>
      <c r="V71" s="7"/>
    </row>
    <row r="72" spans="1:22" ht="36.75">
      <c r="A72" s="43">
        <v>70</v>
      </c>
      <c r="B72" s="211" t="s">
        <v>342</v>
      </c>
      <c r="C72" s="215" t="s">
        <v>343</v>
      </c>
      <c r="D72" s="210">
        <v>2019</v>
      </c>
      <c r="E72" s="72">
        <v>670</v>
      </c>
      <c r="F72" s="7"/>
      <c r="G72" s="48"/>
      <c r="H72" s="47"/>
      <c r="I72" s="48"/>
      <c r="J72" s="48"/>
      <c r="K72" s="49"/>
      <c r="L72" s="7"/>
      <c r="M72" s="43"/>
      <c r="N72" s="76"/>
      <c r="O72" s="76"/>
      <c r="P72" s="68"/>
      <c r="Q72" s="72"/>
      <c r="R72" s="7"/>
      <c r="S72" s="7"/>
      <c r="T72" s="7"/>
      <c r="U72" s="7"/>
      <c r="V72" s="7"/>
    </row>
    <row r="73" spans="1:22" ht="36.75">
      <c r="A73" s="43">
        <v>71</v>
      </c>
      <c r="B73" s="211" t="s">
        <v>342</v>
      </c>
      <c r="C73" s="215" t="s">
        <v>343</v>
      </c>
      <c r="D73" s="210">
        <v>2019</v>
      </c>
      <c r="E73" s="72">
        <v>670</v>
      </c>
      <c r="F73" s="7"/>
      <c r="G73" s="48"/>
      <c r="H73" s="47"/>
      <c r="I73" s="48"/>
      <c r="J73" s="48"/>
      <c r="K73" s="49"/>
      <c r="L73" s="7"/>
      <c r="M73" s="43"/>
      <c r="N73" s="76"/>
      <c r="O73" s="76"/>
      <c r="P73" s="68"/>
      <c r="Q73" s="72"/>
      <c r="R73" s="7"/>
      <c r="S73" s="7"/>
      <c r="T73" s="7"/>
      <c r="U73" s="7"/>
      <c r="V73" s="7"/>
    </row>
    <row r="74" spans="1:22" ht="24.75">
      <c r="A74" s="43">
        <v>72</v>
      </c>
      <c r="B74" s="211" t="s">
        <v>13</v>
      </c>
      <c r="C74" s="215" t="s">
        <v>344</v>
      </c>
      <c r="D74" s="210">
        <v>2020</v>
      </c>
      <c r="E74" s="72">
        <v>850</v>
      </c>
      <c r="F74" s="7"/>
      <c r="G74" s="48"/>
      <c r="H74" s="47"/>
      <c r="I74" s="48"/>
      <c r="J74" s="48"/>
      <c r="K74" s="49"/>
      <c r="L74" s="7"/>
      <c r="M74" s="43"/>
      <c r="N74" s="76"/>
      <c r="O74" s="76"/>
      <c r="P74" s="68"/>
      <c r="Q74" s="72"/>
      <c r="R74" s="7"/>
      <c r="S74" s="7"/>
      <c r="T74" s="7"/>
      <c r="U74" s="7"/>
      <c r="V74" s="7"/>
    </row>
    <row r="75" spans="1:22">
      <c r="A75" s="43">
        <v>73</v>
      </c>
      <c r="B75" s="73" t="s">
        <v>15</v>
      </c>
      <c r="C75" s="71" t="s">
        <v>345</v>
      </c>
      <c r="D75" s="210">
        <v>2020</v>
      </c>
      <c r="E75" s="72">
        <v>450</v>
      </c>
      <c r="F75" s="7"/>
      <c r="G75" s="48"/>
      <c r="H75" s="47"/>
      <c r="I75" s="48"/>
      <c r="J75" s="48"/>
      <c r="K75" s="49"/>
      <c r="L75" s="7"/>
      <c r="M75" s="43"/>
      <c r="N75" s="76"/>
      <c r="O75" s="76"/>
      <c r="P75" s="68"/>
      <c r="Q75" s="72"/>
      <c r="R75" s="7"/>
      <c r="S75" s="7"/>
      <c r="T75" s="7"/>
      <c r="U75" s="7"/>
      <c r="V75" s="7"/>
    </row>
    <row r="76" spans="1:22">
      <c r="A76" s="43">
        <v>74</v>
      </c>
      <c r="B76" s="73" t="s">
        <v>798</v>
      </c>
      <c r="C76" s="71" t="s">
        <v>799</v>
      </c>
      <c r="D76" s="210">
        <v>2021</v>
      </c>
      <c r="E76" s="72">
        <v>999</v>
      </c>
      <c r="F76" s="7"/>
      <c r="G76" s="48"/>
      <c r="H76" s="47"/>
      <c r="I76" s="48"/>
      <c r="J76" s="48"/>
      <c r="K76" s="49"/>
      <c r="L76" s="7"/>
      <c r="M76" s="43"/>
      <c r="N76" s="76"/>
      <c r="O76" s="76"/>
      <c r="P76" s="68"/>
      <c r="Q76" s="72"/>
      <c r="R76" s="7"/>
      <c r="S76" s="7"/>
      <c r="T76" s="7"/>
      <c r="U76" s="7"/>
      <c r="V76" s="7"/>
    </row>
    <row r="77" spans="1:22">
      <c r="A77" s="43">
        <v>75</v>
      </c>
      <c r="B77" s="73" t="s">
        <v>16</v>
      </c>
      <c r="C77" s="71" t="s">
        <v>17</v>
      </c>
      <c r="D77" s="210">
        <v>2018</v>
      </c>
      <c r="E77" s="72">
        <v>1550</v>
      </c>
      <c r="F77" s="7"/>
      <c r="G77" s="48"/>
      <c r="H77" s="47"/>
      <c r="I77" s="48"/>
      <c r="J77" s="48"/>
      <c r="K77" s="49"/>
      <c r="L77" s="7"/>
      <c r="M77" s="43"/>
      <c r="N77" s="76"/>
      <c r="O77" s="76"/>
      <c r="P77" s="68"/>
      <c r="Q77" s="72"/>
      <c r="R77" s="7"/>
      <c r="S77" s="7"/>
      <c r="T77" s="7"/>
      <c r="U77" s="7"/>
      <c r="V77" s="7"/>
    </row>
    <row r="78" spans="1:22">
      <c r="A78" s="43">
        <v>76</v>
      </c>
      <c r="B78" s="73" t="s">
        <v>70</v>
      </c>
      <c r="C78" s="71"/>
      <c r="D78" s="210">
        <v>2020</v>
      </c>
      <c r="E78" s="72">
        <v>400</v>
      </c>
      <c r="F78" s="7"/>
      <c r="G78" s="48"/>
      <c r="H78" s="47"/>
      <c r="I78" s="48"/>
      <c r="J78" s="48"/>
      <c r="K78" s="49"/>
      <c r="L78" s="7"/>
      <c r="M78" s="43"/>
      <c r="N78" s="76"/>
      <c r="O78" s="76"/>
      <c r="P78" s="68"/>
      <c r="Q78" s="72"/>
      <c r="R78" s="7"/>
      <c r="S78" s="7"/>
      <c r="T78" s="7"/>
      <c r="U78" s="7"/>
      <c r="V78" s="7"/>
    </row>
    <row r="79" spans="1:22">
      <c r="A79" s="43">
        <v>77</v>
      </c>
      <c r="B79" s="73" t="s">
        <v>70</v>
      </c>
      <c r="C79" s="71"/>
      <c r="D79" s="210">
        <v>2020</v>
      </c>
      <c r="E79" s="72">
        <v>400</v>
      </c>
      <c r="F79" s="7"/>
      <c r="G79" s="48"/>
      <c r="H79" s="47"/>
      <c r="I79" s="48"/>
      <c r="J79" s="48"/>
      <c r="K79" s="49"/>
      <c r="L79" s="7"/>
      <c r="M79" s="43"/>
      <c r="N79" s="76"/>
      <c r="O79" s="76"/>
      <c r="P79" s="68"/>
      <c r="Q79" s="72"/>
      <c r="R79" s="7"/>
      <c r="S79" s="7"/>
      <c r="T79" s="7"/>
      <c r="U79" s="7"/>
      <c r="V79" s="7"/>
    </row>
    <row r="80" spans="1:22">
      <c r="A80" s="43">
        <v>78</v>
      </c>
      <c r="B80" s="73" t="s">
        <v>70</v>
      </c>
      <c r="C80" s="71" t="s">
        <v>346</v>
      </c>
      <c r="D80" s="210">
        <v>2020</v>
      </c>
      <c r="E80" s="72">
        <v>2100</v>
      </c>
      <c r="F80" s="7"/>
      <c r="G80" s="48"/>
      <c r="H80" s="47"/>
      <c r="I80" s="48"/>
      <c r="J80" s="48"/>
      <c r="K80" s="49"/>
      <c r="L80" s="7"/>
      <c r="M80" s="43"/>
      <c r="N80" s="76"/>
      <c r="O80" s="76"/>
      <c r="P80" s="68"/>
      <c r="Q80" s="72"/>
      <c r="R80" s="7"/>
      <c r="S80" s="7"/>
      <c r="T80" s="7"/>
      <c r="U80" s="7"/>
      <c r="V80" s="7"/>
    </row>
    <row r="81" spans="1:22">
      <c r="A81" s="43">
        <v>79</v>
      </c>
      <c r="B81" s="73" t="s">
        <v>16</v>
      </c>
      <c r="C81" s="71" t="s">
        <v>800</v>
      </c>
      <c r="D81" s="210">
        <v>2021</v>
      </c>
      <c r="E81" s="72">
        <v>1600</v>
      </c>
      <c r="F81" s="7"/>
      <c r="G81" s="48"/>
      <c r="H81" s="47"/>
      <c r="I81" s="48"/>
      <c r="J81" s="48"/>
      <c r="K81" s="49"/>
      <c r="L81" s="7"/>
      <c r="M81" s="43"/>
      <c r="N81" s="76"/>
      <c r="O81" s="76"/>
      <c r="P81" s="68"/>
      <c r="Q81" s="72"/>
      <c r="R81" s="7"/>
      <c r="S81" s="7"/>
      <c r="T81" s="7"/>
      <c r="U81" s="7"/>
      <c r="V81" s="7"/>
    </row>
    <row r="82" spans="1:22">
      <c r="A82" s="43">
        <v>80</v>
      </c>
      <c r="B82" s="73" t="s">
        <v>70</v>
      </c>
      <c r="C82" s="71" t="s">
        <v>801</v>
      </c>
      <c r="D82" s="210">
        <v>2021</v>
      </c>
      <c r="E82" s="72">
        <v>2460</v>
      </c>
      <c r="F82" s="7"/>
      <c r="G82" s="48"/>
      <c r="H82" s="47"/>
      <c r="I82" s="48"/>
      <c r="J82" s="48"/>
      <c r="K82" s="49"/>
      <c r="L82" s="7"/>
      <c r="M82" s="43"/>
      <c r="N82" s="76"/>
      <c r="O82" s="76"/>
      <c r="P82" s="68"/>
      <c r="Q82" s="72"/>
      <c r="R82" s="7"/>
      <c r="S82" s="7"/>
      <c r="T82" s="7"/>
      <c r="U82" s="7"/>
      <c r="V82" s="7"/>
    </row>
    <row r="83" spans="1:22">
      <c r="A83" s="43">
        <v>81</v>
      </c>
      <c r="B83" s="73" t="s">
        <v>70</v>
      </c>
      <c r="C83" s="71" t="s">
        <v>801</v>
      </c>
      <c r="D83" s="210">
        <v>2021</v>
      </c>
      <c r="E83" s="72">
        <v>2460</v>
      </c>
      <c r="F83" s="7"/>
      <c r="G83" s="48"/>
      <c r="H83" s="47"/>
      <c r="I83" s="48"/>
      <c r="J83" s="48"/>
      <c r="K83" s="49"/>
      <c r="L83" s="7"/>
      <c r="M83" s="43"/>
      <c r="N83" s="76"/>
      <c r="O83" s="76"/>
      <c r="P83" s="68"/>
      <c r="Q83" s="72"/>
      <c r="R83" s="7"/>
      <c r="S83" s="7"/>
      <c r="T83" s="7"/>
      <c r="U83" s="7"/>
      <c r="V83" s="7"/>
    </row>
    <row r="84" spans="1:22">
      <c r="A84" s="43">
        <v>82</v>
      </c>
      <c r="B84" s="73" t="s">
        <v>70</v>
      </c>
      <c r="C84" s="71" t="s">
        <v>801</v>
      </c>
      <c r="D84" s="210">
        <v>2021</v>
      </c>
      <c r="E84" s="72">
        <v>2460</v>
      </c>
      <c r="F84" s="7"/>
      <c r="G84" s="48"/>
      <c r="H84" s="47"/>
      <c r="I84" s="48"/>
      <c r="J84" s="48"/>
      <c r="K84" s="49"/>
      <c r="L84" s="7"/>
      <c r="M84" s="43"/>
      <c r="N84" s="76"/>
      <c r="O84" s="76"/>
      <c r="P84" s="68"/>
      <c r="Q84" s="72"/>
      <c r="R84" s="7"/>
      <c r="S84" s="7"/>
      <c r="T84" s="7"/>
      <c r="U84" s="7"/>
      <c r="V84" s="7"/>
    </row>
    <row r="85" spans="1:22">
      <c r="A85" s="43">
        <v>83</v>
      </c>
      <c r="B85" s="73" t="s">
        <v>16</v>
      </c>
      <c r="C85" s="71" t="s">
        <v>802</v>
      </c>
      <c r="D85" s="210">
        <v>2022</v>
      </c>
      <c r="E85" s="72">
        <v>2400</v>
      </c>
      <c r="F85" s="7"/>
      <c r="G85" s="48"/>
      <c r="H85" s="47"/>
      <c r="I85" s="48"/>
      <c r="J85" s="48"/>
      <c r="K85" s="49"/>
      <c r="L85" s="7"/>
      <c r="M85" s="43"/>
      <c r="N85" s="76"/>
      <c r="O85" s="76"/>
      <c r="P85" s="68"/>
      <c r="Q85" s="72"/>
      <c r="R85" s="7"/>
      <c r="S85" s="7"/>
      <c r="T85" s="7"/>
      <c r="U85" s="7"/>
      <c r="V85" s="7"/>
    </row>
    <row r="86" spans="1:22">
      <c r="A86" s="43">
        <v>84</v>
      </c>
      <c r="B86" s="211" t="s">
        <v>241</v>
      </c>
      <c r="C86" s="71" t="s">
        <v>803</v>
      </c>
      <c r="D86" s="210">
        <v>2022</v>
      </c>
      <c r="E86" s="72">
        <v>2099</v>
      </c>
      <c r="F86" s="7"/>
      <c r="G86" s="48"/>
      <c r="H86" s="47"/>
      <c r="I86" s="48"/>
      <c r="J86" s="48"/>
      <c r="K86" s="49"/>
      <c r="L86" s="7"/>
      <c r="M86" s="43"/>
      <c r="N86" s="76"/>
      <c r="O86" s="76"/>
      <c r="P86" s="68"/>
      <c r="Q86" s="72"/>
      <c r="R86" s="7"/>
      <c r="S86" s="7"/>
      <c r="T86" s="7"/>
      <c r="U86" s="7"/>
      <c r="V86" s="7"/>
    </row>
    <row r="87" spans="1:22" ht="24.75">
      <c r="A87" s="43">
        <v>85</v>
      </c>
      <c r="B87" s="211" t="s">
        <v>20</v>
      </c>
      <c r="C87" s="71" t="s">
        <v>21</v>
      </c>
      <c r="D87" s="210">
        <v>2017</v>
      </c>
      <c r="E87" s="72">
        <v>3120</v>
      </c>
      <c r="F87" s="7"/>
      <c r="G87" s="48"/>
      <c r="H87" s="47"/>
      <c r="I87" s="48"/>
      <c r="J87" s="48"/>
      <c r="K87" s="49"/>
      <c r="L87" s="7"/>
      <c r="M87" s="43"/>
      <c r="N87" s="76"/>
      <c r="O87" s="76"/>
      <c r="P87" s="68"/>
      <c r="Q87" s="72"/>
      <c r="R87" s="7"/>
      <c r="S87" s="7"/>
      <c r="T87" s="7"/>
      <c r="U87" s="7"/>
      <c r="V87" s="7"/>
    </row>
    <row r="88" spans="1:22" ht="24.75">
      <c r="A88" s="43">
        <v>86</v>
      </c>
      <c r="B88" s="211" t="s">
        <v>804</v>
      </c>
      <c r="C88" s="71"/>
      <c r="D88" s="210">
        <v>2021</v>
      </c>
      <c r="E88" s="72">
        <v>1080</v>
      </c>
      <c r="F88" s="7"/>
      <c r="G88" s="48"/>
      <c r="H88" s="47"/>
      <c r="I88" s="48"/>
      <c r="J88" s="48"/>
      <c r="K88" s="49"/>
      <c r="L88" s="7"/>
      <c r="M88" s="43"/>
      <c r="N88" s="76"/>
      <c r="O88" s="76"/>
      <c r="P88" s="68"/>
      <c r="Q88" s="72"/>
      <c r="R88" s="7"/>
      <c r="S88" s="7"/>
      <c r="T88" s="7"/>
      <c r="U88" s="7"/>
      <c r="V88" s="7"/>
    </row>
    <row r="89" spans="1:22">
      <c r="A89" s="43">
        <v>87</v>
      </c>
      <c r="B89" s="73" t="s">
        <v>22</v>
      </c>
      <c r="C89" s="71" t="s">
        <v>23</v>
      </c>
      <c r="D89" s="210">
        <v>2018</v>
      </c>
      <c r="E89" s="72">
        <v>3628.5</v>
      </c>
      <c r="F89" s="7"/>
      <c r="G89" s="48"/>
      <c r="H89" s="47"/>
      <c r="I89" s="48"/>
      <c r="J89" s="48"/>
      <c r="K89" s="49"/>
      <c r="L89" s="7"/>
      <c r="M89" s="43"/>
      <c r="N89" s="76"/>
      <c r="O89" s="76"/>
      <c r="P89" s="68"/>
      <c r="Q89" s="72"/>
      <c r="R89" s="7"/>
      <c r="S89" s="7"/>
      <c r="T89" s="7"/>
      <c r="U89" s="7"/>
      <c r="V89" s="7"/>
    </row>
    <row r="90" spans="1:22">
      <c r="A90" s="43">
        <v>88</v>
      </c>
      <c r="B90" s="73" t="s">
        <v>24</v>
      </c>
      <c r="C90" s="71" t="s">
        <v>25</v>
      </c>
      <c r="D90" s="210">
        <v>2018</v>
      </c>
      <c r="E90" s="72">
        <v>639.6</v>
      </c>
      <c r="F90" s="7"/>
      <c r="G90" s="48"/>
      <c r="H90" s="47"/>
      <c r="I90" s="48"/>
      <c r="J90" s="48"/>
      <c r="K90" s="49"/>
      <c r="L90" s="7"/>
      <c r="M90" s="71"/>
      <c r="N90" s="76"/>
      <c r="O90" s="76"/>
      <c r="P90" s="68"/>
      <c r="Q90" s="84"/>
      <c r="R90" s="7"/>
      <c r="S90" s="7"/>
      <c r="T90" s="7"/>
      <c r="U90" s="7"/>
      <c r="V90" s="7"/>
    </row>
    <row r="91" spans="1:22" ht="24.75">
      <c r="A91" s="43">
        <v>89</v>
      </c>
      <c r="B91" s="70" t="s">
        <v>26</v>
      </c>
      <c r="C91" s="214" t="s">
        <v>27</v>
      </c>
      <c r="D91" s="213">
        <v>2017</v>
      </c>
      <c r="E91" s="69">
        <v>260</v>
      </c>
      <c r="F91" s="7"/>
      <c r="G91" s="1"/>
      <c r="I91" s="1"/>
      <c r="J91" s="1"/>
      <c r="K91" s="141"/>
      <c r="L91" s="7"/>
      <c r="M91" s="7"/>
      <c r="N91" s="20"/>
      <c r="O91" s="20"/>
      <c r="P91" s="21"/>
      <c r="Q91" s="22"/>
      <c r="R91" s="7"/>
      <c r="S91" s="7"/>
      <c r="T91" s="7"/>
      <c r="U91" s="7"/>
      <c r="V91" s="7"/>
    </row>
    <row r="92" spans="1:22">
      <c r="A92" s="43">
        <v>90</v>
      </c>
      <c r="B92" s="70" t="s">
        <v>347</v>
      </c>
      <c r="C92" s="214"/>
      <c r="D92" s="213">
        <v>2017</v>
      </c>
      <c r="E92" s="69">
        <v>100</v>
      </c>
      <c r="K92"/>
      <c r="Q92"/>
    </row>
    <row r="93" spans="1:22" ht="24.75">
      <c r="A93" s="43">
        <v>91</v>
      </c>
      <c r="B93" s="214" t="s">
        <v>805</v>
      </c>
      <c r="C93" s="214"/>
      <c r="D93" s="213">
        <v>2020</v>
      </c>
      <c r="E93" s="69">
        <v>353</v>
      </c>
      <c r="K93"/>
      <c r="Q93"/>
    </row>
    <row r="94" spans="1:22" ht="24.75">
      <c r="A94" s="43">
        <v>92</v>
      </c>
      <c r="B94" s="214" t="s">
        <v>805</v>
      </c>
      <c r="C94" s="214"/>
      <c r="D94" s="213">
        <v>2020</v>
      </c>
      <c r="E94" s="69">
        <v>353</v>
      </c>
      <c r="K94"/>
      <c r="Q94"/>
    </row>
    <row r="95" spans="1:22" ht="24.75">
      <c r="A95" s="43">
        <v>93</v>
      </c>
      <c r="B95" s="214" t="s">
        <v>805</v>
      </c>
      <c r="C95" s="214"/>
      <c r="D95" s="213">
        <v>2020</v>
      </c>
      <c r="E95" s="69">
        <v>352.99</v>
      </c>
      <c r="K95"/>
      <c r="Q95"/>
    </row>
    <row r="96" spans="1:22">
      <c r="A96" s="43">
        <v>94</v>
      </c>
      <c r="B96" s="47" t="s">
        <v>806</v>
      </c>
      <c r="C96" s="214"/>
      <c r="D96" s="213">
        <v>2022</v>
      </c>
      <c r="E96" s="223">
        <v>1250</v>
      </c>
      <c r="K96"/>
      <c r="Q96"/>
    </row>
    <row r="97" spans="1:5">
      <c r="A97" s="43">
        <v>95</v>
      </c>
      <c r="B97" s="70" t="s">
        <v>807</v>
      </c>
      <c r="C97" s="214"/>
      <c r="D97" s="213">
        <v>2023</v>
      </c>
      <c r="E97" s="69">
        <v>100</v>
      </c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3"/>
  <sheetViews>
    <sheetView topLeftCell="A3" workbookViewId="0">
      <selection activeCell="G3" sqref="A1:V33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14685</v>
      </c>
      <c r="D5" s="90"/>
      <c r="E5" s="92"/>
      <c r="F5" s="1"/>
      <c r="G5" s="89"/>
      <c r="H5" s="90"/>
      <c r="I5" s="93">
        <v>0</v>
      </c>
      <c r="J5" s="90"/>
      <c r="K5" s="92"/>
      <c r="L5" s="1"/>
      <c r="M5" s="531">
        <v>0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>
      <c r="A7" s="43">
        <v>1</v>
      </c>
      <c r="B7" s="224"/>
      <c r="C7" s="44"/>
      <c r="D7" s="44"/>
      <c r="E7" s="225"/>
      <c r="F7" s="7"/>
      <c r="G7" s="45"/>
      <c r="H7" s="47"/>
      <c r="I7" s="77"/>
      <c r="J7" s="45"/>
      <c r="K7" s="46"/>
      <c r="L7" s="7"/>
      <c r="M7" s="43"/>
      <c r="N7" s="76"/>
      <c r="O7" s="76"/>
      <c r="P7" s="68"/>
      <c r="Q7" s="72"/>
      <c r="R7" s="7"/>
      <c r="S7" s="7"/>
      <c r="T7" s="7"/>
      <c r="U7" s="7"/>
      <c r="V7" s="7"/>
    </row>
    <row r="8" spans="1:22" s="12" customFormat="1">
      <c r="A8" s="43">
        <v>2</v>
      </c>
      <c r="B8" s="224"/>
      <c r="C8" s="44"/>
      <c r="D8" s="44"/>
      <c r="E8" s="225"/>
      <c r="F8" s="7"/>
      <c r="G8" s="45"/>
      <c r="H8" s="47"/>
      <c r="I8" s="77"/>
      <c r="J8" s="45"/>
      <c r="K8" s="46"/>
      <c r="L8" s="7"/>
      <c r="M8" s="43"/>
      <c r="N8" s="76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43" t="s">
        <v>38</v>
      </c>
      <c r="B9" s="224" t="s">
        <v>122</v>
      </c>
      <c r="C9" s="44" t="s">
        <v>123</v>
      </c>
      <c r="D9" s="44">
        <v>2017</v>
      </c>
      <c r="E9" s="225">
        <v>425</v>
      </c>
      <c r="F9" s="7"/>
      <c r="G9" s="45"/>
      <c r="H9" s="47"/>
      <c r="I9" s="77"/>
      <c r="J9" s="45"/>
      <c r="K9" s="46"/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 ht="24">
      <c r="A10" s="43" t="s">
        <v>39</v>
      </c>
      <c r="B10" s="224" t="s">
        <v>124</v>
      </c>
      <c r="C10" s="44" t="s">
        <v>125</v>
      </c>
      <c r="D10" s="44">
        <v>2018</v>
      </c>
      <c r="E10" s="225">
        <v>360</v>
      </c>
      <c r="F10" s="7"/>
      <c r="G10" s="48"/>
      <c r="H10" s="47"/>
      <c r="I10" s="48"/>
      <c r="J10" s="48"/>
      <c r="K10" s="49"/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43" t="s">
        <v>40</v>
      </c>
      <c r="B11" s="224" t="s">
        <v>18</v>
      </c>
      <c r="C11" s="44"/>
      <c r="D11" s="44">
        <v>2018</v>
      </c>
      <c r="E11" s="225">
        <v>6950</v>
      </c>
      <c r="F11" s="7"/>
      <c r="G11" s="48"/>
      <c r="H11" s="47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 t="s">
        <v>41</v>
      </c>
      <c r="B12" s="224" t="s">
        <v>18</v>
      </c>
      <c r="C12" s="44"/>
      <c r="D12" s="44">
        <v>2018</v>
      </c>
      <c r="E12" s="225">
        <v>6950</v>
      </c>
      <c r="F12" s="7"/>
      <c r="G12" s="48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/>
      <c r="B13" s="73"/>
      <c r="C13" s="71"/>
      <c r="D13" s="71"/>
      <c r="E13" s="72"/>
      <c r="F13" s="7"/>
      <c r="G13" s="48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43"/>
      <c r="B14" s="73"/>
      <c r="C14" s="71"/>
      <c r="D14" s="71"/>
      <c r="E14" s="72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43"/>
      <c r="B15" s="73"/>
      <c r="C15" s="71"/>
      <c r="D15" s="71"/>
      <c r="E15" s="72"/>
      <c r="F15" s="7"/>
      <c r="G15" s="48"/>
      <c r="H15" s="47"/>
      <c r="I15" s="48"/>
      <c r="J15" s="48"/>
      <c r="K15" s="49"/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>
      <c r="A16" s="43"/>
      <c r="B16" s="73"/>
      <c r="C16" s="71"/>
      <c r="D16" s="71"/>
      <c r="E16" s="72"/>
      <c r="F16" s="7"/>
      <c r="G16" s="48"/>
      <c r="H16" s="47"/>
      <c r="I16" s="48"/>
      <c r="J16" s="48"/>
      <c r="K16" s="49"/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43"/>
      <c r="B17" s="73"/>
      <c r="C17" s="71"/>
      <c r="D17" s="71"/>
      <c r="E17" s="72"/>
      <c r="F17" s="7"/>
      <c r="G17" s="48"/>
      <c r="H17" s="47"/>
      <c r="I17" s="48"/>
      <c r="J17" s="48"/>
      <c r="K17" s="49"/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43"/>
      <c r="B18" s="73"/>
      <c r="C18" s="71"/>
      <c r="D18" s="71"/>
      <c r="E18" s="72"/>
      <c r="F18" s="7"/>
      <c r="G18" s="48"/>
      <c r="H18" s="47"/>
      <c r="I18" s="48"/>
      <c r="J18" s="48"/>
      <c r="K18" s="49"/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>
      <c r="A19" s="43"/>
      <c r="B19" s="73"/>
      <c r="C19" s="71"/>
      <c r="D19" s="71"/>
      <c r="E19" s="72"/>
      <c r="F19" s="7"/>
      <c r="G19" s="48"/>
      <c r="H19" s="47"/>
      <c r="I19" s="48"/>
      <c r="J19" s="48"/>
      <c r="K19" s="49"/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>
      <c r="A20" s="43"/>
      <c r="B20" s="73"/>
      <c r="C20" s="71"/>
      <c r="D20" s="71"/>
      <c r="E20" s="72"/>
      <c r="F20" s="7"/>
      <c r="G20" s="48"/>
      <c r="H20" s="47"/>
      <c r="I20" s="48"/>
      <c r="J20" s="48"/>
      <c r="K20" s="49"/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>
      <c r="A21" s="43"/>
      <c r="B21" s="73"/>
      <c r="C21" s="71"/>
      <c r="D21" s="71"/>
      <c r="E21" s="72"/>
      <c r="F21" s="7"/>
      <c r="G21" s="48"/>
      <c r="H21" s="47"/>
      <c r="I21" s="48"/>
      <c r="J21" s="48"/>
      <c r="K21" s="49"/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43"/>
      <c r="B22" s="73"/>
      <c r="C22" s="71"/>
      <c r="D22" s="71"/>
      <c r="E22" s="72"/>
      <c r="F22" s="7"/>
      <c r="G22" s="48"/>
      <c r="H22" s="47"/>
      <c r="I22" s="48"/>
      <c r="J22" s="48"/>
      <c r="K22" s="49"/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43"/>
      <c r="B23" s="73"/>
      <c r="C23" s="71"/>
      <c r="D23" s="71"/>
      <c r="E23" s="72"/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43"/>
      <c r="B24" s="73"/>
      <c r="C24" s="71"/>
      <c r="D24" s="71"/>
      <c r="E24" s="72"/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43"/>
      <c r="B25" s="73"/>
      <c r="C25" s="71"/>
      <c r="D25" s="71"/>
      <c r="E25" s="72"/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43"/>
      <c r="B26" s="73"/>
      <c r="C26" s="71"/>
      <c r="D26" s="71"/>
      <c r="E26" s="72"/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43"/>
      <c r="B27" s="73"/>
      <c r="C27" s="71"/>
      <c r="D27" s="71"/>
      <c r="E27" s="72"/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43"/>
      <c r="B28" s="73"/>
      <c r="C28" s="71"/>
      <c r="D28" s="71"/>
      <c r="E28" s="72"/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43"/>
      <c r="B29" s="73"/>
      <c r="C29" s="71"/>
      <c r="D29" s="71"/>
      <c r="E29" s="72"/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43"/>
      <c r="B30" s="73"/>
      <c r="C30" s="71"/>
      <c r="D30" s="71"/>
      <c r="E30" s="72"/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43"/>
      <c r="B31" s="73"/>
      <c r="C31" s="71"/>
      <c r="D31" s="71"/>
      <c r="E31" s="72"/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43"/>
      <c r="B32" s="73"/>
      <c r="C32" s="71"/>
      <c r="D32" s="71"/>
      <c r="E32" s="72"/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 s="12" customFormat="1">
      <c r="A33" s="71"/>
      <c r="B33" s="73"/>
      <c r="C33" s="71"/>
      <c r="D33" s="71"/>
      <c r="E33" s="72"/>
      <c r="F33" s="7"/>
      <c r="G33" s="48"/>
      <c r="H33" s="47"/>
      <c r="I33" s="48"/>
      <c r="J33" s="48"/>
      <c r="K33" s="49"/>
      <c r="L33" s="7"/>
      <c r="M33" s="71"/>
      <c r="N33" s="76"/>
      <c r="O33" s="76"/>
      <c r="P33" s="68"/>
      <c r="Q33" s="84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34"/>
  <sheetViews>
    <sheetView workbookViewId="0">
      <selection sqref="A1:V34"/>
    </sheetView>
  </sheetViews>
  <sheetFormatPr defaultRowHeight="15"/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120.7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0</v>
      </c>
      <c r="D5" s="90"/>
      <c r="E5" s="92"/>
      <c r="F5" s="1"/>
      <c r="G5" s="89"/>
      <c r="H5" s="90"/>
      <c r="I5" s="93">
        <v>0</v>
      </c>
      <c r="J5" s="90"/>
      <c r="K5" s="92"/>
      <c r="L5" s="1"/>
      <c r="M5" s="531">
        <v>0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60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>
      <c r="A7" s="43">
        <v>1</v>
      </c>
      <c r="B7" s="224"/>
      <c r="C7" s="44"/>
      <c r="D7" s="44"/>
      <c r="E7" s="225"/>
      <c r="F7" s="7"/>
      <c r="G7" s="45"/>
      <c r="H7" s="47"/>
      <c r="I7" s="77"/>
      <c r="J7" s="45"/>
      <c r="K7" s="46"/>
      <c r="L7" s="7"/>
      <c r="M7" s="43"/>
      <c r="N7" s="226" t="s">
        <v>641</v>
      </c>
      <c r="O7" s="76"/>
      <c r="P7" s="68"/>
      <c r="Q7" s="226" t="s">
        <v>642</v>
      </c>
      <c r="R7" s="7"/>
      <c r="S7" s="7"/>
      <c r="T7" s="7"/>
      <c r="U7" s="7"/>
      <c r="V7" s="7"/>
    </row>
    <row r="8" spans="1:22">
      <c r="A8" s="43">
        <v>2</v>
      </c>
      <c r="B8" s="224"/>
      <c r="C8" s="44"/>
      <c r="D8" s="44"/>
      <c r="E8" s="225"/>
      <c r="F8" s="7"/>
      <c r="G8" s="45"/>
      <c r="H8" s="47"/>
      <c r="I8" s="77"/>
      <c r="J8" s="45"/>
      <c r="K8" s="46"/>
      <c r="L8" s="7"/>
      <c r="M8" s="43"/>
      <c r="N8" s="12"/>
      <c r="O8" s="76"/>
      <c r="P8" s="68"/>
      <c r="Q8" s="72"/>
      <c r="R8" s="7"/>
      <c r="S8" s="7"/>
      <c r="T8" s="7"/>
      <c r="U8" s="7"/>
      <c r="V8" s="7"/>
    </row>
    <row r="9" spans="1:22">
      <c r="A9" s="43">
        <v>3</v>
      </c>
      <c r="B9" s="224"/>
      <c r="C9" s="44"/>
      <c r="D9" s="44"/>
      <c r="E9" s="225"/>
      <c r="F9" s="7"/>
      <c r="G9" s="45"/>
      <c r="H9" s="47"/>
      <c r="I9" s="77"/>
      <c r="J9" s="45"/>
      <c r="K9" s="46"/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>
      <c r="A10" s="43">
        <v>4</v>
      </c>
      <c r="B10" s="224"/>
      <c r="C10" s="44"/>
      <c r="D10" s="44"/>
      <c r="E10" s="225"/>
      <c r="F10" s="7"/>
      <c r="G10" s="48"/>
      <c r="H10" s="47"/>
      <c r="I10" s="48"/>
      <c r="J10" s="48"/>
      <c r="K10" s="49"/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>
      <c r="A11" s="43">
        <v>5</v>
      </c>
      <c r="B11" s="224"/>
      <c r="C11" s="44"/>
      <c r="D11" s="44"/>
      <c r="E11" s="225"/>
      <c r="F11" s="7"/>
      <c r="G11" s="48"/>
      <c r="H11" s="47"/>
      <c r="I11" s="48"/>
      <c r="J11" s="48"/>
      <c r="K11" s="49"/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>
      <c r="A12" s="43">
        <v>6</v>
      </c>
      <c r="B12" s="224"/>
      <c r="C12" s="44"/>
      <c r="D12" s="44"/>
      <c r="E12" s="225"/>
      <c r="F12" s="7"/>
      <c r="G12" s="48"/>
      <c r="H12" s="47"/>
      <c r="I12" s="48"/>
      <c r="J12" s="48"/>
      <c r="K12" s="49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>
      <c r="A13" s="43"/>
      <c r="B13" s="73"/>
      <c r="C13" s="71"/>
      <c r="D13" s="71"/>
      <c r="E13" s="72"/>
      <c r="F13" s="7"/>
      <c r="G13" s="48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>
      <c r="A14" s="43"/>
      <c r="B14" s="73"/>
      <c r="C14" s="71"/>
      <c r="D14" s="71"/>
      <c r="E14" s="72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>
      <c r="A15" s="43"/>
      <c r="B15" s="73"/>
      <c r="C15" s="71"/>
      <c r="D15" s="71"/>
      <c r="E15" s="72"/>
      <c r="F15" s="7"/>
      <c r="G15" s="48"/>
      <c r="H15" s="47"/>
      <c r="I15" s="48"/>
      <c r="J15" s="48"/>
      <c r="K15" s="49"/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>
      <c r="A16" s="43"/>
      <c r="B16" s="73"/>
      <c r="C16" s="71"/>
      <c r="D16" s="71"/>
      <c r="E16" s="72"/>
      <c r="F16" s="7"/>
      <c r="G16" s="48"/>
      <c r="H16" s="47"/>
      <c r="I16" s="48"/>
      <c r="J16" s="48"/>
      <c r="K16" s="49"/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>
      <c r="A17" s="43"/>
      <c r="B17" s="73"/>
      <c r="C17" s="71"/>
      <c r="D17" s="71"/>
      <c r="E17" s="72"/>
      <c r="F17" s="7"/>
      <c r="G17" s="48"/>
      <c r="H17" s="47"/>
      <c r="I17" s="48"/>
      <c r="J17" s="48"/>
      <c r="K17" s="49"/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>
      <c r="A18" s="43"/>
      <c r="B18" s="73"/>
      <c r="C18" s="71"/>
      <c r="D18" s="71"/>
      <c r="E18" s="72"/>
      <c r="F18" s="7"/>
      <c r="G18" s="48"/>
      <c r="H18" s="47"/>
      <c r="I18" s="48"/>
      <c r="J18" s="48"/>
      <c r="K18" s="49"/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>
      <c r="A19" s="43"/>
      <c r="B19" s="73"/>
      <c r="C19" s="71"/>
      <c r="D19" s="71"/>
      <c r="E19" s="72"/>
      <c r="F19" s="7"/>
      <c r="G19" s="48"/>
      <c r="H19" s="47"/>
      <c r="I19" s="48"/>
      <c r="J19" s="48"/>
      <c r="K19" s="49"/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>
      <c r="A20" s="43"/>
      <c r="B20" s="73"/>
      <c r="C20" s="71"/>
      <c r="D20" s="71"/>
      <c r="E20" s="72"/>
      <c r="F20" s="7"/>
      <c r="G20" s="48"/>
      <c r="H20" s="47"/>
      <c r="I20" s="48"/>
      <c r="J20" s="48"/>
      <c r="K20" s="49"/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>
      <c r="A21" s="43"/>
      <c r="B21" s="73"/>
      <c r="C21" s="71"/>
      <c r="D21" s="71"/>
      <c r="E21" s="72"/>
      <c r="F21" s="7"/>
      <c r="G21" s="48"/>
      <c r="H21" s="47"/>
      <c r="I21" s="48"/>
      <c r="J21" s="48"/>
      <c r="K21" s="49"/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>
      <c r="A22" s="43"/>
      <c r="B22" s="73"/>
      <c r="C22" s="71"/>
      <c r="D22" s="71"/>
      <c r="E22" s="72"/>
      <c r="F22" s="7"/>
      <c r="G22" s="48"/>
      <c r="H22" s="47"/>
      <c r="I22" s="48"/>
      <c r="J22" s="48"/>
      <c r="K22" s="49"/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>
      <c r="A23" s="43"/>
      <c r="B23" s="73"/>
      <c r="C23" s="71"/>
      <c r="D23" s="71"/>
      <c r="E23" s="72"/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>
      <c r="A24" s="43"/>
      <c r="B24" s="73"/>
      <c r="C24" s="71"/>
      <c r="D24" s="71"/>
      <c r="E24" s="72"/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>
      <c r="A25" s="43"/>
      <c r="B25" s="73"/>
      <c r="C25" s="71"/>
      <c r="D25" s="71"/>
      <c r="E25" s="72"/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>
      <c r="A26" s="43"/>
      <c r="B26" s="73"/>
      <c r="C26" s="71"/>
      <c r="D26" s="71"/>
      <c r="E26" s="72"/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>
      <c r="A27" s="43"/>
      <c r="B27" s="73"/>
      <c r="C27" s="71"/>
      <c r="D27" s="71"/>
      <c r="E27" s="72"/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>
      <c r="A28" s="43"/>
      <c r="B28" s="73"/>
      <c r="C28" s="71"/>
      <c r="D28" s="71"/>
      <c r="E28" s="72"/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>
      <c r="A29" s="43"/>
      <c r="B29" s="73"/>
      <c r="C29" s="71"/>
      <c r="D29" s="71"/>
      <c r="E29" s="72"/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>
      <c r="A30" s="43"/>
      <c r="B30" s="73"/>
      <c r="C30" s="71"/>
      <c r="D30" s="71"/>
      <c r="E30" s="72"/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>
      <c r="A31" s="43"/>
      <c r="B31" s="73"/>
      <c r="C31" s="71"/>
      <c r="D31" s="71"/>
      <c r="E31" s="72"/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>
      <c r="A32" s="43"/>
      <c r="B32" s="73"/>
      <c r="C32" s="71"/>
      <c r="D32" s="71"/>
      <c r="E32" s="72"/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>
      <c r="A33" s="71"/>
      <c r="B33" s="73"/>
      <c r="C33" s="71"/>
      <c r="D33" s="71"/>
      <c r="E33" s="72"/>
      <c r="F33" s="7"/>
      <c r="G33" s="48"/>
      <c r="H33" s="47"/>
      <c r="I33" s="48"/>
      <c r="J33" s="48"/>
      <c r="K33" s="49"/>
      <c r="L33" s="7"/>
      <c r="M33" s="71"/>
      <c r="N33" s="76"/>
      <c r="O33" s="76"/>
      <c r="P33" s="68"/>
      <c r="Q33" s="84"/>
      <c r="R33" s="7"/>
      <c r="S33" s="7"/>
      <c r="T33" s="7"/>
      <c r="U33" s="7"/>
      <c r="V33" s="7"/>
    </row>
    <row r="34" spans="1:22" ht="23.25">
      <c r="A34" s="227"/>
      <c r="B34" s="18"/>
      <c r="H34" s="18"/>
      <c r="N34" s="18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3"/>
  <sheetViews>
    <sheetView topLeftCell="A3" workbookViewId="0">
      <selection activeCell="M4" sqref="M4:Q33"/>
    </sheetView>
  </sheetViews>
  <sheetFormatPr defaultColWidth="9.140625" defaultRowHeight="15"/>
  <cols>
    <col min="1" max="1" width="4.140625" customWidth="1"/>
    <col min="2" max="2" width="19.140625" customWidth="1"/>
    <col min="3" max="3" width="16.42578125" customWidth="1"/>
    <col min="4" max="4" width="12.28515625" customWidth="1"/>
    <col min="5" max="5" width="12.28515625" style="18" customWidth="1"/>
    <col min="6" max="6" width="4.28515625" customWidth="1"/>
    <col min="7" max="7" width="4.42578125" customWidth="1"/>
    <col min="8" max="8" width="23.140625" customWidth="1"/>
    <col min="9" max="9" width="20" customWidth="1"/>
    <col min="10" max="10" width="10.7109375" customWidth="1"/>
    <col min="11" max="11" width="14.28515625" style="18" customWidth="1"/>
    <col min="12" max="12" width="4.28515625" customWidth="1"/>
    <col min="13" max="13" width="5.28515625" customWidth="1"/>
    <col min="14" max="15" width="16.42578125" customWidth="1"/>
    <col min="16" max="16" width="11.42578125" customWidth="1"/>
    <col min="17" max="17" width="15.28515625" style="18" customWidth="1"/>
    <col min="20" max="20" width="9.85546875" bestFit="1" customWidth="1"/>
  </cols>
  <sheetData>
    <row r="1" spans="1:22">
      <c r="A1" s="1"/>
      <c r="B1" s="1"/>
      <c r="C1" s="1"/>
      <c r="D1" s="1"/>
      <c r="E1" s="2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2"/>
      <c r="R1" s="1"/>
      <c r="S1" s="1"/>
      <c r="T1" s="1"/>
      <c r="U1" s="1"/>
      <c r="V1" s="1"/>
    </row>
    <row r="2" spans="1:22" ht="83.25" customHeight="1">
      <c r="A2" s="527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1"/>
      <c r="S3" s="1"/>
      <c r="T3" s="1"/>
      <c r="U3" s="1"/>
      <c r="V3" s="1"/>
    </row>
    <row r="4" spans="1:22" ht="21" customHeight="1">
      <c r="A4" s="529" t="s">
        <v>1</v>
      </c>
      <c r="B4" s="529"/>
      <c r="C4" s="529"/>
      <c r="D4" s="529"/>
      <c r="E4" s="529"/>
      <c r="F4" s="5"/>
      <c r="G4" s="529" t="s">
        <v>2</v>
      </c>
      <c r="H4" s="529"/>
      <c r="I4" s="529"/>
      <c r="J4" s="529"/>
      <c r="K4" s="529"/>
      <c r="L4" s="5"/>
      <c r="M4" s="530" t="s">
        <v>3</v>
      </c>
      <c r="N4" s="530"/>
      <c r="O4" s="530"/>
      <c r="P4" s="530"/>
      <c r="Q4" s="530"/>
      <c r="R4" s="1"/>
      <c r="S4" s="1"/>
      <c r="T4" s="1"/>
      <c r="U4" s="1"/>
      <c r="V4" s="1"/>
    </row>
    <row r="5" spans="1:22">
      <c r="A5" s="89"/>
      <c r="B5" s="90"/>
      <c r="C5" s="91">
        <v>0</v>
      </c>
      <c r="D5" s="90"/>
      <c r="E5" s="92"/>
      <c r="F5" s="1"/>
      <c r="G5" s="89"/>
      <c r="H5" s="90"/>
      <c r="I5" s="93">
        <v>11552.779999999999</v>
      </c>
      <c r="J5" s="90"/>
      <c r="K5" s="92"/>
      <c r="L5" s="1"/>
      <c r="M5" s="531">
        <v>0</v>
      </c>
      <c r="N5" s="532"/>
      <c r="O5" s="532"/>
      <c r="P5" s="532"/>
      <c r="Q5" s="533"/>
      <c r="R5" s="1"/>
      <c r="S5" s="1"/>
      <c r="T5" s="1"/>
      <c r="U5" s="1"/>
      <c r="V5" s="1"/>
    </row>
    <row r="6" spans="1:22" ht="45">
      <c r="A6" s="82" t="s">
        <v>4</v>
      </c>
      <c r="B6" s="82" t="s">
        <v>5</v>
      </c>
      <c r="C6" s="82" t="s">
        <v>6</v>
      </c>
      <c r="D6" s="82" t="s">
        <v>7</v>
      </c>
      <c r="E6" s="83" t="s">
        <v>8</v>
      </c>
      <c r="F6" s="1"/>
      <c r="G6" s="85" t="s">
        <v>4</v>
      </c>
      <c r="H6" s="85" t="s">
        <v>5</v>
      </c>
      <c r="I6" s="85" t="s">
        <v>6</v>
      </c>
      <c r="J6" s="85" t="s">
        <v>7</v>
      </c>
      <c r="K6" s="86" t="s">
        <v>8</v>
      </c>
      <c r="L6" s="1"/>
      <c r="M6" s="82" t="s">
        <v>4</v>
      </c>
      <c r="N6" s="82" t="s">
        <v>5</v>
      </c>
      <c r="O6" s="85" t="s">
        <v>6</v>
      </c>
      <c r="P6" s="82" t="s">
        <v>7</v>
      </c>
      <c r="Q6" s="83" t="s">
        <v>8</v>
      </c>
      <c r="R6" s="1"/>
      <c r="S6" s="1"/>
      <c r="T6" s="1"/>
      <c r="U6" s="1"/>
      <c r="V6" s="1"/>
    </row>
    <row r="7" spans="1:22" s="12" customFormat="1">
      <c r="A7" s="43"/>
      <c r="B7" s="214"/>
      <c r="C7" s="44"/>
      <c r="D7" s="45"/>
      <c r="E7" s="46"/>
      <c r="F7" s="7"/>
      <c r="G7" s="43">
        <v>1</v>
      </c>
      <c r="H7" s="135" t="s">
        <v>10</v>
      </c>
      <c r="I7" s="45" t="s">
        <v>81</v>
      </c>
      <c r="J7" s="45">
        <v>2018</v>
      </c>
      <c r="K7" s="46">
        <v>2000</v>
      </c>
      <c r="L7" s="7"/>
      <c r="M7" s="43"/>
      <c r="N7" s="76"/>
      <c r="O7" s="76"/>
      <c r="P7" s="68"/>
      <c r="Q7" s="72"/>
      <c r="R7" s="7"/>
      <c r="S7" s="7"/>
      <c r="T7" s="7"/>
      <c r="U7" s="7"/>
      <c r="V7" s="7"/>
    </row>
    <row r="8" spans="1:22" s="12" customFormat="1">
      <c r="A8" s="43"/>
      <c r="B8" s="224"/>
      <c r="C8" s="44"/>
      <c r="D8" s="44"/>
      <c r="E8" s="225"/>
      <c r="F8" s="7"/>
      <c r="G8" s="43">
        <v>2</v>
      </c>
      <c r="H8" s="135" t="s">
        <v>113</v>
      </c>
      <c r="I8" s="50" t="s">
        <v>128</v>
      </c>
      <c r="J8" s="50">
        <v>2018</v>
      </c>
      <c r="K8" s="49">
        <v>370</v>
      </c>
      <c r="L8" s="7"/>
      <c r="M8" s="43"/>
      <c r="N8" s="76"/>
      <c r="O8" s="76"/>
      <c r="P8" s="68"/>
      <c r="Q8" s="72"/>
      <c r="R8" s="7"/>
      <c r="S8" s="7"/>
      <c r="T8" s="7"/>
      <c r="U8" s="7"/>
      <c r="V8" s="7"/>
    </row>
    <row r="9" spans="1:22" s="12" customFormat="1">
      <c r="A9" s="43"/>
      <c r="B9" s="224"/>
      <c r="C9" s="44"/>
      <c r="D9" s="44"/>
      <c r="E9" s="225"/>
      <c r="F9" s="7"/>
      <c r="G9" s="45">
        <v>3</v>
      </c>
      <c r="H9" s="228" t="s">
        <v>13</v>
      </c>
      <c r="I9" s="50" t="s">
        <v>381</v>
      </c>
      <c r="J9" s="50">
        <v>2020</v>
      </c>
      <c r="K9" s="49">
        <v>749</v>
      </c>
      <c r="L9" s="7"/>
      <c r="M9" s="43"/>
      <c r="N9" s="76"/>
      <c r="O9" s="76"/>
      <c r="P9" s="68"/>
      <c r="Q9" s="72"/>
      <c r="R9" s="7"/>
      <c r="S9" s="7"/>
      <c r="T9" s="7"/>
      <c r="U9" s="7"/>
      <c r="V9" s="7"/>
    </row>
    <row r="10" spans="1:22" s="12" customFormat="1">
      <c r="A10" s="43"/>
      <c r="B10" s="224"/>
      <c r="C10" s="44"/>
      <c r="D10" s="44"/>
      <c r="E10" s="225"/>
      <c r="F10" s="7"/>
      <c r="G10" s="50">
        <v>4</v>
      </c>
      <c r="H10" s="228" t="s">
        <v>29</v>
      </c>
      <c r="I10" s="50" t="s">
        <v>81</v>
      </c>
      <c r="J10" s="50">
        <v>2021</v>
      </c>
      <c r="K10" s="49">
        <v>2657.39</v>
      </c>
      <c r="L10" s="7"/>
      <c r="M10" s="43"/>
      <c r="N10" s="76"/>
      <c r="O10" s="76"/>
      <c r="P10" s="68"/>
      <c r="Q10" s="72"/>
      <c r="R10" s="7"/>
      <c r="S10" s="7"/>
      <c r="T10" s="7"/>
      <c r="U10" s="7"/>
      <c r="V10" s="7"/>
    </row>
    <row r="11" spans="1:22" s="12" customFormat="1">
      <c r="A11" s="43"/>
      <c r="B11" s="224"/>
      <c r="C11" s="44"/>
      <c r="D11" s="44"/>
      <c r="E11" s="225"/>
      <c r="F11" s="7"/>
      <c r="G11" s="50"/>
      <c r="H11" s="70"/>
      <c r="I11" s="70"/>
      <c r="J11" s="70"/>
      <c r="K11" s="69">
        <v>5776.3899999999994</v>
      </c>
      <c r="L11" s="7"/>
      <c r="M11" s="43"/>
      <c r="N11" s="76"/>
      <c r="O11" s="76"/>
      <c r="P11" s="68"/>
      <c r="Q11" s="72"/>
      <c r="R11" s="7"/>
      <c r="S11" s="7"/>
      <c r="T11" s="7"/>
      <c r="U11" s="7"/>
      <c r="V11" s="7"/>
    </row>
    <row r="12" spans="1:22" s="12" customFormat="1">
      <c r="A12" s="43"/>
      <c r="B12" s="224"/>
      <c r="C12" s="44"/>
      <c r="D12" s="44"/>
      <c r="E12" s="225"/>
      <c r="F12" s="7"/>
      <c r="G12" s="50"/>
      <c r="H12" s="70"/>
      <c r="I12" s="70"/>
      <c r="J12" s="70"/>
      <c r="K12" s="70"/>
      <c r="L12" s="7"/>
      <c r="M12" s="43"/>
      <c r="N12" s="76"/>
      <c r="O12" s="76"/>
      <c r="P12" s="68"/>
      <c r="Q12" s="72"/>
      <c r="R12" s="7"/>
      <c r="S12" s="7"/>
      <c r="T12" s="7"/>
      <c r="U12" s="7"/>
      <c r="V12" s="7"/>
    </row>
    <row r="13" spans="1:22" s="12" customFormat="1">
      <c r="A13" s="43"/>
      <c r="B13" s="73"/>
      <c r="C13" s="71"/>
      <c r="D13" s="71"/>
      <c r="E13" s="72"/>
      <c r="F13" s="7"/>
      <c r="G13" s="48"/>
      <c r="H13" s="47"/>
      <c r="I13" s="48"/>
      <c r="J13" s="48"/>
      <c r="K13" s="49"/>
      <c r="L13" s="7"/>
      <c r="M13" s="43"/>
      <c r="N13" s="76"/>
      <c r="O13" s="76"/>
      <c r="P13" s="68"/>
      <c r="Q13" s="72"/>
      <c r="R13" s="7"/>
      <c r="S13" s="7"/>
      <c r="T13" s="7"/>
      <c r="U13" s="7"/>
      <c r="V13" s="7"/>
    </row>
    <row r="14" spans="1:22" s="12" customFormat="1">
      <c r="A14" s="43"/>
      <c r="B14" s="73"/>
      <c r="C14" s="71"/>
      <c r="D14" s="71"/>
      <c r="E14" s="72"/>
      <c r="F14" s="7"/>
      <c r="G14" s="48"/>
      <c r="H14" s="47"/>
      <c r="I14" s="48"/>
      <c r="J14" s="48"/>
      <c r="K14" s="49"/>
      <c r="L14" s="7"/>
      <c r="M14" s="43"/>
      <c r="N14" s="76"/>
      <c r="O14" s="76"/>
      <c r="P14" s="68"/>
      <c r="Q14" s="72"/>
      <c r="R14" s="7"/>
      <c r="S14" s="7"/>
      <c r="T14" s="7"/>
      <c r="U14" s="7"/>
      <c r="V14" s="7"/>
    </row>
    <row r="15" spans="1:22" s="12" customFormat="1">
      <c r="A15" s="43"/>
      <c r="B15" s="73"/>
      <c r="C15" s="71"/>
      <c r="D15" s="71"/>
      <c r="E15" s="72"/>
      <c r="F15" s="7"/>
      <c r="G15" s="48"/>
      <c r="H15" s="47"/>
      <c r="I15" s="48"/>
      <c r="J15" s="48"/>
      <c r="K15" s="49"/>
      <c r="L15" s="7"/>
      <c r="M15" s="43"/>
      <c r="N15" s="76"/>
      <c r="O15" s="76"/>
      <c r="P15" s="68"/>
      <c r="Q15" s="72"/>
      <c r="R15" s="7"/>
      <c r="S15" s="7"/>
      <c r="T15" s="7"/>
      <c r="U15" s="7"/>
      <c r="V15" s="7"/>
    </row>
    <row r="16" spans="1:22" s="12" customFormat="1">
      <c r="A16" s="43"/>
      <c r="B16" s="73"/>
      <c r="C16" s="71"/>
      <c r="D16" s="71"/>
      <c r="E16" s="72"/>
      <c r="F16" s="7"/>
      <c r="G16" s="48"/>
      <c r="H16" s="47"/>
      <c r="I16" s="48"/>
      <c r="J16" s="48"/>
      <c r="K16" s="49"/>
      <c r="L16" s="7"/>
      <c r="M16" s="43"/>
      <c r="N16" s="76"/>
      <c r="O16" s="76"/>
      <c r="P16" s="68"/>
      <c r="Q16" s="72"/>
      <c r="R16" s="7"/>
      <c r="S16" s="7"/>
      <c r="T16" s="7"/>
      <c r="U16" s="7"/>
      <c r="V16" s="7"/>
    </row>
    <row r="17" spans="1:22" s="12" customFormat="1">
      <c r="A17" s="43"/>
      <c r="B17" s="73"/>
      <c r="C17" s="71"/>
      <c r="D17" s="71"/>
      <c r="E17" s="72"/>
      <c r="F17" s="7"/>
      <c r="G17" s="48"/>
      <c r="H17" s="47"/>
      <c r="I17" s="48"/>
      <c r="J17" s="48"/>
      <c r="K17" s="49"/>
      <c r="L17" s="7"/>
      <c r="M17" s="43"/>
      <c r="N17" s="76"/>
      <c r="O17" s="76"/>
      <c r="P17" s="68"/>
      <c r="Q17" s="72"/>
      <c r="R17" s="7"/>
      <c r="S17" s="7"/>
      <c r="T17" s="7"/>
      <c r="U17" s="7"/>
      <c r="V17" s="7"/>
    </row>
    <row r="18" spans="1:22" s="12" customFormat="1">
      <c r="A18" s="43"/>
      <c r="B18" s="73"/>
      <c r="C18" s="71"/>
      <c r="D18" s="71"/>
      <c r="E18" s="72"/>
      <c r="F18" s="7"/>
      <c r="G18" s="48"/>
      <c r="H18" s="47"/>
      <c r="I18" s="48"/>
      <c r="J18" s="48"/>
      <c r="K18" s="49"/>
      <c r="L18" s="7"/>
      <c r="M18" s="43"/>
      <c r="N18" s="76"/>
      <c r="O18" s="76"/>
      <c r="P18" s="68"/>
      <c r="Q18" s="72"/>
      <c r="R18" s="7"/>
      <c r="S18" s="7"/>
      <c r="T18" s="7"/>
      <c r="U18" s="7"/>
      <c r="V18" s="7"/>
    </row>
    <row r="19" spans="1:22" s="12" customFormat="1">
      <c r="A19" s="43"/>
      <c r="B19" s="73"/>
      <c r="C19" s="71"/>
      <c r="D19" s="71"/>
      <c r="E19" s="72"/>
      <c r="F19" s="7"/>
      <c r="G19" s="48"/>
      <c r="H19" s="47"/>
      <c r="I19" s="48"/>
      <c r="J19" s="48"/>
      <c r="K19" s="49"/>
      <c r="L19" s="7"/>
      <c r="M19" s="43"/>
      <c r="N19" s="76"/>
      <c r="O19" s="76"/>
      <c r="P19" s="68"/>
      <c r="Q19" s="72"/>
      <c r="R19" s="7"/>
      <c r="S19" s="7"/>
      <c r="T19" s="7"/>
      <c r="U19" s="7"/>
      <c r="V19" s="7"/>
    </row>
    <row r="20" spans="1:22" s="12" customFormat="1">
      <c r="A20" s="43"/>
      <c r="B20" s="73"/>
      <c r="C20" s="71"/>
      <c r="D20" s="71"/>
      <c r="E20" s="72"/>
      <c r="F20" s="7"/>
      <c r="G20" s="48"/>
      <c r="H20" s="47"/>
      <c r="I20" s="48"/>
      <c r="J20" s="48"/>
      <c r="K20" s="49"/>
      <c r="L20" s="7"/>
      <c r="M20" s="43"/>
      <c r="N20" s="76"/>
      <c r="O20" s="76"/>
      <c r="P20" s="68"/>
      <c r="Q20" s="72"/>
      <c r="R20" s="7"/>
      <c r="S20" s="7"/>
      <c r="T20" s="7"/>
      <c r="U20" s="7"/>
      <c r="V20" s="7"/>
    </row>
    <row r="21" spans="1:22" s="12" customFormat="1">
      <c r="A21" s="43"/>
      <c r="B21" s="73"/>
      <c r="C21" s="71"/>
      <c r="D21" s="71"/>
      <c r="E21" s="72"/>
      <c r="F21" s="7"/>
      <c r="G21" s="48"/>
      <c r="H21" s="47"/>
      <c r="I21" s="48"/>
      <c r="J21" s="48"/>
      <c r="K21" s="49"/>
      <c r="L21" s="7"/>
      <c r="M21" s="43"/>
      <c r="N21" s="76"/>
      <c r="O21" s="76"/>
      <c r="P21" s="68"/>
      <c r="Q21" s="72"/>
      <c r="R21" s="7"/>
      <c r="S21" s="7"/>
      <c r="T21" s="7"/>
      <c r="U21" s="7"/>
      <c r="V21" s="7"/>
    </row>
    <row r="22" spans="1:22" s="12" customFormat="1">
      <c r="A22" s="43"/>
      <c r="B22" s="73"/>
      <c r="C22" s="71"/>
      <c r="D22" s="71"/>
      <c r="E22" s="72"/>
      <c r="F22" s="7"/>
      <c r="G22" s="48"/>
      <c r="H22" s="47"/>
      <c r="I22" s="48"/>
      <c r="J22" s="48"/>
      <c r="K22" s="49"/>
      <c r="L22" s="7"/>
      <c r="M22" s="43"/>
      <c r="N22" s="76"/>
      <c r="O22" s="76"/>
      <c r="P22" s="68"/>
      <c r="Q22" s="72"/>
      <c r="R22" s="7"/>
      <c r="S22" s="7"/>
      <c r="T22" s="7"/>
      <c r="U22" s="7"/>
      <c r="V22" s="7"/>
    </row>
    <row r="23" spans="1:22" s="12" customFormat="1">
      <c r="A23" s="43"/>
      <c r="B23" s="73"/>
      <c r="C23" s="71"/>
      <c r="D23" s="71"/>
      <c r="E23" s="72"/>
      <c r="F23" s="7"/>
      <c r="G23" s="48"/>
      <c r="H23" s="47"/>
      <c r="I23" s="48"/>
      <c r="J23" s="48"/>
      <c r="K23" s="49"/>
      <c r="L23" s="7"/>
      <c r="M23" s="43"/>
      <c r="N23" s="76"/>
      <c r="O23" s="76"/>
      <c r="P23" s="68"/>
      <c r="Q23" s="72"/>
      <c r="R23" s="7"/>
      <c r="S23" s="7"/>
      <c r="T23" s="7"/>
      <c r="U23" s="7"/>
      <c r="V23" s="7"/>
    </row>
    <row r="24" spans="1:22" s="12" customFormat="1">
      <c r="A24" s="43"/>
      <c r="B24" s="73"/>
      <c r="C24" s="71"/>
      <c r="D24" s="71"/>
      <c r="E24" s="72"/>
      <c r="F24" s="7"/>
      <c r="G24" s="48"/>
      <c r="H24" s="47"/>
      <c r="I24" s="48"/>
      <c r="J24" s="48"/>
      <c r="K24" s="49"/>
      <c r="L24" s="7"/>
      <c r="M24" s="43"/>
      <c r="N24" s="76"/>
      <c r="O24" s="76"/>
      <c r="P24" s="68"/>
      <c r="Q24" s="72"/>
      <c r="R24" s="7"/>
      <c r="S24" s="7"/>
      <c r="T24" s="7"/>
      <c r="U24" s="7"/>
      <c r="V24" s="7"/>
    </row>
    <row r="25" spans="1:22" s="12" customFormat="1">
      <c r="A25" s="43"/>
      <c r="B25" s="73"/>
      <c r="C25" s="71"/>
      <c r="D25" s="71"/>
      <c r="E25" s="72"/>
      <c r="F25" s="7"/>
      <c r="G25" s="48"/>
      <c r="H25" s="47"/>
      <c r="I25" s="48"/>
      <c r="J25" s="48"/>
      <c r="K25" s="49"/>
      <c r="L25" s="7"/>
      <c r="M25" s="43"/>
      <c r="N25" s="76"/>
      <c r="O25" s="76"/>
      <c r="P25" s="68"/>
      <c r="Q25" s="72"/>
      <c r="R25" s="7"/>
      <c r="S25" s="7"/>
      <c r="T25" s="7"/>
      <c r="U25" s="7"/>
      <c r="V25" s="7"/>
    </row>
    <row r="26" spans="1:22" s="12" customFormat="1">
      <c r="A26" s="43"/>
      <c r="B26" s="73"/>
      <c r="C26" s="71"/>
      <c r="D26" s="71"/>
      <c r="E26" s="72"/>
      <c r="F26" s="7"/>
      <c r="G26" s="48"/>
      <c r="H26" s="47"/>
      <c r="I26" s="48"/>
      <c r="J26" s="48"/>
      <c r="K26" s="49"/>
      <c r="L26" s="7"/>
      <c r="M26" s="43"/>
      <c r="N26" s="76"/>
      <c r="O26" s="76"/>
      <c r="P26" s="68"/>
      <c r="Q26" s="72"/>
      <c r="R26" s="7"/>
      <c r="S26" s="7"/>
      <c r="T26" s="7"/>
      <c r="U26" s="7"/>
      <c r="V26" s="7"/>
    </row>
    <row r="27" spans="1:22" s="12" customFormat="1">
      <c r="A27" s="43"/>
      <c r="B27" s="73"/>
      <c r="C27" s="71"/>
      <c r="D27" s="71"/>
      <c r="E27" s="72"/>
      <c r="F27" s="7"/>
      <c r="G27" s="48"/>
      <c r="H27" s="47"/>
      <c r="I27" s="48"/>
      <c r="J27" s="48"/>
      <c r="K27" s="49"/>
      <c r="L27" s="7"/>
      <c r="M27" s="43"/>
      <c r="N27" s="76"/>
      <c r="O27" s="76"/>
      <c r="P27" s="68"/>
      <c r="Q27" s="72"/>
      <c r="R27" s="7"/>
      <c r="S27" s="7"/>
      <c r="T27" s="7"/>
      <c r="U27" s="7"/>
      <c r="V27" s="7"/>
    </row>
    <row r="28" spans="1:22" s="12" customFormat="1">
      <c r="A28" s="43"/>
      <c r="B28" s="73"/>
      <c r="C28" s="71"/>
      <c r="D28" s="71"/>
      <c r="E28" s="72"/>
      <c r="F28" s="7"/>
      <c r="G28" s="48"/>
      <c r="H28" s="47"/>
      <c r="I28" s="48"/>
      <c r="J28" s="48"/>
      <c r="K28" s="49"/>
      <c r="L28" s="7"/>
      <c r="M28" s="43"/>
      <c r="N28" s="76"/>
      <c r="O28" s="76"/>
      <c r="P28" s="68"/>
      <c r="Q28" s="72"/>
      <c r="R28" s="7"/>
      <c r="S28" s="7"/>
      <c r="T28" s="7"/>
      <c r="U28" s="7"/>
      <c r="V28" s="7"/>
    </row>
    <row r="29" spans="1:22" s="12" customFormat="1">
      <c r="A29" s="43"/>
      <c r="B29" s="73"/>
      <c r="C29" s="71"/>
      <c r="D29" s="71"/>
      <c r="E29" s="72"/>
      <c r="F29" s="7"/>
      <c r="G29" s="48"/>
      <c r="H29" s="47"/>
      <c r="I29" s="48"/>
      <c r="J29" s="48"/>
      <c r="K29" s="49"/>
      <c r="L29" s="7"/>
      <c r="M29" s="43"/>
      <c r="N29" s="76"/>
      <c r="O29" s="76"/>
      <c r="P29" s="68"/>
      <c r="Q29" s="72"/>
      <c r="R29" s="7"/>
      <c r="S29" s="7"/>
      <c r="T29" s="7"/>
      <c r="U29" s="7"/>
      <c r="V29" s="7"/>
    </row>
    <row r="30" spans="1:22" s="12" customFormat="1">
      <c r="A30" s="43"/>
      <c r="B30" s="73"/>
      <c r="C30" s="71"/>
      <c r="D30" s="71"/>
      <c r="E30" s="72"/>
      <c r="F30" s="7"/>
      <c r="G30" s="48"/>
      <c r="H30" s="47"/>
      <c r="I30" s="48"/>
      <c r="J30" s="48"/>
      <c r="K30" s="49"/>
      <c r="L30" s="7"/>
      <c r="M30" s="43"/>
      <c r="N30" s="76"/>
      <c r="O30" s="76"/>
      <c r="P30" s="68"/>
      <c r="Q30" s="72"/>
      <c r="R30" s="7"/>
      <c r="S30" s="7"/>
      <c r="T30" s="7"/>
      <c r="U30" s="7"/>
      <c r="V30" s="7"/>
    </row>
    <row r="31" spans="1:22" s="12" customFormat="1">
      <c r="A31" s="43"/>
      <c r="B31" s="73"/>
      <c r="C31" s="71"/>
      <c r="D31" s="71"/>
      <c r="E31" s="72"/>
      <c r="F31" s="7"/>
      <c r="G31" s="48"/>
      <c r="H31" s="47"/>
      <c r="I31" s="48"/>
      <c r="J31" s="48"/>
      <c r="K31" s="49"/>
      <c r="L31" s="7"/>
      <c r="M31" s="43"/>
      <c r="N31" s="76"/>
      <c r="O31" s="76"/>
      <c r="P31" s="68"/>
      <c r="Q31" s="72"/>
      <c r="R31" s="7"/>
      <c r="S31" s="7"/>
      <c r="T31" s="7"/>
      <c r="U31" s="7"/>
      <c r="V31" s="7"/>
    </row>
    <row r="32" spans="1:22" s="12" customFormat="1">
      <c r="A32" s="43"/>
      <c r="B32" s="73"/>
      <c r="C32" s="71"/>
      <c r="D32" s="71"/>
      <c r="E32" s="72"/>
      <c r="F32" s="7"/>
      <c r="G32" s="48"/>
      <c r="H32" s="47"/>
      <c r="I32" s="48"/>
      <c r="J32" s="48"/>
      <c r="K32" s="49"/>
      <c r="L32" s="7"/>
      <c r="M32" s="43"/>
      <c r="N32" s="76"/>
      <c r="O32" s="76"/>
      <c r="P32" s="68"/>
      <c r="Q32" s="72"/>
      <c r="R32" s="7"/>
      <c r="S32" s="7"/>
      <c r="T32" s="7"/>
      <c r="U32" s="7"/>
      <c r="V32" s="7"/>
    </row>
    <row r="33" spans="1:22" s="12" customFormat="1">
      <c r="A33" s="71"/>
      <c r="B33" s="73"/>
      <c r="C33" s="71"/>
      <c r="D33" s="71"/>
      <c r="E33" s="72"/>
      <c r="F33" s="7"/>
      <c r="G33" s="48"/>
      <c r="H33" s="47"/>
      <c r="I33" s="48"/>
      <c r="J33" s="48"/>
      <c r="K33" s="49"/>
      <c r="L33" s="7"/>
      <c r="M33" s="71"/>
      <c r="N33" s="76"/>
      <c r="O33" s="76"/>
      <c r="P33" s="68"/>
      <c r="Q33" s="84"/>
      <c r="R33" s="7"/>
      <c r="S33" s="7"/>
      <c r="T33" s="7"/>
      <c r="U33" s="7"/>
      <c r="V33" s="7"/>
    </row>
  </sheetData>
  <mergeCells count="5">
    <mergeCell ref="A2:Q2"/>
    <mergeCell ref="A4:E4"/>
    <mergeCell ref="G4:K4"/>
    <mergeCell ref="M4:Q4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BURSA SZKOLNA</vt:lpstr>
      <vt:lpstr>CKZiU</vt:lpstr>
      <vt:lpstr>DPS GRABOWIECKA</vt:lpstr>
      <vt:lpstr>DPS Os. SŁONECZNE</vt:lpstr>
      <vt:lpstr>LO NR 2 im. J. Chreptowicza</vt:lpstr>
      <vt:lpstr>LO NR 3 im. W. Broniewskiego</vt:lpstr>
      <vt:lpstr>M O S</vt:lpstr>
      <vt:lpstr>MUZEUM</vt:lpstr>
      <vt:lpstr>OGNISKO PRACY POZASZKOLNEJ</vt:lpstr>
      <vt:lpstr>PORADNIA PSYCH. PEDAG.</vt:lpstr>
      <vt:lpstr>PCPR</vt:lpstr>
      <vt:lpstr>PUP</vt:lpstr>
      <vt:lpstr>SOSW</vt:lpstr>
      <vt:lpstr>STAROSTWO</vt:lpstr>
      <vt:lpstr>ZAŁĄCZNIK NR 1 </vt:lpstr>
      <vt:lpstr>ZS NR 1</vt:lpstr>
      <vt:lpstr>ZS NR 2</vt:lpstr>
      <vt:lpstr>ZS NR 3</vt:lpstr>
      <vt:lpstr>ZSO im. S. Staszica</vt:lpstr>
      <vt:lpstr>ZSOMS</vt:lpstr>
      <vt:lpstr>ZSS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Paweł Mroczek</cp:lastModifiedBy>
  <cp:lastPrinted>2021-10-06T13:12:22Z</cp:lastPrinted>
  <dcterms:created xsi:type="dcterms:W3CDTF">2019-10-31T09:45:05Z</dcterms:created>
  <dcterms:modified xsi:type="dcterms:W3CDTF">2023-10-30T14:49:07Z</dcterms:modified>
</cp:coreProperties>
</file>