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iat\Desktop\ART.SPOŻYWCZE\"/>
    </mc:Choice>
  </mc:AlternateContent>
  <bookViews>
    <workbookView xWindow="0" yWindow="0" windowWidth="21600" windowHeight="979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2" i="1" l="1"/>
  <c r="P11" i="1"/>
  <c r="P10" i="1"/>
  <c r="P9" i="1"/>
  <c r="P8" i="1"/>
  <c r="P7" i="1"/>
  <c r="P6" i="1"/>
  <c r="P13" i="1" l="1"/>
  <c r="H6" i="1"/>
  <c r="H7" i="1"/>
  <c r="H8" i="1"/>
  <c r="H9" i="1"/>
  <c r="H10" i="1"/>
  <c r="H11" i="1"/>
  <c r="H12" i="1"/>
  <c r="H13" i="1" l="1"/>
</calcChain>
</file>

<file path=xl/sharedStrings.xml><?xml version="1.0" encoding="utf-8"?>
<sst xmlns="http://schemas.openxmlformats.org/spreadsheetml/2006/main" count="75" uniqueCount="40">
  <si>
    <t>Formularz cenowy</t>
  </si>
  <si>
    <t xml:space="preserve">       Załącznik nr 2</t>
  </si>
  <si>
    <t>Grupa 3</t>
  </si>
  <si>
    <t>Pieczywo</t>
  </si>
  <si>
    <t>Lp.</t>
  </si>
  <si>
    <t>Nazwa asortymentu</t>
  </si>
  <si>
    <t>J.m.</t>
  </si>
  <si>
    <t>Orientacyjne zapotrzebowanie w ok. 12 m-cy</t>
  </si>
  <si>
    <t>Cena jed. netto</t>
  </si>
  <si>
    <t>Vat</t>
  </si>
  <si>
    <t xml:space="preserve">Wartość brutto </t>
  </si>
  <si>
    <t>szt</t>
  </si>
  <si>
    <t>3.</t>
  </si>
  <si>
    <t>Bułka zwykła</t>
  </si>
  <si>
    <t>4.</t>
  </si>
  <si>
    <t>Chałka</t>
  </si>
  <si>
    <t>6.</t>
  </si>
  <si>
    <t>Chleb graham</t>
  </si>
  <si>
    <t>9.</t>
  </si>
  <si>
    <t>Chleb wieloziarnisty</t>
  </si>
  <si>
    <t>10.</t>
  </si>
  <si>
    <t>12.</t>
  </si>
  <si>
    <t>14.</t>
  </si>
  <si>
    <t>Wek</t>
  </si>
  <si>
    <t>Razem</t>
  </si>
  <si>
    <t xml:space="preserve">  XXXX</t>
  </si>
  <si>
    <t xml:space="preserve">       XXXXX</t>
  </si>
  <si>
    <t>Chleb zwykły 0,6</t>
  </si>
  <si>
    <t>Uwaga! Podana ilość orientacyjnego zapotrzebowania w okresie 12 miesięcy może różnić się od</t>
  </si>
  <si>
    <t>ilości zamawianej przez Zamawiającego po podpisaniu umowy.</t>
  </si>
  <si>
    <t>…………………………………………….</t>
  </si>
  <si>
    <t>…………………………………………………………….</t>
  </si>
  <si>
    <t xml:space="preserve">    (miejscowość i data)</t>
  </si>
  <si>
    <t>(podpis i pieczęć osób uprawnionych)</t>
  </si>
  <si>
    <t>Drożdżówka mała 250g</t>
  </si>
  <si>
    <t>Uwaga! Podana ilość orientacyjnego zapotrzebowania w okresie 6 miesięcy może różnić się od</t>
  </si>
  <si>
    <t>………………………………………</t>
  </si>
  <si>
    <t>……………………………………………</t>
  </si>
  <si>
    <t>Drożdżówka mała 50g</t>
  </si>
  <si>
    <t>Orientacyjne zapotrzebowanie w ok. 01.01 do 31.07.24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</si>
</sst>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b/>
      <sz val="1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2" borderId="0" applyAlignment="0" applyProtection="0"/>
  </cellStyleXfs>
  <cellXfs count="24">
    <xf numFmtId="0" fontId="0" fillId="0" borderId="0" xfId="0"/>
    <xf numFmtId="0" fontId="7" fillId="0" borderId="0" xfId="1" applyFont="1"/>
    <xf numFmtId="0" fontId="1" fillId="0" borderId="0" xfId="1"/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Font="1" applyBorder="1"/>
    <xf numFmtId="0" fontId="5" fillId="0" borderId="1" xfId="1" applyFont="1" applyBorder="1" applyAlignment="1">
      <alignment horizontal="left"/>
    </xf>
    <xf numFmtId="0" fontId="1" fillId="0" borderId="1" xfId="1" applyBorder="1"/>
    <xf numFmtId="0" fontId="1" fillId="0" borderId="1" xfId="1" applyBorder="1" applyAlignment="1">
      <alignment wrapText="1"/>
    </xf>
    <xf numFmtId="0" fontId="7" fillId="0" borderId="0" xfId="1" applyFont="1" applyAlignment="1">
      <alignment horizontal="center"/>
    </xf>
    <xf numFmtId="0" fontId="1" fillId="0" borderId="0" xfId="1"/>
    <xf numFmtId="0" fontId="7" fillId="0" borderId="0" xfId="1" applyFont="1"/>
    <xf numFmtId="0" fontId="1" fillId="0" borderId="0" xfId="1" applyAlignment="1">
      <alignment horizontal="center"/>
    </xf>
    <xf numFmtId="0" fontId="1" fillId="0" borderId="0" xfId="1" applyFont="1" applyBorder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9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</cellXfs>
  <cellStyles count="3">
    <cellStyle name="Normalny" xfId="0" builtinId="0"/>
    <cellStyle name="Normalny 2" xfId="1"/>
    <cellStyle name="Tekst objaśnieni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27"/>
  <sheetViews>
    <sheetView tabSelected="1" workbookViewId="0">
      <selection activeCell="J28" sqref="J28"/>
    </sheetView>
  </sheetViews>
  <sheetFormatPr defaultRowHeight="15"/>
  <cols>
    <col min="1" max="1" width="4.42578125" customWidth="1"/>
    <col min="2" max="2" width="6.7109375" customWidth="1"/>
    <col min="3" max="3" width="22.85546875" customWidth="1"/>
    <col min="4" max="4" width="5.7109375" customWidth="1"/>
    <col min="5" max="5" width="15.7109375" customWidth="1"/>
    <col min="7" max="7" width="5.85546875" customWidth="1"/>
    <col min="8" max="8" width="13.28515625" customWidth="1"/>
    <col min="10" max="10" width="5.7109375" customWidth="1"/>
    <col min="11" max="11" width="21" customWidth="1"/>
    <col min="13" max="13" width="7.5703125" customWidth="1"/>
    <col min="14" max="14" width="7.42578125" customWidth="1"/>
    <col min="15" max="15" width="6.42578125" customWidth="1"/>
    <col min="16" max="16" width="15.28515625" customWidth="1"/>
  </cols>
  <sheetData>
    <row r="3" spans="2:16">
      <c r="B3" s="2"/>
      <c r="C3" s="3" t="s">
        <v>0</v>
      </c>
      <c r="D3" s="2"/>
      <c r="E3" s="2"/>
      <c r="F3" s="17" t="s">
        <v>1</v>
      </c>
      <c r="G3" s="17"/>
      <c r="H3" s="17"/>
      <c r="J3" s="14"/>
      <c r="K3" s="3" t="s">
        <v>0</v>
      </c>
      <c r="L3" s="14"/>
      <c r="M3" s="14"/>
      <c r="N3" s="17" t="s">
        <v>1</v>
      </c>
      <c r="O3" s="17"/>
      <c r="P3" s="17"/>
    </row>
    <row r="4" spans="2:16" ht="15.75">
      <c r="B4" s="4"/>
      <c r="C4" s="5" t="s">
        <v>2</v>
      </c>
      <c r="D4" s="18" t="s">
        <v>3</v>
      </c>
      <c r="E4" s="18"/>
      <c r="F4" s="4"/>
      <c r="G4" s="4"/>
      <c r="H4" s="4"/>
      <c r="J4" s="16"/>
      <c r="K4" s="5" t="s">
        <v>2</v>
      </c>
      <c r="L4" s="18" t="s">
        <v>3</v>
      </c>
      <c r="M4" s="18"/>
      <c r="N4" s="16"/>
      <c r="O4" s="16"/>
      <c r="P4" s="16"/>
    </row>
    <row r="5" spans="2:16" ht="72.75">
      <c r="B5" s="6" t="s">
        <v>4</v>
      </c>
      <c r="C5" s="6" t="s">
        <v>5</v>
      </c>
      <c r="D5" s="6" t="s">
        <v>6</v>
      </c>
      <c r="E5" s="7" t="s">
        <v>39</v>
      </c>
      <c r="F5" s="7" t="s">
        <v>8</v>
      </c>
      <c r="G5" s="7" t="s">
        <v>9</v>
      </c>
      <c r="H5" s="7" t="s">
        <v>10</v>
      </c>
      <c r="J5" s="6" t="s">
        <v>4</v>
      </c>
      <c r="K5" s="6" t="s">
        <v>5</v>
      </c>
      <c r="L5" s="6" t="s">
        <v>6</v>
      </c>
      <c r="M5" s="7" t="s">
        <v>7</v>
      </c>
      <c r="N5" s="7" t="s">
        <v>8</v>
      </c>
      <c r="O5" s="7" t="s">
        <v>9</v>
      </c>
      <c r="P5" s="7" t="s">
        <v>10</v>
      </c>
    </row>
    <row r="6" spans="2:16">
      <c r="B6" s="8">
        <v>1</v>
      </c>
      <c r="C6" s="11" t="s">
        <v>13</v>
      </c>
      <c r="D6" s="8" t="s">
        <v>11</v>
      </c>
      <c r="E6" s="8">
        <v>260</v>
      </c>
      <c r="F6" s="9"/>
      <c r="G6" s="9"/>
      <c r="H6" s="9">
        <f t="shared" ref="H6:H12" si="0">E6*(F6+F6*G6/100)</f>
        <v>0</v>
      </c>
      <c r="J6" s="8" t="s">
        <v>12</v>
      </c>
      <c r="K6" s="11" t="s">
        <v>13</v>
      </c>
      <c r="L6" s="8" t="s">
        <v>11</v>
      </c>
      <c r="M6" s="8">
        <v>310</v>
      </c>
      <c r="N6" s="9">
        <v>1.6</v>
      </c>
      <c r="O6" s="9">
        <v>5</v>
      </c>
      <c r="P6" s="9">
        <f t="shared" ref="P6:P12" si="1">M6*(N6+N6*O6/100)</f>
        <v>520.80000000000007</v>
      </c>
    </row>
    <row r="7" spans="2:16">
      <c r="B7" s="8">
        <v>2</v>
      </c>
      <c r="C7" s="11" t="s">
        <v>15</v>
      </c>
      <c r="D7" s="8" t="s">
        <v>11</v>
      </c>
      <c r="E7" s="8">
        <v>20</v>
      </c>
      <c r="F7" s="9"/>
      <c r="G7" s="9"/>
      <c r="H7" s="9">
        <f t="shared" si="0"/>
        <v>0</v>
      </c>
      <c r="J7" s="8" t="s">
        <v>14</v>
      </c>
      <c r="K7" s="11" t="s">
        <v>15</v>
      </c>
      <c r="L7" s="8" t="s">
        <v>11</v>
      </c>
      <c r="M7" s="8">
        <v>20</v>
      </c>
      <c r="N7" s="9">
        <v>6</v>
      </c>
      <c r="O7" s="9">
        <v>5</v>
      </c>
      <c r="P7" s="9">
        <f t="shared" si="1"/>
        <v>126</v>
      </c>
    </row>
    <row r="8" spans="2:16">
      <c r="B8" s="8">
        <v>3</v>
      </c>
      <c r="C8" s="12" t="s">
        <v>17</v>
      </c>
      <c r="D8" s="8" t="s">
        <v>11</v>
      </c>
      <c r="E8" s="8">
        <v>30</v>
      </c>
      <c r="F8" s="9"/>
      <c r="G8" s="9"/>
      <c r="H8" s="9">
        <f t="shared" si="0"/>
        <v>0</v>
      </c>
      <c r="J8" s="8" t="s">
        <v>16</v>
      </c>
      <c r="K8" s="12" t="s">
        <v>17</v>
      </c>
      <c r="L8" s="8" t="s">
        <v>11</v>
      </c>
      <c r="M8" s="8">
        <v>50</v>
      </c>
      <c r="N8" s="9">
        <v>6.5</v>
      </c>
      <c r="O8" s="9">
        <v>5</v>
      </c>
      <c r="P8" s="9">
        <f t="shared" si="1"/>
        <v>341.25</v>
      </c>
    </row>
    <row r="9" spans="2:16">
      <c r="B9" s="8">
        <v>4</v>
      </c>
      <c r="C9" s="11" t="s">
        <v>19</v>
      </c>
      <c r="D9" s="8" t="s">
        <v>11</v>
      </c>
      <c r="E9" s="8">
        <v>30</v>
      </c>
      <c r="F9" s="9"/>
      <c r="G9" s="9"/>
      <c r="H9" s="9">
        <f t="shared" si="0"/>
        <v>0</v>
      </c>
      <c r="J9" s="8" t="s">
        <v>18</v>
      </c>
      <c r="K9" s="11" t="s">
        <v>19</v>
      </c>
      <c r="L9" s="8" t="s">
        <v>11</v>
      </c>
      <c r="M9" s="8">
        <v>120</v>
      </c>
      <c r="N9" s="9">
        <v>5.8</v>
      </c>
      <c r="O9" s="9">
        <v>5</v>
      </c>
      <c r="P9" s="9">
        <f t="shared" si="1"/>
        <v>730.8</v>
      </c>
    </row>
    <row r="10" spans="2:16">
      <c r="B10" s="8">
        <v>5</v>
      </c>
      <c r="C10" s="11" t="s">
        <v>27</v>
      </c>
      <c r="D10" s="8" t="s">
        <v>11</v>
      </c>
      <c r="E10" s="8">
        <v>350</v>
      </c>
      <c r="F10" s="9"/>
      <c r="G10" s="9"/>
      <c r="H10" s="9">
        <f t="shared" si="0"/>
        <v>0</v>
      </c>
      <c r="J10" s="8" t="s">
        <v>20</v>
      </c>
      <c r="K10" s="11" t="s">
        <v>27</v>
      </c>
      <c r="L10" s="8" t="s">
        <v>11</v>
      </c>
      <c r="M10" s="8">
        <v>900</v>
      </c>
      <c r="N10" s="9">
        <v>4.9000000000000004</v>
      </c>
      <c r="O10" s="9">
        <v>5</v>
      </c>
      <c r="P10" s="9">
        <f t="shared" si="1"/>
        <v>4630.5</v>
      </c>
    </row>
    <row r="11" spans="2:16">
      <c r="B11" s="8">
        <v>6</v>
      </c>
      <c r="C11" s="11" t="s">
        <v>38</v>
      </c>
      <c r="D11" s="8" t="s">
        <v>11</v>
      </c>
      <c r="E11" s="8">
        <v>4400</v>
      </c>
      <c r="F11" s="9"/>
      <c r="G11" s="9"/>
      <c r="H11" s="9">
        <f t="shared" si="0"/>
        <v>0</v>
      </c>
      <c r="J11" s="8" t="s">
        <v>21</v>
      </c>
      <c r="K11" s="11" t="s">
        <v>34</v>
      </c>
      <c r="L11" s="8" t="s">
        <v>11</v>
      </c>
      <c r="M11" s="8">
        <v>4400</v>
      </c>
      <c r="N11" s="9">
        <v>1.5</v>
      </c>
      <c r="O11" s="9">
        <v>5</v>
      </c>
      <c r="P11" s="9">
        <f t="shared" si="1"/>
        <v>6930</v>
      </c>
    </row>
    <row r="12" spans="2:16">
      <c r="B12" s="8">
        <v>7</v>
      </c>
      <c r="C12" s="11" t="s">
        <v>23</v>
      </c>
      <c r="D12" s="8" t="s">
        <v>11</v>
      </c>
      <c r="E12" s="8">
        <v>280</v>
      </c>
      <c r="F12" s="9"/>
      <c r="G12" s="9"/>
      <c r="H12" s="9">
        <f t="shared" si="0"/>
        <v>0</v>
      </c>
      <c r="J12" s="8" t="s">
        <v>22</v>
      </c>
      <c r="K12" s="11" t="s">
        <v>23</v>
      </c>
      <c r="L12" s="8" t="s">
        <v>11</v>
      </c>
      <c r="M12" s="8">
        <v>90</v>
      </c>
      <c r="N12" s="9">
        <v>4.76</v>
      </c>
      <c r="O12" s="9">
        <v>5</v>
      </c>
      <c r="P12" s="9">
        <f t="shared" si="1"/>
        <v>449.81999999999994</v>
      </c>
    </row>
    <row r="13" spans="2:16">
      <c r="B13" s="9"/>
      <c r="C13" s="10" t="s">
        <v>24</v>
      </c>
      <c r="D13" s="9" t="s">
        <v>25</v>
      </c>
      <c r="E13" s="9" t="s">
        <v>26</v>
      </c>
      <c r="F13" s="9"/>
      <c r="G13" s="9"/>
      <c r="H13" s="9">
        <f>SUM(H6:H12)</f>
        <v>0</v>
      </c>
      <c r="J13" s="9"/>
      <c r="K13" s="10" t="s">
        <v>24</v>
      </c>
      <c r="L13" s="9" t="s">
        <v>25</v>
      </c>
      <c r="M13" s="9" t="s">
        <v>26</v>
      </c>
      <c r="N13" s="9"/>
      <c r="O13" s="9"/>
      <c r="P13" s="9">
        <f>SUM(P6:P12)</f>
        <v>13729.17</v>
      </c>
    </row>
    <row r="14" spans="2:16">
      <c r="B14" s="2"/>
      <c r="C14" s="2"/>
      <c r="D14" s="2"/>
      <c r="E14" s="2"/>
      <c r="F14" s="2"/>
      <c r="G14" s="2"/>
      <c r="H14" s="2"/>
      <c r="J14" s="14"/>
      <c r="K14" s="14"/>
      <c r="L14" s="14"/>
      <c r="M14" s="14"/>
      <c r="N14" s="14"/>
      <c r="O14" s="14"/>
      <c r="P14" s="14"/>
    </row>
    <row r="15" spans="2:16">
      <c r="B15" s="2"/>
      <c r="C15" s="2"/>
      <c r="D15" s="2"/>
      <c r="E15" s="2"/>
      <c r="F15" s="2"/>
      <c r="G15" s="2"/>
      <c r="H15" s="2"/>
      <c r="J15" s="14"/>
      <c r="K15" s="14"/>
      <c r="L15" s="14"/>
      <c r="M15" s="14"/>
      <c r="N15" s="14"/>
      <c r="O15" s="14"/>
      <c r="P15" s="14"/>
    </row>
    <row r="16" spans="2:16">
      <c r="B16" s="19" t="s">
        <v>35</v>
      </c>
      <c r="C16" s="19"/>
      <c r="D16" s="19"/>
      <c r="E16" s="19"/>
      <c r="F16" s="19"/>
      <c r="G16" s="19"/>
      <c r="H16" s="19"/>
      <c r="J16" s="19" t="s">
        <v>28</v>
      </c>
      <c r="K16" s="19"/>
      <c r="L16" s="19"/>
      <c r="M16" s="19"/>
      <c r="N16" s="19"/>
      <c r="O16" s="19"/>
      <c r="P16" s="19"/>
    </row>
    <row r="17" spans="2:16">
      <c r="B17" s="19" t="s">
        <v>29</v>
      </c>
      <c r="C17" s="19"/>
      <c r="D17" s="19"/>
      <c r="E17" s="19"/>
      <c r="F17" s="19"/>
      <c r="G17" s="19"/>
      <c r="H17" s="19"/>
      <c r="J17" s="19" t="s">
        <v>29</v>
      </c>
      <c r="K17" s="19"/>
      <c r="L17" s="19"/>
      <c r="M17" s="19"/>
      <c r="N17" s="19"/>
      <c r="O17" s="19"/>
      <c r="P17" s="19"/>
    </row>
    <row r="18" spans="2:16">
      <c r="B18" s="4"/>
      <c r="C18" s="4"/>
      <c r="D18" s="4"/>
      <c r="E18" s="4"/>
      <c r="F18" s="4"/>
      <c r="G18" s="4"/>
      <c r="H18" s="4"/>
      <c r="J18" s="16"/>
      <c r="K18" s="16"/>
      <c r="L18" s="16"/>
      <c r="M18" s="16"/>
      <c r="N18" s="16"/>
      <c r="O18" s="16"/>
      <c r="P18" s="16"/>
    </row>
    <row r="19" spans="2:16" ht="16.5">
      <c r="B19" s="2"/>
      <c r="C19" s="2"/>
      <c r="D19" s="2"/>
      <c r="E19" s="2"/>
      <c r="F19" s="2"/>
      <c r="G19" s="20"/>
      <c r="H19" s="20"/>
      <c r="J19" s="14"/>
      <c r="K19" s="14"/>
      <c r="L19" s="14"/>
      <c r="M19" s="14"/>
      <c r="N19" s="14"/>
      <c r="O19" s="20"/>
      <c r="P19" s="20"/>
    </row>
    <row r="20" spans="2:16">
      <c r="B20" s="2"/>
      <c r="C20" s="2" t="s">
        <v>36</v>
      </c>
      <c r="D20" s="2"/>
      <c r="E20" s="2" t="s">
        <v>37</v>
      </c>
      <c r="F20" s="2"/>
      <c r="G20" s="2"/>
      <c r="H20" s="2"/>
      <c r="J20" s="14"/>
      <c r="K20" s="14" t="s">
        <v>30</v>
      </c>
      <c r="L20" s="14"/>
      <c r="M20" s="14" t="s">
        <v>31</v>
      </c>
      <c r="N20" s="14"/>
      <c r="O20" s="14"/>
      <c r="P20" s="14"/>
    </row>
    <row r="21" spans="2:16">
      <c r="B21" s="2"/>
      <c r="C21" s="1" t="s">
        <v>32</v>
      </c>
      <c r="D21" s="2"/>
      <c r="E21" s="2"/>
      <c r="F21" s="13" t="s">
        <v>33</v>
      </c>
      <c r="G21" s="2"/>
      <c r="H21" s="2"/>
      <c r="J21" s="14"/>
      <c r="K21" s="15" t="s">
        <v>32</v>
      </c>
      <c r="L21" s="14"/>
      <c r="M21" s="14"/>
      <c r="N21" s="13" t="s">
        <v>33</v>
      </c>
      <c r="O21" s="14"/>
      <c r="P21" s="14"/>
    </row>
    <row r="22" spans="2:16">
      <c r="B22" s="2"/>
      <c r="C22" s="2"/>
      <c r="D22" s="2"/>
      <c r="E22" s="2"/>
      <c r="F22" s="2"/>
      <c r="G22" s="2"/>
      <c r="H22" s="2"/>
      <c r="J22" s="14"/>
      <c r="K22" s="14"/>
      <c r="L22" s="14"/>
      <c r="M22" s="14"/>
      <c r="N22" s="14"/>
      <c r="O22" s="14"/>
      <c r="P22" s="14"/>
    </row>
    <row r="23" spans="2:16">
      <c r="C23" s="2"/>
      <c r="D23" s="2"/>
      <c r="E23" s="2"/>
      <c r="F23" s="2"/>
      <c r="G23" s="2"/>
      <c r="H23" s="2"/>
      <c r="K23" s="14"/>
      <c r="L23" s="14"/>
      <c r="M23" s="14"/>
      <c r="N23" s="14"/>
      <c r="O23" s="14"/>
      <c r="P23" s="14"/>
    </row>
    <row r="24" spans="2:16">
      <c r="C24" s="2"/>
      <c r="D24" s="2"/>
      <c r="E24" s="2"/>
      <c r="F24" s="2"/>
      <c r="G24" s="2"/>
      <c r="H24" s="2"/>
      <c r="K24" s="14"/>
      <c r="L24" s="14"/>
      <c r="M24" s="14"/>
      <c r="N24" s="14"/>
      <c r="O24" s="14"/>
      <c r="P24" s="14"/>
    </row>
    <row r="25" spans="2:16" ht="15.75">
      <c r="C25" s="22"/>
      <c r="D25" s="22"/>
      <c r="E25" s="22"/>
      <c r="F25" s="2"/>
      <c r="G25" s="2"/>
      <c r="H25" s="2"/>
    </row>
    <row r="26" spans="2:16">
      <c r="C26" s="23"/>
      <c r="D26" s="23"/>
      <c r="E26" s="23"/>
      <c r="F26" s="23"/>
      <c r="G26" s="23"/>
      <c r="H26" s="23"/>
    </row>
    <row r="27" spans="2:16">
      <c r="C27" s="21"/>
      <c r="D27" s="21"/>
      <c r="E27" s="21"/>
      <c r="F27" s="21"/>
      <c r="G27" s="21"/>
      <c r="H27" s="21"/>
    </row>
  </sheetData>
  <mergeCells count="13">
    <mergeCell ref="C27:H27"/>
    <mergeCell ref="C25:E25"/>
    <mergeCell ref="F3:H3"/>
    <mergeCell ref="D4:E4"/>
    <mergeCell ref="C26:H26"/>
    <mergeCell ref="B16:H16"/>
    <mergeCell ref="B17:H17"/>
    <mergeCell ref="G19:H19"/>
    <mergeCell ref="N3:P3"/>
    <mergeCell ref="L4:M4"/>
    <mergeCell ref="J16:P16"/>
    <mergeCell ref="J17:P17"/>
    <mergeCell ref="O19:P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 Chorzelów</cp:lastModifiedBy>
  <cp:lastPrinted>2022-11-15T09:19:35Z</cp:lastPrinted>
  <dcterms:created xsi:type="dcterms:W3CDTF">2015-06-05T18:19:34Z</dcterms:created>
  <dcterms:modified xsi:type="dcterms:W3CDTF">2023-11-27T12:16:51Z</dcterms:modified>
</cp:coreProperties>
</file>