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176" windowHeight="424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<sst xmlns="http://schemas.openxmlformats.org/spreadsheetml/2006/main" count="25" uniqueCount="25">
  <si>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Lp.</t>
  </si>
  <si>
    <t>Treść</t>
  </si>
  <si>
    <t>1.</t>
  </si>
  <si>
    <t>2.</t>
  </si>
  <si>
    <t>2.1</t>
  </si>
  <si>
    <t>Wydatki finansowane ww. środkami, z tego:</t>
  </si>
  <si>
    <t>Plan finansowy wydzielonego rachunku środków z Funduszu Pomocy</t>
  </si>
  <si>
    <t>2022 r.</t>
  </si>
  <si>
    <t>świadczenia rodzinne</t>
  </si>
  <si>
    <t>2.2</t>
  </si>
  <si>
    <t xml:space="preserve">jednorazowe świadczenie pieniężne w wysokości 300 zł </t>
  </si>
  <si>
    <t>2.3</t>
  </si>
  <si>
    <t>wykonanie zdjęć obywatelom Ukrainy ubiegającym się o nadanie numeru PESEL</t>
  </si>
  <si>
    <t>2.4</t>
  </si>
  <si>
    <t>nadanie numerów PESEL obywatelom Ukrainy</t>
  </si>
  <si>
    <t>2.5</t>
  </si>
  <si>
    <t xml:space="preserve">zapewnienie posiłku dla dzieci i młodzieży </t>
  </si>
  <si>
    <t>Środki otrzymane z Funduszu Pomocy</t>
  </si>
  <si>
    <t>2.6</t>
  </si>
  <si>
    <t xml:space="preserve">realizacja dodatkowych zadań oświatowych związanych z kształceniem, wychowaniem i opieką nad dziećmi i uczniami będącymi obywatelami Ukrainy </t>
  </si>
  <si>
    <t>2.7</t>
  </si>
  <si>
    <t>na świadczenie pieniężne z tytułu zapewnienia zakwaterowania i wyżywienia obywatelom Ukrainy oraz koszty obsługi tego zadania</t>
  </si>
  <si>
    <t>2.8</t>
  </si>
  <si>
    <t>zapewnienie całodziennego wyżywienia zbiorowego obywatelom Ukrainy</t>
  </si>
  <si>
    <t>Załącznik nr 1 do zarządzenia nr 266/2022 Burmistrza Kamieńca Ząbkowickiego z dnia 28 października 2022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</si>
</sst>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 vertical="center" wrapText="1"/>
    </xf>
    <xf numFmtId="44" fontId="0" fillId="0" borderId="1" xfId="18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44" fontId="1" fillId="0" borderId="4" xfId="18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" fontId="0" fillId="0" borderId="8" xfId="0" applyNumberForma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/>
      <protection hidden="1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4" fontId="0" fillId="0" borderId="10" xfId="18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44" fontId="0" fillId="0" borderId="4" xfId="18" applyFont="1" applyBorder="1" applyAlignment="1">
      <alignment horizontal="center" vertical="center"/>
    </xf>
    <xf numFmtId="44" fontId="1" fillId="0" borderId="6" xfId="18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/>
    </xf>
    <xf numFmtId="0" fontId="2" fillId="0" borderId="0" xfId="0" applyFont="1" applyAlignment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="145" zoomScaleNormal="145" workbookViewId="0" topLeftCell="A1">
      <selection activeCell="B4" sqref="B4"/>
    </sheetView>
  </sheetViews>
  <sheetFormatPr defaultColWidth="9.140625" defaultRowHeight="12.75"/>
  <cols>
    <col min="1" max="1" width="3.421875" style="0" customWidth="1"/>
    <col min="2" max="2" width="94.28125" style="0" customWidth="1"/>
    <col min="3" max="3" width="15.7109375" style="1" customWidth="1"/>
    <col min="5" max="5" width="12.7109375" style="0" customWidth="1"/>
  </cols>
  <sheetData>
    <row r="1" spans="1:4" ht="12.75">
      <c r="A1" s="33" t="s">
        <v>24</v>
      </c>
      <c r="B1" s="33"/>
      <c r="C1" s="33"/>
      <c r="D1" s="20"/>
    </row>
    <row r="2" s="6" customFormat="1" ht="12.75">
      <c r="A2" s="5"/>
    </row>
    <row r="3" spans="1:3" s="6" customFormat="1" ht="12.75">
      <c r="A3" s="5"/>
      <c r="B3" s="5"/>
      <c r="C3" s="5"/>
    </row>
    <row r="4" spans="1:3" s="6" customFormat="1" ht="12.75">
      <c r="A4" s="5"/>
      <c r="B4" s="5"/>
      <c r="C4" s="5"/>
    </row>
    <row r="6" spans="1:3" ht="33" customHeight="1">
      <c r="A6" s="32" t="s">
        <v>6</v>
      </c>
      <c r="B6" s="32"/>
      <c r="C6" s="32"/>
    </row>
    <row r="7" ht="13.5" thickBot="1"/>
    <row r="8" spans="1:3" ht="21" customHeight="1">
      <c r="A8" s="4" t="s">
        <v>0</v>
      </c>
      <c r="B8" s="18" t="s">
        <v>1</v>
      </c>
      <c r="C8" s="19" t="s">
        <v>7</v>
      </c>
    </row>
    <row r="9" spans="1:5" ht="14.25" customHeight="1">
      <c r="A9" s="15">
        <v>1</v>
      </c>
      <c r="B9" s="16">
        <v>2</v>
      </c>
      <c r="C9" s="17">
        <v>3</v>
      </c>
      <c r="E9" s="31"/>
    </row>
    <row r="10" spans="1:5" ht="21.75" customHeight="1">
      <c r="A10" s="7" t="s">
        <v>2</v>
      </c>
      <c r="B10" s="8" t="s">
        <v>17</v>
      </c>
      <c r="C10" s="9">
        <f>37078.25+3300+336+423+6135+27.09+21984+67602.91+8056+8294+13.54+63480+6301+59208+312+1723+6301+1412+5549+108.36</f>
        <v>297644.15</v>
      </c>
      <c r="E10" s="1"/>
    </row>
    <row r="11" spans="1:3" ht="7.5" customHeight="1">
      <c r="A11" s="12"/>
      <c r="B11" s="13"/>
      <c r="C11" s="14"/>
    </row>
    <row r="12" spans="1:3" ht="21.75" customHeight="1">
      <c r="A12" s="10" t="s">
        <v>3</v>
      </c>
      <c r="B12" s="11" t="s">
        <v>5</v>
      </c>
      <c r="C12" s="26">
        <f>SUM(C13:C20)</f>
        <v>297644.14999999997</v>
      </c>
    </row>
    <row r="13" spans="1:3" ht="21.75" customHeight="1">
      <c r="A13" s="21" t="s">
        <v>4</v>
      </c>
      <c r="B13" s="22" t="s">
        <v>8</v>
      </c>
      <c r="C13" s="23">
        <f>4223+1238+544+336+1723+1412</f>
        <v>9476</v>
      </c>
    </row>
    <row r="14" spans="1:3" ht="21.75" customHeight="1">
      <c r="A14" s="21" t="s">
        <v>9</v>
      </c>
      <c r="B14" s="22" t="s">
        <v>10</v>
      </c>
      <c r="C14" s="23">
        <f>18840+6360+3300</f>
        <v>28500</v>
      </c>
    </row>
    <row r="15" spans="1:5" ht="21.75" customHeight="1">
      <c r="A15" s="21" t="s">
        <v>11</v>
      </c>
      <c r="B15" s="24" t="s">
        <v>12</v>
      </c>
      <c r="C15" s="23">
        <v>3192.75</v>
      </c>
      <c r="E15" s="30"/>
    </row>
    <row r="16" spans="1:3" ht="21.75" customHeight="1">
      <c r="A16" s="21" t="s">
        <v>13</v>
      </c>
      <c r="B16" s="24" t="s">
        <v>14</v>
      </c>
      <c r="C16" s="25">
        <f>1483.5+27.09+13.54+108.36</f>
        <v>1632.4899999999998</v>
      </c>
    </row>
    <row r="17" spans="1:3" ht="21.75" customHeight="1">
      <c r="A17" s="27" t="s">
        <v>15</v>
      </c>
      <c r="B17" s="24" t="s">
        <v>16</v>
      </c>
      <c r="C17" s="25">
        <v>1620</v>
      </c>
    </row>
    <row r="18" spans="1:3" ht="26.25">
      <c r="A18" s="27" t="s">
        <v>18</v>
      </c>
      <c r="B18" s="24" t="s">
        <v>19</v>
      </c>
      <c r="C18" s="25">
        <f>6135+8056+8294+6301+6301+5549</f>
        <v>40636</v>
      </c>
    </row>
    <row r="19" spans="1:3" ht="26.25">
      <c r="A19" s="29" t="s">
        <v>20</v>
      </c>
      <c r="B19" s="24" t="s">
        <v>21</v>
      </c>
      <c r="C19" s="25">
        <f>84496+63480+59208+312</f>
        <v>207496</v>
      </c>
    </row>
    <row r="20" spans="1:3" ht="27.75" customHeight="1" thickBot="1">
      <c r="A20" s="28" t="s">
        <v>22</v>
      </c>
      <c r="B20" s="2" t="s">
        <v>23</v>
      </c>
      <c r="C20" s="3">
        <v>5090.91</v>
      </c>
    </row>
  </sheetData>
  <sheetProtection password="9088" sheet="1" objects="1" scenarios="1"/>
  <mergeCells count="2">
    <mergeCell ref="A6:C6"/>
    <mergeCell ref="A1:C1"/>
  </mergeCells>
  <printOptions/>
  <pageMargins left="1.32" right="0.15748031496062992" top="0.62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2022-10-26T12:18:24Z</cp:lastPrinted>
  <dcterms:created xsi:type="dcterms:W3CDTF">2021-04-14T06:21:25Z</dcterms:created>
  <dcterms:modified xsi:type="dcterms:W3CDTF">2022-10-31T09:17:52Z</dcterms:modified>
  <cp:category/>
  <cp:version/>
  <cp:contentType/>
  <cp:contentStatus/>
</cp:coreProperties>
</file>