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Kosztorys" sheetId="1" r:id="rId1"/>
  </sheets>
  <calcPr calcId="144525"/>
</workbook>
</file>

<file path=xl/calcChain.xml><?xml version="1.0" encoding="utf-8"?>
<calcChain xmlns="http://schemas.openxmlformats.org/spreadsheetml/2006/main">
  <c r="G6" i="1" l="1"/>
  <c r="G5" i="1" s="1"/>
  <c r="G8" i="1"/>
  <c r="G9" i="1"/>
  <c r="G10" i="1"/>
  <c r="G13" i="1"/>
  <c r="G14" i="1"/>
  <c r="G15" i="1"/>
  <c r="G16" i="1"/>
  <c r="G18" i="1"/>
  <c r="G7" i="1" l="1"/>
  <c r="G11" i="1"/>
  <c r="G20" i="1"/>
  <c r="G22" i="1" l="1"/>
  <c r="G24" i="1" s="1"/>
</calcChain>
</file>

<file path=xl/sharedStrings.xml><?xml version="1.0" encoding="utf-8"?>
<sst xmlns="http://schemas.openxmlformats.org/spreadsheetml/2006/main" count="64" uniqueCount="61">
  <si>
    <t>RAZEM WARTOŚĆ BRUTTO:</t>
  </si>
  <si>
    <t>23%  VAT:</t>
  </si>
  <si>
    <t>RAZEM netto:</t>
  </si>
  <si>
    <r>
      <t>m</t>
    </r>
    <r>
      <rPr>
        <vertAlign val="superscript"/>
        <sz val="10"/>
        <color theme="1"/>
        <rFont val="Times New Roman"/>
        <family val="1"/>
        <charset val="238"/>
      </rPr>
      <t>2</t>
    </r>
  </si>
  <si>
    <t>Wykonanie umocnienia poboczy z kruszywa łamanego stabilizowanego mechanicznie o frakcji 0-31,5 mm śr.gr.10 cm szer.0,50 m (130 m x 0,50)x2</t>
  </si>
  <si>
    <t>D.04.04.02.23.01</t>
  </si>
  <si>
    <t>10.</t>
  </si>
  <si>
    <t xml:space="preserve">IV. Roboty wykończeniowe </t>
  </si>
  <si>
    <t>D-03.06.00.00</t>
  </si>
  <si>
    <t>Wykonanie nawierzchni z betonu asfaltowego gr . 4 cm , warstwa ścieralna  z AC 8S (130 m x 4,00)  dla ruchu KR -1/2</t>
  </si>
  <si>
    <t>D.05.03.05.21.04</t>
  </si>
  <si>
    <t>9.</t>
  </si>
  <si>
    <t>t</t>
  </si>
  <si>
    <r>
      <t>Wykonanie nawierzchni z betonu asfaltowego śr .gr . 3 cm (75 kg /m</t>
    </r>
    <r>
      <rPr>
        <vertAlign val="super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) , warstwa wyrównawczo-wiążąca z AC 16P (130 m x 4,10 m)</t>
    </r>
  </si>
  <si>
    <t>D.05.03.05.11.01</t>
  </si>
  <si>
    <t>III. Nawierzchnie z betonu asfaltowego</t>
  </si>
  <si>
    <t>D-05.03.00.00</t>
  </si>
  <si>
    <t>m2</t>
  </si>
  <si>
    <t>Mechaniczne skropienie warstw bitumicznych  (130 m x 4,00 m) x2</t>
  </si>
  <si>
    <t>D.04.03.01.22.04</t>
  </si>
  <si>
    <t>7.</t>
  </si>
  <si>
    <r>
      <t>m</t>
    </r>
    <r>
      <rPr>
        <vertAlign val="superscript"/>
        <sz val="10"/>
        <color theme="1"/>
        <rFont val="Times New Roman"/>
        <family val="1"/>
        <charset val="238"/>
      </rPr>
      <t>3</t>
    </r>
  </si>
  <si>
    <t>Mechaniczne wyrównanie istniejącej podbudowy z tłucznia kamiennego sortowanego dolomitowego (mieszanka sortowana (0-63mm) gr.12 cm; (0-31,5)) gr.8 cm, gubość warstwy do 20 cm śr. gr 20 cm (710 m x 4,10 m)</t>
  </si>
  <si>
    <t>D.04.08.03.01</t>
  </si>
  <si>
    <t>6.</t>
  </si>
  <si>
    <t>Mechaniczne profilowanie i zagęszczanie podłoża pod warstwy konstrukcyjne nawierzchni przy użyciu równiarki samojezdnej i walca (710 m x 4,20 m)</t>
  </si>
  <si>
    <t>D.04.01.02.03</t>
  </si>
  <si>
    <t>5.</t>
  </si>
  <si>
    <t>II. Podbudowa</t>
  </si>
  <si>
    <t>D-04.00.00</t>
  </si>
  <si>
    <t>szt.</t>
  </si>
  <si>
    <r>
      <t xml:space="preserve">Wykonanie ścianek oporowych przepustów - prfabrykowane ze skrzydełkami do przepustów 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 xml:space="preserve"> 60 cm.</t>
    </r>
  </si>
  <si>
    <t>D.03.01.06.10</t>
  </si>
  <si>
    <t>4.</t>
  </si>
  <si>
    <t xml:space="preserve">m </t>
  </si>
  <si>
    <r>
      <t xml:space="preserve">Ułożenie przepustów po koroną drogi z rur PEHD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 xml:space="preserve"> 60 cm na ławie z tłucznia kamiennego gr. 20 cm kl.obc.A</t>
    </r>
  </si>
  <si>
    <t>D.03.01.01.11</t>
  </si>
  <si>
    <t>3.</t>
  </si>
  <si>
    <t>Wykonanie wykopów pod przepust 8 m x 3 m x 1,50 m</t>
  </si>
  <si>
    <t>D.01.02.04.71.03</t>
  </si>
  <si>
    <t>2.</t>
  </si>
  <si>
    <t xml:space="preserve">II. Przepusty pod korpusem drogi </t>
  </si>
  <si>
    <t>D-03.00.00.0</t>
  </si>
  <si>
    <t>km</t>
  </si>
  <si>
    <t>Roboty pomiarowe przy robotach drogowych dla trasy drogowej w terenie równinnym  dł.710 mb</t>
  </si>
  <si>
    <t>D.01.01.01 01</t>
  </si>
  <si>
    <t>1.</t>
  </si>
  <si>
    <t xml:space="preserve">I. Roboty przygotowawcze </t>
  </si>
  <si>
    <t>D-01.01.00</t>
  </si>
  <si>
    <t>Wartość robót (zł.)</t>
  </si>
  <si>
    <t>Koszt jednost.</t>
  </si>
  <si>
    <t>Ilość</t>
  </si>
  <si>
    <t>Jednostka</t>
  </si>
  <si>
    <t>Opis kosztorysowy, nazwa nakładu, jednostka miary, norma i ilość</t>
  </si>
  <si>
    <t>Podstawa kosztorysu</t>
  </si>
  <si>
    <t>L.p.</t>
  </si>
  <si>
    <t xml:space="preserve"> Przebudowa drogi gminnej w miejscowości Chotcza Józefów o dł. 710 mb</t>
  </si>
  <si>
    <r>
      <t xml:space="preserve">Razem słownie: </t>
    </r>
    <r>
      <rPr>
        <i/>
        <sz val="10"/>
        <color theme="1"/>
        <rFont val="Times New Roman"/>
        <family val="1"/>
        <charset val="238"/>
      </rPr>
      <t xml:space="preserve"> </t>
    </r>
  </si>
  <si>
    <r>
      <t>VAT słownie :</t>
    </r>
    <r>
      <rPr>
        <b/>
        <i/>
        <sz val="10"/>
        <color theme="1"/>
        <rFont val="Times New Roman"/>
        <family val="1"/>
        <charset val="238"/>
      </rPr>
      <t xml:space="preserve"> </t>
    </r>
    <r>
      <rPr>
        <i/>
        <sz val="10"/>
        <color theme="1"/>
        <rFont val="Times New Roman"/>
        <family val="1"/>
        <charset val="238"/>
      </rPr>
      <t/>
    </r>
  </si>
  <si>
    <r>
      <t>Razem wartość brutto słownie</t>
    </r>
    <r>
      <rPr>
        <sz val="10"/>
        <color theme="1"/>
        <rFont val="Times New Roman"/>
        <family val="1"/>
        <charset val="238"/>
      </rPr>
      <t>:</t>
    </r>
  </si>
  <si>
    <t>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</si>
</sst>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4" fontId="2" fillId="0" borderId="0" xfId="0" applyNumberFormat="1" applyFont="1"/>
    <xf numFmtId="4" fontId="3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4" fontId="5" fillId="2" borderId="1" xfId="0" applyNumberFormat="1" applyFont="1" applyFill="1" applyBorder="1"/>
    <xf numFmtId="0" fontId="5" fillId="2" borderId="1" xfId="0" applyFont="1" applyFill="1" applyBorder="1" applyAlignment="1">
      <alignment horizontal="center"/>
    </xf>
    <xf numFmtId="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4" fontId="5" fillId="0" borderId="2" xfId="0" applyNumberFormat="1" applyFont="1" applyBorder="1"/>
    <xf numFmtId="0" fontId="4" fillId="0" borderId="2" xfId="0" applyFont="1" applyBorder="1" applyAlignment="1">
      <alignment horizontal="center" vertical="center"/>
    </xf>
    <xf numFmtId="4" fontId="0" fillId="0" borderId="0" xfId="0" applyNumberFormat="1"/>
    <xf numFmtId="4" fontId="4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view="pageLayout" zoomScale="130" zoomScaleNormal="120" zoomScalePageLayoutView="130" workbookViewId="0">
      <selection activeCell="C3" sqref="C3"/>
    </sheetView>
  </sheetViews>
  <sheetFormatPr defaultRowHeight="15" x14ac:dyDescent="0.25"/>
  <cols>
    <col min="1" max="1" width="5.28515625" customWidth="1"/>
    <col min="2" max="2" width="9.28515625" customWidth="1"/>
    <col min="3" max="3" width="35.5703125" customWidth="1"/>
    <col min="4" max="4" width="9.140625" customWidth="1"/>
    <col min="5" max="5" width="7" customWidth="1"/>
    <col min="6" max="7" width="10" customWidth="1"/>
    <col min="8" max="8" width="13.140625" customWidth="1"/>
    <col min="9" max="9" width="12.5703125" customWidth="1"/>
  </cols>
  <sheetData>
    <row r="1" spans="1:10" ht="24" customHeight="1" x14ac:dyDescent="0.25">
      <c r="A1" s="45" t="s">
        <v>60</v>
      </c>
      <c r="B1" s="44"/>
      <c r="C1" s="44"/>
      <c r="D1" s="44"/>
      <c r="E1" s="44"/>
      <c r="F1" s="44"/>
      <c r="G1" s="43"/>
    </row>
    <row r="2" spans="1:10" ht="22.15" customHeight="1" x14ac:dyDescent="0.25">
      <c r="A2" s="42" t="s">
        <v>56</v>
      </c>
      <c r="B2" s="41"/>
      <c r="C2" s="41"/>
      <c r="D2" s="41"/>
      <c r="E2" s="41"/>
      <c r="F2" s="41"/>
      <c r="G2" s="40"/>
    </row>
    <row r="3" spans="1:10" ht="45.6" customHeight="1" x14ac:dyDescent="0.25">
      <c r="A3" s="39" t="s">
        <v>55</v>
      </c>
      <c r="B3" s="39" t="s">
        <v>54</v>
      </c>
      <c r="C3" s="38" t="s">
        <v>53</v>
      </c>
      <c r="D3" s="39" t="s">
        <v>52</v>
      </c>
      <c r="E3" s="38" t="s">
        <v>51</v>
      </c>
      <c r="F3" s="38" t="s">
        <v>50</v>
      </c>
      <c r="G3" s="38" t="s">
        <v>49</v>
      </c>
      <c r="H3" s="37"/>
      <c r="I3" s="36"/>
      <c r="J3" s="36"/>
    </row>
    <row r="4" spans="1:10" ht="14.25" customHeight="1" x14ac:dyDescent="0.25">
      <c r="A4" s="35">
        <v>1</v>
      </c>
      <c r="B4" s="35">
        <v>2</v>
      </c>
      <c r="C4" s="35">
        <v>3</v>
      </c>
      <c r="D4" s="35">
        <v>4</v>
      </c>
      <c r="E4" s="35">
        <v>5</v>
      </c>
      <c r="F4" s="35">
        <v>6</v>
      </c>
      <c r="G4" s="35">
        <v>7</v>
      </c>
    </row>
    <row r="5" spans="1:10" ht="25.15" customHeight="1" x14ac:dyDescent="0.25">
      <c r="A5" s="31" t="s">
        <v>48</v>
      </c>
      <c r="B5" s="29"/>
      <c r="C5" s="31" t="s">
        <v>47</v>
      </c>
      <c r="D5" s="34"/>
      <c r="E5" s="34"/>
      <c r="F5" s="33"/>
      <c r="G5" s="8">
        <f>G6</f>
        <v>0</v>
      </c>
    </row>
    <row r="6" spans="1:10" ht="50.25" customHeight="1" x14ac:dyDescent="0.25">
      <c r="A6" s="19" t="s">
        <v>46</v>
      </c>
      <c r="B6" s="18" t="s">
        <v>45</v>
      </c>
      <c r="C6" s="18" t="s">
        <v>44</v>
      </c>
      <c r="D6" s="19" t="s">
        <v>43</v>
      </c>
      <c r="E6" s="19">
        <v>0.71</v>
      </c>
      <c r="F6" s="15"/>
      <c r="G6" s="15">
        <f>E6*F6</f>
        <v>0</v>
      </c>
    </row>
    <row r="7" spans="1:10" ht="28.9" customHeight="1" x14ac:dyDescent="0.25">
      <c r="A7" s="23" t="s">
        <v>42</v>
      </c>
      <c r="B7" s="28"/>
      <c r="C7" s="23" t="s">
        <v>41</v>
      </c>
      <c r="D7" s="32"/>
      <c r="E7" s="32"/>
      <c r="F7" s="28"/>
      <c r="G7" s="20">
        <f>G8+G10+G9</f>
        <v>0</v>
      </c>
    </row>
    <row r="8" spans="1:10" ht="56.45" customHeight="1" x14ac:dyDescent="0.25">
      <c r="A8" s="19" t="s">
        <v>40</v>
      </c>
      <c r="B8" s="18" t="s">
        <v>39</v>
      </c>
      <c r="C8" s="18" t="s">
        <v>38</v>
      </c>
      <c r="D8" s="19" t="s">
        <v>21</v>
      </c>
      <c r="E8" s="19">
        <v>36</v>
      </c>
      <c r="F8" s="15"/>
      <c r="G8" s="15">
        <f>E8*F8</f>
        <v>0</v>
      </c>
    </row>
    <row r="9" spans="1:10" ht="58.15" customHeight="1" x14ac:dyDescent="0.25">
      <c r="A9" s="19" t="s">
        <v>37</v>
      </c>
      <c r="B9" s="18" t="s">
        <v>36</v>
      </c>
      <c r="C9" s="18" t="s">
        <v>35</v>
      </c>
      <c r="D9" s="19" t="s">
        <v>34</v>
      </c>
      <c r="E9" s="19">
        <v>6</v>
      </c>
      <c r="F9" s="15"/>
      <c r="G9" s="15">
        <f>E9*F9</f>
        <v>0</v>
      </c>
    </row>
    <row r="10" spans="1:10" ht="63" customHeight="1" x14ac:dyDescent="0.25">
      <c r="A10" s="19" t="s">
        <v>33</v>
      </c>
      <c r="B10" s="18" t="s">
        <v>32</v>
      </c>
      <c r="C10" s="18" t="s">
        <v>31</v>
      </c>
      <c r="D10" s="19" t="s">
        <v>30</v>
      </c>
      <c r="E10" s="19">
        <v>2</v>
      </c>
      <c r="F10" s="15"/>
      <c r="G10" s="15">
        <f>E10*F10</f>
        <v>0</v>
      </c>
    </row>
    <row r="11" spans="1:10" ht="19.5" customHeight="1" x14ac:dyDescent="0.25">
      <c r="A11" s="31" t="s">
        <v>29</v>
      </c>
      <c r="B11" s="29"/>
      <c r="C11" s="31" t="s">
        <v>28</v>
      </c>
      <c r="D11" s="30"/>
      <c r="E11" s="30"/>
      <c r="F11" s="29"/>
      <c r="G11" s="8">
        <f>G12+G13+G14</f>
        <v>0</v>
      </c>
    </row>
    <row r="12" spans="1:10" ht="67.150000000000006" customHeight="1" x14ac:dyDescent="0.25">
      <c r="A12" s="19" t="s">
        <v>27</v>
      </c>
      <c r="B12" s="18" t="s">
        <v>26</v>
      </c>
      <c r="C12" s="18" t="s">
        <v>25</v>
      </c>
      <c r="D12" s="17" t="s">
        <v>3</v>
      </c>
      <c r="E12" s="19">
        <v>2982</v>
      </c>
      <c r="F12" s="15"/>
      <c r="G12" s="15"/>
    </row>
    <row r="13" spans="1:10" ht="84.6" customHeight="1" x14ac:dyDescent="0.25">
      <c r="A13" s="19" t="s">
        <v>24</v>
      </c>
      <c r="B13" s="18" t="s">
        <v>23</v>
      </c>
      <c r="C13" s="18" t="s">
        <v>22</v>
      </c>
      <c r="D13" s="17" t="s">
        <v>21</v>
      </c>
      <c r="E13" s="19">
        <v>582.20000000000005</v>
      </c>
      <c r="F13" s="15"/>
      <c r="G13" s="15">
        <f>E13*F13</f>
        <v>0</v>
      </c>
    </row>
    <row r="14" spans="1:10" ht="44.25" customHeight="1" x14ac:dyDescent="0.25">
      <c r="A14" s="19" t="s">
        <v>20</v>
      </c>
      <c r="B14" s="18" t="s">
        <v>19</v>
      </c>
      <c r="C14" s="18" t="s">
        <v>18</v>
      </c>
      <c r="D14" s="17" t="s">
        <v>17</v>
      </c>
      <c r="E14" s="19">
        <v>1040</v>
      </c>
      <c r="F14" s="15"/>
      <c r="G14" s="15">
        <f>E14*F14</f>
        <v>0</v>
      </c>
    </row>
    <row r="15" spans="1:10" ht="24.75" customHeight="1" x14ac:dyDescent="0.25">
      <c r="A15" s="23" t="s">
        <v>16</v>
      </c>
      <c r="B15" s="28"/>
      <c r="C15" s="23" t="s">
        <v>15</v>
      </c>
      <c r="D15" s="22"/>
      <c r="E15" s="22"/>
      <c r="F15" s="21"/>
      <c r="G15" s="20">
        <f>G16+G17</f>
        <v>0</v>
      </c>
      <c r="I15" s="14"/>
    </row>
    <row r="16" spans="1:10" ht="63.6" customHeight="1" x14ac:dyDescent="0.25">
      <c r="A16" s="19">
        <v>8</v>
      </c>
      <c r="B16" s="25" t="s">
        <v>14</v>
      </c>
      <c r="C16" s="19" t="s">
        <v>13</v>
      </c>
      <c r="D16" s="19" t="s">
        <v>12</v>
      </c>
      <c r="E16" s="19">
        <v>39.979999999999997</v>
      </c>
      <c r="F16" s="27"/>
      <c r="G16" s="15">
        <f>E16*F16</f>
        <v>0</v>
      </c>
      <c r="I16" s="14"/>
    </row>
    <row r="17" spans="1:9" ht="63.6" customHeight="1" x14ac:dyDescent="0.25">
      <c r="A17" s="26" t="s">
        <v>11</v>
      </c>
      <c r="B17" s="25" t="s">
        <v>10</v>
      </c>
      <c r="C17" s="19" t="s">
        <v>9</v>
      </c>
      <c r="D17" s="19" t="s">
        <v>3</v>
      </c>
      <c r="E17" s="19">
        <v>520</v>
      </c>
      <c r="F17" s="24"/>
      <c r="G17" s="15"/>
      <c r="I17" s="14"/>
    </row>
    <row r="18" spans="1:9" ht="30" customHeight="1" x14ac:dyDescent="0.25">
      <c r="A18" s="23" t="s">
        <v>8</v>
      </c>
      <c r="B18" s="21"/>
      <c r="C18" s="23" t="s">
        <v>7</v>
      </c>
      <c r="D18" s="22"/>
      <c r="E18" s="22"/>
      <c r="F18" s="21"/>
      <c r="G18" s="20">
        <f>G19</f>
        <v>0</v>
      </c>
      <c r="I18" s="14"/>
    </row>
    <row r="19" spans="1:9" ht="64.900000000000006" customHeight="1" x14ac:dyDescent="0.25">
      <c r="A19" s="19" t="s">
        <v>6</v>
      </c>
      <c r="B19" s="18" t="s">
        <v>5</v>
      </c>
      <c r="C19" s="18" t="s">
        <v>4</v>
      </c>
      <c r="D19" s="17" t="s">
        <v>3</v>
      </c>
      <c r="E19" s="16">
        <v>130</v>
      </c>
      <c r="F19" s="15"/>
      <c r="G19" s="15"/>
      <c r="H19" s="14"/>
      <c r="I19" s="14"/>
    </row>
    <row r="20" spans="1:9" ht="15.75" x14ac:dyDescent="0.25">
      <c r="A20" s="1"/>
      <c r="B20" s="1"/>
      <c r="C20" s="1"/>
      <c r="D20" s="13" t="s">
        <v>2</v>
      </c>
      <c r="E20" s="13"/>
      <c r="F20" s="13"/>
      <c r="G20" s="12">
        <f>G19+G17+G16+G14+G13+G12+G10+G9+G8+G6</f>
        <v>0</v>
      </c>
    </row>
    <row r="21" spans="1:9" ht="8.25" customHeight="1" x14ac:dyDescent="0.25">
      <c r="A21" s="1"/>
      <c r="B21" s="1"/>
      <c r="C21" s="1"/>
      <c r="D21" s="1"/>
      <c r="E21" s="2"/>
      <c r="F21" s="2"/>
      <c r="G21" s="2"/>
    </row>
    <row r="22" spans="1:9" ht="15.75" x14ac:dyDescent="0.25">
      <c r="A22" s="1"/>
      <c r="B22" s="1"/>
      <c r="C22" s="1"/>
      <c r="D22" s="11" t="s">
        <v>1</v>
      </c>
      <c r="E22" s="11"/>
      <c r="F22" s="11"/>
      <c r="G22" s="10">
        <f>G20*23/100</f>
        <v>0</v>
      </c>
    </row>
    <row r="23" spans="1:9" ht="6.75" customHeight="1" x14ac:dyDescent="0.25">
      <c r="A23" s="1"/>
      <c r="B23" s="1"/>
      <c r="C23" s="1"/>
      <c r="D23" s="1"/>
      <c r="E23" s="2"/>
      <c r="F23" s="2"/>
      <c r="G23" s="2"/>
    </row>
    <row r="24" spans="1:9" ht="15.75" x14ac:dyDescent="0.25">
      <c r="A24" s="1"/>
      <c r="B24" s="1"/>
      <c r="C24" s="1"/>
      <c r="D24" s="9" t="s">
        <v>0</v>
      </c>
      <c r="E24" s="9"/>
      <c r="F24" s="9"/>
      <c r="G24" s="8">
        <f>G20+G22</f>
        <v>0</v>
      </c>
    </row>
    <row r="25" spans="1:9" ht="6.75" customHeight="1" x14ac:dyDescent="0.25">
      <c r="A25" s="1"/>
      <c r="B25" s="1"/>
      <c r="C25" s="1"/>
      <c r="D25" s="1"/>
      <c r="E25" s="2"/>
      <c r="F25" s="2"/>
      <c r="G25" s="2"/>
    </row>
    <row r="26" spans="1:9" ht="15.75" customHeight="1" x14ac:dyDescent="0.25">
      <c r="A26" s="7" t="s">
        <v>57</v>
      </c>
      <c r="B26" s="7"/>
      <c r="C26" s="7"/>
      <c r="D26" s="7"/>
      <c r="E26" s="7"/>
      <c r="F26" s="7"/>
      <c r="G26" s="7"/>
    </row>
    <row r="27" spans="1:9" ht="15.75" x14ac:dyDescent="0.25">
      <c r="A27" s="5" t="s">
        <v>58</v>
      </c>
      <c r="B27" s="5"/>
      <c r="C27" s="5"/>
      <c r="D27" s="5"/>
      <c r="E27" s="5"/>
      <c r="F27" s="5"/>
      <c r="G27" s="2"/>
      <c r="I27" s="6"/>
    </row>
    <row r="28" spans="1:9" ht="15.75" customHeight="1" x14ac:dyDescent="0.25">
      <c r="A28" s="5" t="s">
        <v>59</v>
      </c>
      <c r="B28" s="5"/>
      <c r="C28" s="5"/>
      <c r="D28" s="5"/>
      <c r="E28" s="5"/>
      <c r="F28" s="5"/>
      <c r="G28" s="5"/>
    </row>
    <row r="29" spans="1:9" ht="15.75" x14ac:dyDescent="0.25">
      <c r="A29" s="1"/>
      <c r="B29" s="1"/>
      <c r="C29" s="1"/>
      <c r="D29" s="1"/>
      <c r="E29" s="2"/>
      <c r="F29" s="2"/>
      <c r="G29" s="2"/>
    </row>
    <row r="30" spans="1:9" ht="15.75" x14ac:dyDescent="0.25">
      <c r="A30" s="1"/>
      <c r="B30" s="1"/>
      <c r="C30" s="1"/>
      <c r="D30" s="1"/>
      <c r="E30" s="2"/>
      <c r="F30" s="2"/>
      <c r="G30" s="2"/>
    </row>
    <row r="31" spans="1:9" ht="15.75" x14ac:dyDescent="0.25">
      <c r="A31" s="1"/>
      <c r="B31" s="1"/>
      <c r="C31" s="4"/>
      <c r="D31" s="1"/>
      <c r="E31" s="2"/>
      <c r="F31" s="3"/>
      <c r="G31" s="2"/>
    </row>
    <row r="32" spans="1:9" ht="15.75" x14ac:dyDescent="0.25">
      <c r="A32" s="1"/>
      <c r="B32" s="1"/>
      <c r="C32" s="1"/>
      <c r="D32" s="1"/>
      <c r="E32" s="2"/>
      <c r="F32" s="2"/>
      <c r="G32" s="2"/>
    </row>
    <row r="33" spans="1:7" ht="15.75" x14ac:dyDescent="0.25">
      <c r="A33" s="1"/>
      <c r="B33" s="1"/>
      <c r="C33" s="1"/>
      <c r="D33" s="1"/>
      <c r="E33" s="2"/>
      <c r="F33" s="2"/>
      <c r="G33" s="2"/>
    </row>
    <row r="34" spans="1:7" ht="15.75" x14ac:dyDescent="0.25">
      <c r="A34" s="1"/>
      <c r="B34" s="1"/>
      <c r="C34" s="1"/>
      <c r="D34" s="1"/>
      <c r="E34" s="2"/>
      <c r="F34" s="2"/>
      <c r="G34" s="2"/>
    </row>
    <row r="35" spans="1:7" ht="15.75" x14ac:dyDescent="0.25">
      <c r="A35" s="1"/>
      <c r="B35" s="1"/>
      <c r="C35" s="1"/>
      <c r="D35" s="1"/>
      <c r="E35" s="2"/>
      <c r="F35" s="2"/>
      <c r="G35" s="2"/>
    </row>
    <row r="36" spans="1:7" ht="15.75" x14ac:dyDescent="0.25">
      <c r="A36" s="1"/>
      <c r="B36" s="1"/>
      <c r="C36" s="1"/>
      <c r="D36" s="1"/>
      <c r="E36" s="2"/>
      <c r="F36" s="2"/>
      <c r="G36" s="2"/>
    </row>
    <row r="37" spans="1:7" ht="15.75" x14ac:dyDescent="0.25">
      <c r="A37" s="1"/>
      <c r="B37" s="1"/>
      <c r="C37" s="1"/>
      <c r="D37" s="1"/>
      <c r="E37" s="2"/>
      <c r="F37" s="2"/>
      <c r="G37" s="2"/>
    </row>
    <row r="38" spans="1:7" ht="15.75" x14ac:dyDescent="0.25">
      <c r="A38" s="1"/>
      <c r="B38" s="1"/>
      <c r="C38" s="1"/>
      <c r="D38" s="1"/>
      <c r="E38" s="2"/>
      <c r="F38" s="2"/>
      <c r="G38" s="2"/>
    </row>
    <row r="39" spans="1:7" ht="15.75" x14ac:dyDescent="0.25">
      <c r="A39" s="1"/>
      <c r="B39" s="1"/>
      <c r="C39" s="1"/>
      <c r="D39" s="1"/>
      <c r="E39" s="2"/>
      <c r="F39" s="2"/>
      <c r="G39" s="2"/>
    </row>
    <row r="40" spans="1:7" ht="15.75" x14ac:dyDescent="0.25">
      <c r="A40" s="1"/>
      <c r="B40" s="1"/>
      <c r="C40" s="1"/>
      <c r="D40" s="1"/>
      <c r="E40" s="2"/>
      <c r="F40" s="2"/>
      <c r="G40" s="2"/>
    </row>
    <row r="41" spans="1:7" ht="15.75" x14ac:dyDescent="0.25">
      <c r="A41" s="1"/>
      <c r="B41" s="1"/>
      <c r="C41" s="1"/>
      <c r="D41" s="1"/>
      <c r="E41" s="2"/>
      <c r="F41" s="2"/>
      <c r="G41" s="2"/>
    </row>
    <row r="42" spans="1:7" ht="15.75" x14ac:dyDescent="0.25">
      <c r="A42" s="1"/>
      <c r="B42" s="1"/>
      <c r="C42" s="1"/>
      <c r="D42" s="1"/>
      <c r="E42" s="2"/>
      <c r="F42" s="2"/>
      <c r="G42" s="2"/>
    </row>
    <row r="43" spans="1:7" ht="15.75" x14ac:dyDescent="0.25">
      <c r="A43" s="1"/>
      <c r="B43" s="1"/>
      <c r="C43" s="1"/>
      <c r="D43" s="1"/>
      <c r="E43" s="2"/>
      <c r="F43" s="2"/>
      <c r="G43" s="2"/>
    </row>
    <row r="44" spans="1:7" ht="15.75" x14ac:dyDescent="0.25">
      <c r="A44" s="1"/>
      <c r="B44" s="1"/>
      <c r="C44" s="1"/>
      <c r="D44" s="1"/>
      <c r="E44" s="2"/>
      <c r="F44" s="2"/>
      <c r="G44" s="2"/>
    </row>
    <row r="45" spans="1:7" ht="15.75" x14ac:dyDescent="0.25">
      <c r="A45" s="1"/>
      <c r="B45" s="1"/>
      <c r="C45" s="1"/>
      <c r="D45" s="1"/>
      <c r="E45" s="2"/>
      <c r="F45" s="2"/>
      <c r="G45" s="2"/>
    </row>
    <row r="46" spans="1:7" ht="15.75" x14ac:dyDescent="0.25">
      <c r="A46" s="1"/>
      <c r="B46" s="1"/>
      <c r="C46" s="1"/>
      <c r="D46" s="1"/>
      <c r="E46" s="2"/>
      <c r="F46" s="2"/>
      <c r="G46" s="2"/>
    </row>
    <row r="47" spans="1:7" ht="15.75" x14ac:dyDescent="0.25">
      <c r="A47" s="1"/>
      <c r="B47" s="1"/>
      <c r="C47" s="1"/>
      <c r="D47" s="1"/>
      <c r="E47" s="2"/>
      <c r="F47" s="2"/>
      <c r="G47" s="2"/>
    </row>
    <row r="48" spans="1:7" ht="15.75" x14ac:dyDescent="0.25">
      <c r="A48" s="1"/>
      <c r="B48" s="1"/>
      <c r="C48" s="1"/>
      <c r="D48" s="1"/>
      <c r="E48" s="2"/>
      <c r="F48" s="2"/>
      <c r="G48" s="2"/>
    </row>
    <row r="49" spans="1:7" ht="15.75" x14ac:dyDescent="0.25">
      <c r="A49" s="1"/>
      <c r="B49" s="1"/>
      <c r="C49" s="1"/>
      <c r="D49" s="1"/>
      <c r="E49" s="2"/>
      <c r="F49" s="2"/>
      <c r="G49" s="2"/>
    </row>
    <row r="50" spans="1:7" ht="15.75" x14ac:dyDescent="0.25">
      <c r="A50" s="1"/>
      <c r="B50" s="1"/>
      <c r="C50" s="1"/>
      <c r="D50" s="1"/>
      <c r="E50" s="2"/>
      <c r="F50" s="2"/>
      <c r="G50" s="2"/>
    </row>
    <row r="51" spans="1:7" ht="15.75" x14ac:dyDescent="0.25">
      <c r="A51" s="1"/>
      <c r="B51" s="1"/>
      <c r="C51" s="1"/>
      <c r="D51" s="1"/>
      <c r="E51" s="2"/>
      <c r="F51" s="2"/>
      <c r="G51" s="2"/>
    </row>
    <row r="52" spans="1:7" ht="15.75" x14ac:dyDescent="0.25">
      <c r="A52" s="1"/>
      <c r="B52" s="1"/>
      <c r="C52" s="1"/>
      <c r="D52" s="1"/>
      <c r="E52" s="2"/>
      <c r="F52" s="2"/>
      <c r="G52" s="2"/>
    </row>
    <row r="53" spans="1:7" ht="15.75" x14ac:dyDescent="0.25">
      <c r="A53" s="1"/>
      <c r="B53" s="1"/>
      <c r="C53" s="1"/>
      <c r="D53" s="1"/>
      <c r="E53" s="2"/>
      <c r="F53" s="2"/>
      <c r="G53" s="2"/>
    </row>
    <row r="54" spans="1:7" ht="15.75" x14ac:dyDescent="0.25">
      <c r="A54" s="1"/>
      <c r="B54" s="1"/>
      <c r="C54" s="1"/>
      <c r="D54" s="1"/>
      <c r="E54" s="2"/>
      <c r="F54" s="2"/>
      <c r="G54" s="2"/>
    </row>
    <row r="55" spans="1:7" ht="15.75" x14ac:dyDescent="0.25">
      <c r="A55" s="1"/>
      <c r="B55" s="1"/>
      <c r="C55" s="1"/>
      <c r="D55" s="1"/>
      <c r="E55" s="2"/>
      <c r="F55" s="2"/>
      <c r="G55" s="2"/>
    </row>
    <row r="56" spans="1:7" ht="15.75" x14ac:dyDescent="0.25">
      <c r="A56" s="1"/>
      <c r="B56" s="1"/>
      <c r="C56" s="1"/>
      <c r="D56" s="1"/>
      <c r="E56" s="2"/>
      <c r="F56" s="2"/>
      <c r="G56" s="2"/>
    </row>
    <row r="57" spans="1:7" ht="15.75" x14ac:dyDescent="0.25">
      <c r="A57" s="1"/>
      <c r="B57" s="1"/>
      <c r="C57" s="1"/>
      <c r="D57" s="1"/>
      <c r="E57" s="2"/>
      <c r="F57" s="2"/>
      <c r="G57" s="2"/>
    </row>
    <row r="58" spans="1:7" ht="15.75" x14ac:dyDescent="0.25">
      <c r="A58" s="1"/>
      <c r="B58" s="1"/>
      <c r="C58" s="1"/>
      <c r="D58" s="1"/>
      <c r="E58" s="2"/>
      <c r="F58" s="2"/>
      <c r="G58" s="2"/>
    </row>
    <row r="59" spans="1:7" ht="15.75" x14ac:dyDescent="0.25">
      <c r="A59" s="1"/>
      <c r="B59" s="1"/>
      <c r="C59" s="1"/>
      <c r="D59" s="1"/>
      <c r="E59" s="2"/>
      <c r="F59" s="2"/>
      <c r="G59" s="2"/>
    </row>
    <row r="60" spans="1:7" ht="15.75" x14ac:dyDescent="0.25">
      <c r="A60" s="1"/>
      <c r="B60" s="1"/>
      <c r="C60" s="1"/>
      <c r="D60" s="1"/>
      <c r="E60" s="2"/>
      <c r="F60" s="2"/>
      <c r="G60" s="2"/>
    </row>
    <row r="61" spans="1:7" ht="15.75" x14ac:dyDescent="0.25">
      <c r="A61" s="1"/>
      <c r="B61" s="1"/>
      <c r="C61" s="1"/>
      <c r="D61" s="1"/>
      <c r="E61" s="2"/>
      <c r="F61" s="2"/>
      <c r="G61" s="2"/>
    </row>
    <row r="62" spans="1:7" ht="15.75" x14ac:dyDescent="0.25">
      <c r="A62" s="1"/>
      <c r="B62" s="1"/>
      <c r="C62" s="1"/>
      <c r="D62" s="1"/>
      <c r="E62" s="2"/>
      <c r="F62" s="2"/>
      <c r="G62" s="2"/>
    </row>
    <row r="63" spans="1:7" ht="15.75" x14ac:dyDescent="0.25">
      <c r="A63" s="1"/>
      <c r="B63" s="1"/>
      <c r="C63" s="1"/>
      <c r="D63" s="1"/>
      <c r="E63" s="2"/>
      <c r="F63" s="2"/>
      <c r="G63" s="2"/>
    </row>
    <row r="64" spans="1:7" ht="15.75" x14ac:dyDescent="0.25">
      <c r="A64" s="1"/>
      <c r="B64" s="1"/>
      <c r="C64" s="1"/>
      <c r="D64" s="1"/>
      <c r="E64" s="2"/>
      <c r="F64" s="2"/>
      <c r="G64" s="2"/>
    </row>
    <row r="65" spans="1:7" ht="15.75" x14ac:dyDescent="0.25">
      <c r="A65" s="1"/>
      <c r="B65" s="1"/>
      <c r="C65" s="1"/>
      <c r="D65" s="1"/>
      <c r="E65" s="2"/>
      <c r="F65" s="2"/>
      <c r="G65" s="2"/>
    </row>
    <row r="66" spans="1:7" ht="15.75" x14ac:dyDescent="0.25">
      <c r="A66" s="1"/>
      <c r="B66" s="1"/>
      <c r="C66" s="1"/>
      <c r="D66" s="1"/>
      <c r="E66" s="2"/>
      <c r="F66" s="2"/>
      <c r="G66" s="2"/>
    </row>
    <row r="67" spans="1:7" ht="15.75" x14ac:dyDescent="0.25">
      <c r="A67" s="1"/>
      <c r="B67" s="1"/>
      <c r="C67" s="1"/>
      <c r="D67" s="1"/>
      <c r="E67" s="2"/>
      <c r="F67" s="2"/>
      <c r="G67" s="2"/>
    </row>
    <row r="68" spans="1:7" ht="15.75" x14ac:dyDescent="0.25">
      <c r="A68" s="1"/>
      <c r="B68" s="1"/>
      <c r="C68" s="1"/>
      <c r="D68" s="1"/>
      <c r="E68" s="2"/>
      <c r="F68" s="2"/>
      <c r="G68" s="2"/>
    </row>
    <row r="69" spans="1:7" ht="15.75" x14ac:dyDescent="0.25">
      <c r="A69" s="1"/>
      <c r="B69" s="1"/>
      <c r="C69" s="1"/>
      <c r="D69" s="1"/>
      <c r="E69" s="2"/>
      <c r="F69" s="2"/>
      <c r="G69" s="2"/>
    </row>
    <row r="70" spans="1:7" ht="15.75" x14ac:dyDescent="0.25">
      <c r="A70" s="1"/>
      <c r="B70" s="1"/>
      <c r="C70" s="1"/>
      <c r="D70" s="1"/>
      <c r="E70" s="2"/>
      <c r="F70" s="2"/>
      <c r="G70" s="2"/>
    </row>
    <row r="71" spans="1:7" ht="15.75" x14ac:dyDescent="0.25">
      <c r="A71" s="1"/>
      <c r="B71" s="1"/>
      <c r="C71" s="1"/>
      <c r="D71" s="1"/>
      <c r="E71" s="1"/>
      <c r="F71" s="1"/>
      <c r="G71" s="1"/>
    </row>
  </sheetData>
  <mergeCells count="18">
    <mergeCell ref="A27:F27"/>
    <mergeCell ref="A28:G28"/>
    <mergeCell ref="D24:F24"/>
    <mergeCell ref="D20:F20"/>
    <mergeCell ref="D22:F22"/>
    <mergeCell ref="A15:B15"/>
    <mergeCell ref="C15:F15"/>
    <mergeCell ref="A18:B18"/>
    <mergeCell ref="C18:F18"/>
    <mergeCell ref="A26:G26"/>
    <mergeCell ref="A11:B11"/>
    <mergeCell ref="C11:F11"/>
    <mergeCell ref="A1:G1"/>
    <mergeCell ref="A2:G2"/>
    <mergeCell ref="A5:B5"/>
    <mergeCell ref="C5:F5"/>
    <mergeCell ref="C7:F7"/>
    <mergeCell ref="A7:B7"/>
  </mergeCells>
  <pageMargins left="0.7" right="0.7" top="0.75" bottom="0.75" header="0.3" footer="0.3"/>
  <pageSetup paperSize="9" orientation="portrait" r:id="rId1"/>
  <headerFooter>
    <oddHeader xml:space="preserve">&amp;CGmina Chotcza </oddHeader>
    <oddFooter>&amp;CBranża drogowa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Dżelka</dc:creator>
  <cp:lastModifiedBy>Dżelka</cp:lastModifiedBy>
  <dcterms:created xsi:type="dcterms:W3CDTF">2025-02-27T10:05:11Z</dcterms:created>
  <dcterms:modified xsi:type="dcterms:W3CDTF">2025-02-27T10:06:14Z</dcterms:modified>
</cp:coreProperties>
</file>