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412\Documents\ULINKA\Zamówienie publiczne\ADMINISTRACJA\środki czystości\2024\do publikacji\"/>
    </mc:Choice>
  </mc:AlternateContent>
  <xr:revisionPtr revIDLastSave="0" documentId="13_ncr:1_{3876B8CE-7374-4C48-AE61-DFD0AEA7B07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" sheetId="3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8" i="3" l="1"/>
  <c r="F68" i="3"/>
  <c r="A63" i="3"/>
  <c r="A64" i="3"/>
  <c r="A65" i="3" s="1"/>
  <c r="A66" i="3" s="1"/>
  <c r="A67" i="3" s="1"/>
  <c r="A6" i="3"/>
  <c r="A5" i="3"/>
  <c r="A3" i="3" l="1"/>
  <c r="A4" i="3" s="1"/>
  <c r="A7" i="3" s="1"/>
  <c r="A8" i="3" s="1"/>
  <c r="A9" i="3" s="1"/>
  <c r="A10" i="3" s="1"/>
  <c r="A11" i="3" s="1"/>
  <c r="A12" i="3" s="1"/>
  <c r="A13" i="3" s="1"/>
  <c r="A14" i="3" l="1"/>
  <c r="A15" i="3" s="1"/>
  <c r="A16" i="3" l="1"/>
  <c r="A17" i="3" s="1"/>
  <c r="A18" i="3" s="1"/>
  <c r="A19" i="3" s="1"/>
  <c r="A20" i="3" s="1"/>
  <c r="A21" i="3" s="1"/>
  <c r="A22" i="3" l="1"/>
  <c r="A23" i="3" s="1"/>
  <c r="A24" i="3" s="1"/>
  <c r="A25" i="3" s="1"/>
  <c r="A26" i="3" s="1"/>
  <c r="A27" i="3" s="1"/>
  <c r="A28" i="3" s="1"/>
  <c r="A29" i="3" l="1"/>
  <c r="A30" i="3" s="1"/>
  <c r="A31" i="3" s="1"/>
  <c r="A32" i="3" s="1"/>
  <c r="A33" i="3" s="1"/>
  <c r="A34" i="3" s="1"/>
  <c r="A35" i="3" s="1"/>
  <c r="A36" i="3" s="1"/>
  <c r="A37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</calcChain>
</file>

<file path=xl/sharedStrings.xml><?xml version="1.0" encoding="utf-8"?>
<sst xmlns="http://schemas.openxmlformats.org/spreadsheetml/2006/main" count="138" uniqueCount="99">
  <si>
    <t>Lp.</t>
  </si>
  <si>
    <t>Asortyment</t>
  </si>
  <si>
    <t>Jedn. miary</t>
  </si>
  <si>
    <t>Orientacyjna ilość sztuk</t>
  </si>
  <si>
    <t>Cena jednostkowa netto</t>
  </si>
  <si>
    <t>Wartość netto</t>
  </si>
  <si>
    <t>VAT</t>
  </si>
  <si>
    <t>Cena jednostkowa brutto</t>
  </si>
  <si>
    <t>Wartość brutto</t>
  </si>
  <si>
    <t>butelka 1L</t>
  </si>
  <si>
    <t xml:space="preserve">szt. </t>
  </si>
  <si>
    <t>szt.</t>
  </si>
  <si>
    <t>op.</t>
  </si>
  <si>
    <t>karton</t>
  </si>
  <si>
    <t>S</t>
  </si>
  <si>
    <t>M</t>
  </si>
  <si>
    <t>L</t>
  </si>
  <si>
    <t>XL</t>
  </si>
  <si>
    <t>rolka</t>
  </si>
  <si>
    <r>
      <t>Leifheit Ściągaczka Do Okien Window Slider XL.</t>
    </r>
    <r>
      <rPr>
        <sz val="9"/>
        <rFont val="Times New Roman"/>
        <family val="1"/>
        <charset val="238"/>
      </rPr>
      <t xml:space="preserve"> Ściągaczka o szerokości 40 cm umożliwia zbieranie wody pod dowolnym kątem, dzięki ruchomemu przegubowi z blokadą w głowicy.  </t>
    </r>
  </si>
  <si>
    <t>butelka 
500 ml</t>
  </si>
  <si>
    <t>opakowanie 250 ml</t>
  </si>
  <si>
    <t>butelka
750 ml</t>
  </si>
  <si>
    <r>
      <t xml:space="preserve">MEGLIO </t>
    </r>
    <r>
      <rPr>
        <sz val="9"/>
        <rFont val="Times New Roman"/>
        <family val="1"/>
        <charset val="238"/>
      </rPr>
      <t>Odtłuszczacz spray pojemność 750 ml</t>
    </r>
  </si>
  <si>
    <t>750 ml</t>
  </si>
  <si>
    <t>900 g</t>
  </si>
  <si>
    <t>S, M, L, XL</t>
  </si>
  <si>
    <t>opakowanie</t>
  </si>
  <si>
    <r>
      <t>Rękawice jednorazowe</t>
    </r>
    <r>
      <rPr>
        <sz val="9"/>
        <rFont val="Times New Roman"/>
        <family val="1"/>
        <charset val="238"/>
      </rPr>
      <t xml:space="preserve"> wykonane z 100% nitrylowanego kauczuku - bez latexowe. Bez pudru wewnątrz. Dopuszczone do kontaktu z artykułami spożywczymi. Opakowanie 100 szt. </t>
    </r>
  </si>
  <si>
    <t>zgrzewka</t>
  </si>
  <si>
    <t xml:space="preserve">opakowanie </t>
  </si>
  <si>
    <r>
      <t xml:space="preserve">LUDWIK Zawieszka zapachowa do zmywarki </t>
    </r>
    <r>
      <rPr>
        <sz val="9"/>
        <rFont val="Times New Roman"/>
        <family val="1"/>
        <charset val="238"/>
      </rPr>
      <t>na 60 myć</t>
    </r>
  </si>
  <si>
    <t>opakowanie 500 ml</t>
  </si>
  <si>
    <r>
      <t>LUDWIK EKOLOGICZNY płyn nabłyszczający do zmywarki</t>
    </r>
    <r>
      <rPr>
        <sz val="9"/>
        <rFont val="Times New Roman"/>
        <family val="1"/>
        <charset val="238"/>
      </rPr>
      <t xml:space="preserve"> Ekologiczny płyn nabłyszczający przeznaczony do płukania i nabłyszczania naczyń w zmywarkach automatycznych. Biodegradowalny, bez szkodliwych substancji chemicznych. Skutecznie nabłyszcza naczynia.
Efektywnie chroni przed zaciekami, plamami i osadami. Pozostawia idealny połysk.</t>
    </r>
  </si>
  <si>
    <t>opakowanie   2 kg</t>
  </si>
  <si>
    <r>
      <t xml:space="preserve">LUDWIK EKOLOGICZNY sól ochronna dozmywarki </t>
    </r>
    <r>
      <rPr>
        <sz val="9"/>
        <rFont val="Times New Roman"/>
        <family val="1"/>
        <charset val="238"/>
      </rPr>
      <t>zmiękcza wodę i skutecznie przeciwdziała powstawaniu osadu z kamienia w zmywarce, na ramionach spryskiwacza, na naczyniach i sztućcach. Eliminuje zacieki z naczyń.</t>
    </r>
  </si>
  <si>
    <t>opakowanie 120 tabletek</t>
  </si>
  <si>
    <r>
      <t xml:space="preserve">LUDWIK tabletki do zmywarki All in one. </t>
    </r>
    <r>
      <rPr>
        <sz val="9"/>
        <rFont val="Times New Roman"/>
        <family val="1"/>
        <charset val="238"/>
      </rPr>
      <t>Skutecznie usuwają nawet najbardziej uporczywe zabruszenia, chronią stal nierdzewną przed matowieniem, chronią szkło przed korozją oraz zapobiegają jego matowieniu, zabezpieczają zmywarkę przed osadzaniem kamienia, efektownie nabłyszczają naczynia.</t>
    </r>
  </si>
  <si>
    <r>
      <t xml:space="preserve">LUDWIK płyn do czyszczenia zmywarki, </t>
    </r>
    <r>
      <rPr>
        <sz val="9"/>
        <rFont val="Times New Roman"/>
        <family val="1"/>
        <charset val="238"/>
      </rPr>
      <t>skutecznie usuwa pozostałości po zmywaniu w zmywarce, zapewnia utrzymanie czystości wnętrza zmywarki, rozpuszcza tłuszcz, wapń i osady, neutralizuje nieprzyjemne zapachy, przeznaczony do czyszczenia wszystkich typów zmywarek.</t>
    </r>
  </si>
  <si>
    <r>
      <t xml:space="preserve">EKOCHEM SERWIS LUXOR PLUS </t>
    </r>
    <r>
      <rPr>
        <sz val="9"/>
        <rFont val="Times New Roman"/>
        <family val="1"/>
        <charset val="238"/>
      </rPr>
      <t xml:space="preserve">gotowy preparat do bieżącego mycia wszelkich powierzchni szklanych </t>
    </r>
  </si>
  <si>
    <t xml:space="preserve">Płyn do WC Domestos Zero Kamienia </t>
  </si>
  <si>
    <t xml:space="preserve">butelka       750 ml </t>
  </si>
  <si>
    <t>butelka       750 ml</t>
  </si>
  <si>
    <t xml:space="preserve">butelka               750 ml </t>
  </si>
  <si>
    <t>butelka     0,25l</t>
  </si>
  <si>
    <r>
      <rPr>
        <sz val="9"/>
        <rFont val="Times New Roman"/>
        <family val="1"/>
        <charset val="238"/>
      </rPr>
      <t>Nakładka bawełniana</t>
    </r>
    <r>
      <rPr>
        <b/>
        <sz val="9"/>
        <rFont val="Times New Roman"/>
        <family val="1"/>
        <charset val="238"/>
      </rPr>
      <t xml:space="preserve"> VILEDA PROFESSIONAL UltraSpeed Trio  </t>
    </r>
    <r>
      <rPr>
        <sz val="9"/>
        <rFont val="Times New Roman"/>
        <family val="1"/>
        <charset val="238"/>
      </rPr>
      <t>mocowana taśmowo                                                                                                   Kod produktu 4023103175723</t>
    </r>
  </si>
  <si>
    <r>
      <t xml:space="preserve">VILEDA PROFESSIONAL  UltraSpeed Pro </t>
    </r>
    <r>
      <rPr>
        <sz val="9"/>
        <rFont val="Times New Roman"/>
        <family val="1"/>
        <charset val="238"/>
      </rPr>
      <t>Podstawa (uchwyt do mopa)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Kod produktu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4023103182769  </t>
    </r>
  </si>
  <si>
    <r>
      <rPr>
        <sz val="9"/>
        <rFont val="Times New Roman"/>
        <family val="1"/>
        <charset val="238"/>
      </rPr>
      <t>Uniwersalny kij aluminiowy o długości 150 cm</t>
    </r>
    <r>
      <rPr>
        <b/>
        <sz val="9"/>
        <rFont val="Times New Roman"/>
        <family val="1"/>
        <charset val="238"/>
      </rPr>
      <t xml:space="preserve"> VILEDA PROFESSIONAL UltraSpeed Pro              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Kod produktu 4023103102521 </t>
    </r>
  </si>
  <si>
    <r>
      <t xml:space="preserve">dodatkowe wiadro 8l </t>
    </r>
    <r>
      <rPr>
        <sz val="9"/>
        <rFont val="Times New Roman"/>
        <family val="1"/>
        <charset val="238"/>
      </rPr>
      <t xml:space="preserve">do zawieszenia na prowadncy do systemu dwuwiadrowego </t>
    </r>
    <r>
      <rPr>
        <b/>
        <sz val="9"/>
        <rFont val="Times New Roman"/>
        <family val="1"/>
        <charset val="238"/>
      </rPr>
      <t xml:space="preserve">VILEDA PROFESSIONAL UltraSpeed Pro                        </t>
    </r>
    <r>
      <rPr>
        <sz val="9"/>
        <rFont val="Times New Roman"/>
        <family val="1"/>
        <charset val="238"/>
      </rPr>
      <t>Kod produktu 4023103183346</t>
    </r>
  </si>
  <si>
    <r>
      <t xml:space="preserve">VILEDA PROFESSIONAL UltraSpeed Pro </t>
    </r>
    <r>
      <rPr>
        <sz val="9"/>
        <rFont val="Times New Roman"/>
        <family val="1"/>
        <charset val="238"/>
      </rPr>
      <t>Prowadnica</t>
    </r>
    <r>
      <rPr>
        <b/>
        <sz val="9"/>
        <rFont val="Times New Roman"/>
        <family val="1"/>
        <charset val="238"/>
      </rPr>
      <t xml:space="preserve">                                    </t>
    </r>
    <r>
      <rPr>
        <sz val="9"/>
        <rFont val="Times New Roman"/>
        <family val="1"/>
        <charset val="238"/>
      </rPr>
      <t>Kod produktu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4023103184138</t>
    </r>
    <r>
      <rPr>
        <b/>
        <sz val="9"/>
        <rFont val="Times New Roman"/>
        <family val="1"/>
        <charset val="238"/>
      </rPr>
      <t xml:space="preserve"> </t>
    </r>
  </si>
  <si>
    <r>
      <t xml:space="preserve">VILEDA PROFESSIONAL SuperMop </t>
    </r>
    <r>
      <rPr>
        <sz val="9"/>
        <rFont val="Times New Roman"/>
        <family val="1"/>
        <charset val="238"/>
      </rPr>
      <t>wiadro z wyciskarką                          Kod produktu 4023103124165</t>
    </r>
    <r>
      <rPr>
        <b/>
        <sz val="9"/>
        <rFont val="Times New Roman"/>
        <family val="1"/>
        <charset val="238"/>
      </rPr>
      <t xml:space="preserve"> </t>
    </r>
  </si>
  <si>
    <r>
      <rPr>
        <sz val="9"/>
        <rFont val="Times New Roman"/>
        <family val="1"/>
        <charset val="238"/>
      </rPr>
      <t>Kij do szczotki/mopa z gwintem włoskim o długości 138 cm</t>
    </r>
    <r>
      <rPr>
        <b/>
        <sz val="9"/>
        <rFont val="Times New Roman"/>
        <family val="1"/>
        <charset val="238"/>
      </rPr>
      <t xml:space="preserve"> VILEDA PROFESSIONAL                                                                                                    </t>
    </r>
    <r>
      <rPr>
        <sz val="9"/>
        <rFont val="Times New Roman"/>
        <family val="1"/>
        <charset val="238"/>
      </rPr>
      <t>Kod produktu 4023103114784</t>
    </r>
  </si>
  <si>
    <r>
      <rPr>
        <sz val="9"/>
        <rFont val="Times New Roman"/>
        <family val="1"/>
        <charset val="238"/>
      </rPr>
      <t xml:space="preserve">Pasta do paneli podłogowych </t>
    </r>
    <r>
      <rPr>
        <b/>
        <sz val="9"/>
        <rFont val="Times New Roman"/>
        <family val="1"/>
        <charset val="238"/>
      </rPr>
      <t xml:space="preserve"> PRONTO </t>
    </r>
    <r>
      <rPr>
        <sz val="9"/>
        <rFont val="Times New Roman"/>
        <family val="1"/>
        <charset val="238"/>
      </rPr>
      <t>Kod produktu 7646</t>
    </r>
  </si>
  <si>
    <r>
      <t xml:space="preserve">CLINEX FLORAL </t>
    </r>
    <r>
      <rPr>
        <sz val="9"/>
        <rFont val="Times New Roman"/>
        <family val="1"/>
        <charset val="238"/>
      </rPr>
      <t>uniwersalny płyn do mycia podłóg                                      Kod produktu                                                                                                                 77-890 CLINEX FLORAL OCEAN                                                                       77-893 CLINEX FLORAL BLUSH                                                                                 77-896 CLINEX FLORAL CITRO                                                                              77-894 CLINEX FLORAL BREEZE</t>
    </r>
  </si>
  <si>
    <r>
      <t xml:space="preserve">Odplamiacz CLINEX ANTI-SPOT spray                                                          </t>
    </r>
    <r>
      <rPr>
        <sz val="9"/>
        <rFont val="Times New Roman"/>
        <family val="1"/>
        <charset val="238"/>
      </rPr>
      <t>Kod produktu 77-613</t>
    </r>
  </si>
  <si>
    <r>
      <t xml:space="preserve">Strzykawka WC DUCK 36g                                                                                  </t>
    </r>
    <r>
      <rPr>
        <sz val="9"/>
        <rFont val="Times New Roman"/>
        <family val="1"/>
        <charset val="238"/>
      </rPr>
      <t xml:space="preserve">Kod produktu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          </t>
    </r>
    <r>
      <rPr>
        <sz val="9"/>
        <rFont val="Times New Roman"/>
        <family val="1"/>
        <charset val="238"/>
      </rPr>
      <t>Lime 5000204966169                                                                                             Lavender 5000204966855                                                                                         Eucaliptus 5000204966916</t>
    </r>
  </si>
  <si>
    <r>
      <rPr>
        <sz val="9"/>
        <rFont val="Times New Roman"/>
        <family val="1"/>
        <charset val="238"/>
      </rPr>
      <t>Spray do  powierzchni drewnianych</t>
    </r>
    <r>
      <rPr>
        <b/>
        <sz val="9"/>
        <rFont val="Times New Roman"/>
        <family val="1"/>
        <charset val="238"/>
      </rPr>
      <t xml:space="preserve"> PRONTO                                             </t>
    </r>
    <r>
      <rPr>
        <sz val="9"/>
        <rFont val="Times New Roman"/>
        <family val="1"/>
        <charset val="238"/>
      </rPr>
      <t>Kod produktu 09268</t>
    </r>
  </si>
  <si>
    <r>
      <t xml:space="preserve">MERIDA Ścierka z mikrowłókna OPTIMUM  </t>
    </r>
    <r>
      <rPr>
        <sz val="9"/>
        <rFont val="Times New Roman"/>
        <family val="1"/>
        <charset val="238"/>
      </rPr>
      <t>o wymiarach 38x38 cm, wykonana z mieszanki mikrowłókien o składzie 80% Poliester, 20% Poliamid.  Gramatura 320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                                                                                             Kod produktu                                                                                                        SRL010 zielona                                                                                                                     SRL011 żółta                                                                                                   SRL008 niebieska                                                                                                     SRL009 czerwona</t>
    </r>
  </si>
  <si>
    <r>
      <t xml:space="preserve">MERIDA </t>
    </r>
    <r>
      <rPr>
        <sz val="9"/>
        <rFont val="Times New Roman"/>
        <family val="1"/>
        <charset val="238"/>
      </rPr>
      <t>ścierka do mycia na mokro na rolce z perforacją do odrywania        35 ściereczek w rolce                                                                                                         Kod produktu                                                                                                        SRL007</t>
    </r>
  </si>
  <si>
    <r>
      <rPr>
        <sz val="9"/>
        <rFont val="Times New Roman"/>
        <family val="1"/>
        <charset val="238"/>
      </rPr>
      <t>Ścierka uniwersalna All purpose cloth niebieska</t>
    </r>
    <r>
      <rPr>
        <b/>
        <sz val="9"/>
        <rFont val="Times New Roman"/>
        <family val="1"/>
        <charset val="238"/>
      </rPr>
      <t xml:space="preserve"> VILEDA</t>
    </r>
    <r>
      <rPr>
        <sz val="9"/>
        <rFont val="Times New Roman"/>
        <family val="1"/>
        <charset val="238"/>
      </rPr>
      <t xml:space="preserve"> Univiles niebieski kod produktu 4023103087859</t>
    </r>
  </si>
  <si>
    <r>
      <t xml:space="preserve">VILEDA PROFESSIONAL </t>
    </r>
    <r>
      <rPr>
        <sz val="9"/>
        <rFont val="Times New Roman"/>
        <family val="1"/>
        <charset val="238"/>
      </rPr>
      <t>Miotła Standard Economic miękka 30 cm
kod produktu 4023103125520</t>
    </r>
  </si>
  <si>
    <r>
      <rPr>
        <sz val="9"/>
        <rFont val="Times New Roman"/>
        <family val="1"/>
        <charset val="238"/>
      </rPr>
      <t xml:space="preserve">Mydło w płynie  poj. 5l, </t>
    </r>
    <r>
      <rPr>
        <b/>
        <sz val="9"/>
        <rFont val="Times New Roman"/>
        <family val="1"/>
        <charset val="238"/>
      </rPr>
      <t xml:space="preserve">Clinex Liquid Soap                                                   </t>
    </r>
    <r>
      <rPr>
        <sz val="9"/>
        <rFont val="Times New Roman"/>
        <family val="1"/>
        <charset val="238"/>
      </rPr>
      <t>kod produktu 77-521</t>
    </r>
  </si>
  <si>
    <r>
      <rPr>
        <sz val="9"/>
        <rFont val="Times New Roman"/>
        <family val="1"/>
        <charset val="238"/>
      </rPr>
      <t xml:space="preserve">Dozownik do mydła w płynie. Linia </t>
    </r>
    <r>
      <rPr>
        <b/>
        <sz val="9"/>
        <rFont val="Times New Roman"/>
        <family val="1"/>
        <charset val="238"/>
      </rPr>
      <t xml:space="preserve">TORK ELEVATION                               </t>
    </r>
    <r>
      <rPr>
        <sz val="9"/>
        <rFont val="Times New Roman"/>
        <family val="1"/>
        <charset val="238"/>
      </rPr>
      <t>kod produktu 560000</t>
    </r>
  </si>
  <si>
    <r>
      <t>Mydło w płynie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TORK PREMIUM SOAP</t>
    </r>
    <r>
      <rPr>
        <sz val="9"/>
        <rFont val="Times New Roman"/>
        <family val="1"/>
        <charset val="238"/>
      </rPr>
      <t xml:space="preserve"> o poj. 1000 ml, ilość opakowań kartonie 6 sztuk                                                                                                                  kod produktu 420810</t>
    </r>
  </si>
  <si>
    <t>560 g</t>
  </si>
  <si>
    <r>
      <t xml:space="preserve">KRET </t>
    </r>
    <r>
      <rPr>
        <sz val="9"/>
        <rFont val="Times New Roman"/>
        <family val="1"/>
        <charset val="238"/>
      </rPr>
      <t xml:space="preserve">Granulki do udrożniania rur                                                                           Kod produktu 5900931034219 </t>
    </r>
  </si>
  <si>
    <r>
      <rPr>
        <sz val="9"/>
        <rFont val="Times New Roman"/>
        <family val="1"/>
        <charset val="238"/>
      </rPr>
      <t xml:space="preserve">Łagodny płyn do mycia naczyń </t>
    </r>
    <r>
      <rPr>
        <b/>
        <sz val="9"/>
        <rFont val="Times New Roman"/>
        <family val="1"/>
        <charset val="238"/>
      </rPr>
      <t>LUDWIK</t>
    </r>
  </si>
  <si>
    <r>
      <t xml:space="preserve">Mleczko uniwersalne </t>
    </r>
    <r>
      <rPr>
        <b/>
        <sz val="9"/>
        <rFont val="Times New Roman"/>
        <family val="1"/>
        <charset val="238"/>
      </rPr>
      <t>Cif</t>
    </r>
  </si>
  <si>
    <r>
      <t xml:space="preserve">YORK zestaw do WC MODERN                                                                               </t>
    </r>
    <r>
      <rPr>
        <sz val="9"/>
        <rFont val="Times New Roman"/>
        <family val="1"/>
        <charset val="238"/>
      </rPr>
      <t>kod produktu  zestaw-wc-modern                                                                                                                           5903355150299                                                                                                5903355150312</t>
    </r>
  </si>
  <si>
    <r>
      <t xml:space="preserve">YORK Ircha syntetyczna ścierka PVA  do szyb okien wymiary 32 x 43 cm  </t>
    </r>
    <r>
      <rPr>
        <sz val="9"/>
        <rFont val="Times New Roman"/>
        <family val="1"/>
        <charset val="238"/>
      </rPr>
      <t>kod produktu 4024030-002157                                                                                     5903355056515</t>
    </r>
  </si>
  <si>
    <r>
      <t xml:space="preserve">Zestaw zmiotka </t>
    </r>
    <r>
      <rPr>
        <b/>
        <sz val="9"/>
        <rFont val="Times New Roman"/>
        <family val="1"/>
        <charset val="238"/>
      </rPr>
      <t>YORK BCTERIA STOP</t>
    </r>
    <r>
      <rPr>
        <sz val="9"/>
        <rFont val="Times New Roman"/>
        <family val="1"/>
        <charset val="238"/>
      </rPr>
      <t xml:space="preserve"> + szufelka z gumą                                Kod produktu 3062070-009222                                                                  5903355129714</t>
    </r>
  </si>
  <si>
    <r>
      <t xml:space="preserve">Zmywak kuchenny </t>
    </r>
    <r>
      <rPr>
        <b/>
        <sz val="9"/>
        <rFont val="Times New Roman"/>
        <family val="1"/>
        <charset val="238"/>
      </rPr>
      <t>YORK</t>
    </r>
    <r>
      <rPr>
        <sz val="9"/>
        <rFont val="Times New Roman"/>
        <family val="1"/>
        <charset val="238"/>
      </rPr>
      <t xml:space="preserve"> 30 szt. kod produktu 3030230-008678                           5903355121022</t>
    </r>
  </si>
  <si>
    <r>
      <rPr>
        <b/>
        <sz val="9"/>
        <rFont val="Times New Roman"/>
        <family val="1"/>
        <charset val="238"/>
      </rPr>
      <t>Rękawice gospodarcze wykonane z lateksu</t>
    </r>
    <r>
      <rPr>
        <sz val="9"/>
        <rFont val="Times New Roman"/>
        <family val="1"/>
        <charset val="238"/>
      </rPr>
      <t xml:space="preserve">, rozmiar S, M, L, XL firmy </t>
    </r>
    <r>
      <rPr>
        <b/>
        <sz val="9"/>
        <rFont val="Times New Roman"/>
        <family val="1"/>
        <charset val="238"/>
      </rPr>
      <t>YORK</t>
    </r>
    <r>
      <rPr>
        <sz val="9"/>
        <rFont val="Times New Roman"/>
        <family val="1"/>
        <charset val="238"/>
      </rPr>
      <t xml:space="preserve">                                                                                                                        kod produktu rekawice_gospodarcze                                                                 5903355001706                                                                                               5903355001690                                                                                              5903355001683                                                                                                     5903355 97730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</si>
  <si>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Automatyczny odświeżacz powietrza AIR WICK FRESHMATIC 250 ml </t>
    </r>
    <r>
      <rPr>
        <sz val="9"/>
        <rFont val="Times New Roman"/>
        <family val="1"/>
        <charset val="238"/>
      </rPr>
      <t>kod produktu                                                                                             EA_3157597Kwiat Bawełny                                                                          EA_3053673 Białe kwiaty                                                                             EA_3055710 Księżycowa lilia otulona satyną                                                   EA_3081724 mango &amp;brzoskwinia spritz z Malediwów                                           EA_3089057 Wiosenna świeżość                                                                   EA_3025000 soczyste owoce leśne                                                              EA_3231505 grzane wino                                                                              EA_3239540 drzewo sandałowe i zmysłowa wanilia</t>
    </r>
  </si>
  <si>
    <r>
      <t>Odświeżacz powietrza elektryczny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>AIR WICK</t>
    </r>
    <r>
      <rPr>
        <sz val="9"/>
        <rFont val="Times New Roman"/>
        <family val="1"/>
        <charset val="238"/>
      </rPr>
      <t xml:space="preserve"> 19 ml                                           kod produktu                                                                                                    EA_3252157 Łąka kwietna i wiosenna bryza                                                  EA_3252156 Morska mgiełka i błękitne minerały                                         EA_3213045 Deszczowa świeżość lasów Amazonii                                   EA_3213044 Białe kwiaty                                                                               EA_3213042 Księżycowa lilia otulona satyną                                                  EA_3213046 świeżość letniego poranka                                                            EA_3219496 Mango&amp;brzoskwinia spritz z Malediwów                                 EA_ 3213047 Morska bryza i kwiat lotosu                                                      EA_3231114 Grzane wino                                                                                   EA_3236266 Drzewo sandałowe i zmysłowa wanilia</t>
    </r>
  </si>
  <si>
    <r>
      <t>Wkład/zapas do elektrycznego odświeżacza powietrza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 xml:space="preserve">AIR WICK 19ml </t>
    </r>
    <r>
      <rPr>
        <sz val="9"/>
        <rFont val="Times New Roman"/>
        <family val="1"/>
        <charset val="238"/>
      </rPr>
      <t>kod produktu                                                                                                     EA_3252155 Łąka kwietna i wiosenna bryza                                              EA_3252154 Morska mgiełka i błękitne minerały                                      EA_3252153 Bawełna i rześkie powietrze                                                      EA_3215928 Deszczowa świeżość lasów Amazonii                                EA_3219858 Tajemnicze ogrody z dzieciństwa                                         EA_3252152 świeże maliny i kwitnące cytrusy                                                  EA_3219859 Białe kwiaty                                                                             EA_3215929 Księżycowa lilia otulona satyną                                                 EA_3215930 Magnolia i kwiat wiśni                                                               EA_3219857 Rajska plaża                                                                          EA_3215931 Świeżość letniego poranka                                                           EA_3219860 Pierwszy dzień wiosny                                                             EA_3219861 Morska bryza i kwiat lotosu                                                                      EA_3215927 Kokos i kwiat migdałowca                                                                                  EA_3219856 Mango&amp;brzoskwinia spritz z Malediwów                              EA_3219855 Sycylijska bergamotka i kwiat pomarańczy                 EA_3231369 Jabłko z cynamonem                                                                 EA_3231368 Grzane wino                                                                                           EA_3236265 drzewo sandałowe i zmysłowa wanilia</t>
    </r>
  </si>
  <si>
    <r>
      <t xml:space="preserve">Wkład do odświeżacza automatycznego Freshmatic 250 ml                              </t>
    </r>
    <r>
      <rPr>
        <sz val="9"/>
        <rFont val="Times New Roman"/>
        <family val="1"/>
        <charset val="238"/>
      </rPr>
      <t xml:space="preserve">Kod produktu                                                                                                   EA_3258148 Delikatny jaśmin Cedr i nuty drzewne                                       EA_325814 Tropikalne owoce i słodka mandarynka                                    EA_3024953 Świeżość letniego poranka                                                      EA_3006452 Tajemnicze ogrody z dzieciństwa                                          EA_3004723 Kwitnąca pomarańcza                                                                  EA_3004725 Białe kwiaty                                                                                  EA_3004726 Księżycowa lilia otulona satyną                                             EA_3051575 Rajska Plaża                                                                               EA_3135773 Soczyste owoce leśne                                                                 EA_3100780 Magnolia i kwiat wiśni                                                                  EA_0239382 Orzeźwiająca bawełn i kwiat migdałowca                   EA_3039103 Wiosenna świeżość                                                                    EA_3039106 Białe kwiaty                                                                              EA_3039104 Kwitnąca wiśnia                                                                        EA_3126730 Mango&amp;brzoskwinia spritz z Malediwów                                     EA_3220106 Sycylijska bergamotka i kwiat pomarańczy                                                        EA_32311238 Grzane wino                                                                              EA_3107884 Waniliowe ciasteczko                                                                 EA_3241141 Drzewo sandałowe i zmysłowa wanilia </t>
    </r>
  </si>
  <si>
    <r>
      <t>Worki na odpady o poj. 35l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grubość 18 mikronów. Pakowane 50 szt./rolka. </t>
    </r>
  </si>
  <si>
    <r>
      <t xml:space="preserve">Worki na odpady o poj. 60l, LDPE, </t>
    </r>
    <r>
      <rPr>
        <sz val="9"/>
        <rFont val="Times New Roman"/>
        <family val="1"/>
        <charset val="238"/>
      </rPr>
      <t xml:space="preserve">grubość 18 mikronów. Pakowane 50 szt./rolka. </t>
    </r>
  </si>
  <si>
    <r>
      <t xml:space="preserve">Worki na odpady o poj. 120l, LDPE, </t>
    </r>
    <r>
      <rPr>
        <sz val="9"/>
        <rFont val="Times New Roman"/>
        <family val="1"/>
        <charset val="238"/>
      </rPr>
      <t xml:space="preserve">grubość 40 mikronów. Pakowane 25 szt./rolka. </t>
    </r>
  </si>
  <si>
    <r>
      <t xml:space="preserve">Worki na odpady o poj. 160l, LDPE, </t>
    </r>
    <r>
      <rPr>
        <sz val="9"/>
        <rFont val="Times New Roman"/>
        <family val="1"/>
        <charset val="238"/>
      </rPr>
      <t xml:space="preserve">grubość 50 mikronów. Pakowane 10 szt./rolka. </t>
    </r>
  </si>
  <si>
    <r>
      <t xml:space="preserve">Worki na odpady o poj. 240l, LDPE, </t>
    </r>
    <r>
      <rPr>
        <sz val="9"/>
        <rFont val="Times New Roman"/>
        <family val="1"/>
        <charset val="238"/>
      </rPr>
      <t xml:space="preserve">grubość 55 mikronów. Pakowane 10 szt./rolka. </t>
    </r>
  </si>
  <si>
    <r>
      <rPr>
        <sz val="9"/>
        <rFont val="Times New Roman"/>
        <family val="1"/>
        <charset val="238"/>
      </rPr>
      <t>Dozownik do papieru toaletowego w mini jumbo roli biały. Linia</t>
    </r>
    <r>
      <rPr>
        <b/>
        <sz val="9"/>
        <rFont val="Times New Roman"/>
        <family val="1"/>
        <charset val="238"/>
      </rPr>
      <t xml:space="preserve"> TORK ELEVATION </t>
    </r>
    <r>
      <rPr>
        <sz val="9"/>
        <rFont val="Times New Roman"/>
        <family val="1"/>
        <charset val="238"/>
      </rPr>
      <t>kod produktu 555000</t>
    </r>
  </si>
  <si>
    <r>
      <rPr>
        <sz val="9"/>
        <rFont val="Times New Roman"/>
        <family val="1"/>
        <charset val="238"/>
      </rPr>
      <t>Papier toaletowy dwuwarstwowy,  pakowany po 12 rolek/zgrzewka</t>
    </r>
    <r>
      <rPr>
        <b/>
        <sz val="9"/>
        <rFont val="Times New Roman"/>
        <family val="1"/>
        <charset val="238"/>
      </rPr>
      <t xml:space="preserve">              T ELLIS PROFESSIONAL </t>
    </r>
    <r>
      <rPr>
        <sz val="9"/>
        <rFont val="Times New Roman"/>
        <family val="1"/>
        <charset val="238"/>
      </rPr>
      <t xml:space="preserve">kod produktu 6248 </t>
    </r>
  </si>
  <si>
    <t>Dozownik do ręczników w składce wielopanelowej, nablatowy TORK XPRESS. Linia Tork Elevation. kod produktu 552200</t>
  </si>
  <si>
    <r>
      <rPr>
        <sz val="9"/>
        <rFont val="Times New Roman"/>
        <family val="1"/>
        <charset val="238"/>
      </rPr>
      <t>Dozownik do ręczników w składce ZZ</t>
    </r>
    <r>
      <rPr>
        <b/>
        <sz val="9"/>
        <rFont val="Times New Roman"/>
        <family val="1"/>
        <charset val="238"/>
      </rPr>
      <t xml:space="preserve">. </t>
    </r>
    <r>
      <rPr>
        <sz val="9"/>
        <rFont val="Times New Roman"/>
        <family val="1"/>
        <charset val="238"/>
      </rPr>
      <t>Linia</t>
    </r>
    <r>
      <rPr>
        <b/>
        <sz val="9"/>
        <rFont val="Times New Roman"/>
        <family val="1"/>
        <charset val="238"/>
      </rPr>
      <t xml:space="preserve"> TORK ELEVATION Kod </t>
    </r>
    <r>
      <rPr>
        <sz val="9"/>
        <rFont val="Times New Roman"/>
        <family val="1"/>
        <charset val="238"/>
      </rPr>
      <t xml:space="preserve">produktu 552100 </t>
    </r>
  </si>
  <si>
    <t>Sidolux Expert Ochrona i nabłyszczanie PVC, Linoleum</t>
  </si>
  <si>
    <r>
      <t>Druciak.</t>
    </r>
    <r>
      <rPr>
        <sz val="9"/>
        <rFont val="Times New Roman"/>
        <family val="1"/>
        <charset val="238"/>
      </rPr>
      <t xml:space="preserve">  York Mega kod produktu 4003030-001082</t>
    </r>
  </si>
  <si>
    <r>
      <t>Tana Sanet BR 75</t>
    </r>
    <r>
      <rPr>
        <sz val="9"/>
        <rFont val="Times New Roman"/>
        <family val="1"/>
        <charset val="238"/>
      </rPr>
      <t xml:space="preserve"> środek do czyszczenia sanitariatów i basenów                       Kod produktu 0712920</t>
    </r>
  </si>
  <si>
    <r>
      <rPr>
        <sz val="9"/>
        <rFont val="Times New Roman"/>
        <family val="1"/>
        <charset val="238"/>
      </rPr>
      <t xml:space="preserve">Mop paskowy supermop AG  niebieski </t>
    </r>
    <r>
      <rPr>
        <b/>
        <sz val="9"/>
        <rFont val="Times New Roman"/>
        <family val="1"/>
        <charset val="238"/>
      </rPr>
      <t>VILEDA PROFESSIONAL</t>
    </r>
    <r>
      <rPr>
        <sz val="9"/>
        <rFont val="Times New Roman"/>
        <family val="1"/>
        <charset val="238"/>
      </rPr>
      <t xml:space="preserve"> montowwany na</t>
    </r>
    <r>
      <rPr>
        <b/>
        <sz val="9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gwint włoski </t>
    </r>
    <r>
      <rPr>
        <b/>
        <sz val="9"/>
        <rFont val="Times New Roman"/>
        <family val="1"/>
        <charset val="238"/>
      </rPr>
      <t xml:space="preserve">                                                                                            </t>
    </r>
    <r>
      <rPr>
        <sz val="9"/>
        <rFont val="Times New Roman"/>
        <family val="1"/>
        <charset val="238"/>
      </rPr>
      <t xml:space="preserve">       Kod produktu 4023103164130</t>
    </r>
  </si>
  <si>
    <r>
      <t>VILEDA PROFESSIONAL UltraSpeed Pro Double Bucket system Push s</t>
    </r>
    <r>
      <rPr>
        <sz val="9"/>
        <rFont val="Times New Roman"/>
        <family val="1"/>
        <charset val="238"/>
      </rPr>
      <t xml:space="preserve">ystem dwuwiadrowy składający się z platformy jezdnej, dwuch wiader oraz prasy                                                                                                                          Kod produktu 4023103183148 </t>
    </r>
  </si>
  <si>
    <r>
      <t xml:space="preserve">EKOCHEM SERWIS INVESOL </t>
    </r>
    <r>
      <rPr>
        <sz val="9"/>
        <rFont val="Times New Roman"/>
        <family val="1"/>
        <charset val="238"/>
      </rPr>
      <t>INVESOL Produkt do bieżącego mycia sanitariatów.</t>
    </r>
  </si>
  <si>
    <r>
      <t>Kosz na śmieci.</t>
    </r>
    <r>
      <rPr>
        <sz val="9"/>
        <rFont val="Times New Roman"/>
        <family val="1"/>
        <charset val="238"/>
      </rPr>
      <t xml:space="preserve"> Wykonany z metalowej siateczki powlekanej lakieram kolor czarny pojemność 19l</t>
    </r>
  </si>
  <si>
    <r>
      <t xml:space="preserve">Ręcznik w roli celulozowy </t>
    </r>
    <r>
      <rPr>
        <b/>
        <sz val="9"/>
        <color rgb="FFFF0000"/>
        <rFont val="Times New Roman"/>
        <family val="1"/>
        <charset val="238"/>
      </rPr>
      <t>Velvet jumbo</t>
    </r>
    <r>
      <rPr>
        <sz val="9"/>
        <color rgb="FFFF0000"/>
        <rFont val="Times New Roman"/>
        <family val="1"/>
        <charset val="238"/>
      </rPr>
      <t>, 2-warstwowy, 480 listków, biały, pakowany po 2 rolki</t>
    </r>
  </si>
  <si>
    <r>
      <t xml:space="preserve">Odświeżacz powietrza w aerozolu </t>
    </r>
    <r>
      <rPr>
        <sz val="9"/>
        <color rgb="FFFF0000"/>
        <rFont val="Times New Roman"/>
        <family val="1"/>
        <charset val="238"/>
      </rPr>
      <t>o poj. 300 ml, glade by brise</t>
    </r>
  </si>
  <si>
    <r>
      <rPr>
        <sz val="9"/>
        <color rgb="FFFF0000"/>
        <rFont val="Times New Roman"/>
        <family val="1"/>
        <charset val="238"/>
      </rPr>
      <t xml:space="preserve">kostka zapachowa do toalet 3w1 </t>
    </r>
    <r>
      <rPr>
        <b/>
        <sz val="9"/>
        <color rgb="FFFF0000"/>
        <rFont val="Times New Roman"/>
        <family val="1"/>
        <charset val="238"/>
      </rPr>
      <t xml:space="preserve">DOMESTOS 40g </t>
    </r>
    <r>
      <rPr>
        <sz val="9"/>
        <color rgb="FFFF0000"/>
        <rFont val="Times New Roman"/>
        <family val="1"/>
        <charset val="238"/>
      </rPr>
      <t>wraz z zawieską</t>
    </r>
  </si>
  <si>
    <r>
      <t xml:space="preserve">EKOCHEM SERWIS DOLFEN </t>
    </r>
    <r>
      <rPr>
        <sz val="9"/>
        <color rgb="FFFF0000"/>
        <rFont val="Times New Roman"/>
        <family val="1"/>
        <charset val="238"/>
      </rPr>
      <t>Środek do gruntownego mycia i pielęgnacji toalet i wszystkich powierzchni kwasoodpornych na bazie kwasu fosforowego.</t>
    </r>
  </si>
  <si>
    <r>
      <t xml:space="preserve">Ścierka do podłóg Vlieser VILEDA PROFESSIONAL </t>
    </r>
    <r>
      <rPr>
        <sz val="9"/>
        <color rgb="FFFF0000"/>
        <rFont val="Times New Roman"/>
        <family val="1"/>
        <charset val="238"/>
      </rPr>
      <t xml:space="preserve">Wymiary 50*70 cm.                                                    Kod produktu 4023103097933 </t>
    </r>
  </si>
  <si>
    <r>
      <rPr>
        <sz val="9"/>
        <color rgb="FFFF0000"/>
        <rFont val="Times New Roman"/>
        <family val="1"/>
        <charset val="238"/>
      </rPr>
      <t xml:space="preserve">Celulozowy, dwuwarstwowy ręcznik papierowy </t>
    </r>
    <r>
      <rPr>
        <b/>
        <sz val="9"/>
        <color rgb="FFFF0000"/>
        <rFont val="Times New Roman"/>
        <family val="1"/>
        <charset val="238"/>
      </rPr>
      <t xml:space="preserve">V ELLIS PROFESSIONAL </t>
    </r>
    <r>
      <rPr>
        <sz val="9"/>
        <color rgb="FFFF0000"/>
        <rFont val="Times New Roman"/>
        <family val="1"/>
        <charset val="238"/>
      </rPr>
      <t>kod produktu 2592 opakowanie 20 bind po 160 listków (3200 listków)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</si>
</sst>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,&quot;zł&quot;"/>
    <numFmt numFmtId="165" formatCode="#,##0.00\ &quot;zł&quot;"/>
    <numFmt numFmtId="166" formatCode="[$€-2]\ #,##0.00"/>
  </numFmts>
  <fonts count="15" x14ac:knownFonts="1">
    <font>
      <sz val="11"/>
      <color rgb="FF00000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FFFFFF"/>
        <bgColor rgb="FFEDEDED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6" fillId="0" borderId="0" xfId="0" applyNumberFormat="1" applyFont="1"/>
    <xf numFmtId="165" fontId="5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165" fontId="1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7EB1-06B7-4A38-8760-2E96E07267C7}">
  <sheetPr>
    <pageSetUpPr fitToPage="1"/>
  </sheetPr>
  <dimension ref="A1:K69"/>
  <sheetViews>
    <sheetView tabSelected="1" topLeftCell="A52" zoomScale="110" zoomScaleNormal="110" workbookViewId="0">
      <selection activeCell="P60" sqref="P60"/>
    </sheetView>
  </sheetViews>
  <sheetFormatPr defaultColWidth="9.140625" defaultRowHeight="15" x14ac:dyDescent="0.25"/>
  <cols>
    <col min="1" max="1" width="9.140625" style="11"/>
    <col min="2" max="2" width="52.5703125" style="26" customWidth="1"/>
    <col min="3" max="3" width="9.85546875" style="35" bestFit="1" customWidth="1"/>
    <col min="4" max="4" width="11" style="11" bestFit="1" customWidth="1"/>
    <col min="5" max="5" width="9.5703125" style="18" bestFit="1" customWidth="1"/>
    <col min="6" max="6" width="11.85546875" style="18" bestFit="1" customWidth="1"/>
    <col min="7" max="7" width="9.140625" style="11"/>
    <col min="8" max="8" width="10.28515625" style="18" bestFit="1" customWidth="1"/>
    <col min="9" max="9" width="12.42578125" style="18" bestFit="1" customWidth="1"/>
    <col min="10" max="10" width="19" style="11" bestFit="1" customWidth="1"/>
    <col min="11" max="11" width="12.140625" style="11" bestFit="1" customWidth="1"/>
    <col min="12" max="16384" width="9.140625" style="11"/>
  </cols>
  <sheetData>
    <row r="1" spans="1:10" s="37" customFormat="1" ht="36.75" thickBot="1" x14ac:dyDescent="0.3">
      <c r="A1" s="8" t="s">
        <v>0</v>
      </c>
      <c r="B1" s="8" t="s">
        <v>1</v>
      </c>
      <c r="C1" s="8" t="s">
        <v>2</v>
      </c>
      <c r="D1" s="8" t="s">
        <v>3</v>
      </c>
      <c r="E1" s="28" t="s">
        <v>4</v>
      </c>
      <c r="F1" s="9" t="s">
        <v>5</v>
      </c>
      <c r="G1" s="1" t="s">
        <v>6</v>
      </c>
      <c r="H1" s="28" t="s">
        <v>7</v>
      </c>
      <c r="I1" s="9" t="s">
        <v>8</v>
      </c>
      <c r="J1" s="36"/>
    </row>
    <row r="2" spans="1:10" ht="72.75" thickBot="1" x14ac:dyDescent="0.3">
      <c r="A2" s="7">
        <v>1</v>
      </c>
      <c r="B2" s="19" t="s">
        <v>53</v>
      </c>
      <c r="C2" s="7" t="s">
        <v>9</v>
      </c>
      <c r="D2" s="7">
        <v>150</v>
      </c>
      <c r="E2" s="12"/>
      <c r="F2" s="10"/>
      <c r="G2" s="2">
        <v>0.23</v>
      </c>
      <c r="H2" s="12"/>
      <c r="I2" s="10"/>
      <c r="J2" s="13"/>
    </row>
    <row r="3" spans="1:10" ht="24.75" thickBot="1" x14ac:dyDescent="0.3">
      <c r="A3" s="7">
        <f>A2+1</f>
        <v>2</v>
      </c>
      <c r="B3" s="19" t="s">
        <v>39</v>
      </c>
      <c r="C3" s="7" t="s">
        <v>42</v>
      </c>
      <c r="D3" s="3">
        <v>100</v>
      </c>
      <c r="E3" s="12"/>
      <c r="F3" s="10"/>
      <c r="G3" s="2">
        <v>0.23</v>
      </c>
      <c r="H3" s="12"/>
      <c r="I3" s="10"/>
      <c r="J3" s="13"/>
    </row>
    <row r="4" spans="1:10" ht="24.75" thickBot="1" x14ac:dyDescent="0.3">
      <c r="A4" s="7">
        <f t="shared" ref="A4:A13" si="0">A3+1</f>
        <v>3</v>
      </c>
      <c r="B4" s="19" t="s">
        <v>88</v>
      </c>
      <c r="C4" s="7" t="s">
        <v>9</v>
      </c>
      <c r="D4" s="7">
        <v>30</v>
      </c>
      <c r="E4" s="12"/>
      <c r="F4" s="10"/>
      <c r="G4" s="2">
        <v>0.23</v>
      </c>
      <c r="H4" s="12"/>
      <c r="I4" s="10"/>
      <c r="J4" s="14"/>
    </row>
    <row r="5" spans="1:10" ht="24.75" thickBot="1" x14ac:dyDescent="0.3">
      <c r="A5" s="7">
        <f>A4+1</f>
        <v>4</v>
      </c>
      <c r="B5" s="19" t="s">
        <v>91</v>
      </c>
      <c r="C5" s="7" t="s">
        <v>9</v>
      </c>
      <c r="D5" s="7">
        <v>60</v>
      </c>
      <c r="E5" s="12"/>
      <c r="F5" s="10"/>
      <c r="G5" s="2">
        <v>0.23</v>
      </c>
      <c r="H5" s="12"/>
      <c r="I5" s="10"/>
      <c r="J5" s="14"/>
    </row>
    <row r="6" spans="1:10" s="32" customFormat="1" ht="36.75" thickBot="1" x14ac:dyDescent="0.3">
      <c r="A6" s="38">
        <f>A5+1</f>
        <v>5</v>
      </c>
      <c r="B6" s="43" t="s">
        <v>96</v>
      </c>
      <c r="C6" s="38" t="s">
        <v>9</v>
      </c>
      <c r="D6" s="38">
        <v>60</v>
      </c>
      <c r="E6" s="40"/>
      <c r="F6" s="45"/>
      <c r="G6" s="41">
        <v>0.23</v>
      </c>
      <c r="H6" s="40"/>
      <c r="I6" s="45"/>
      <c r="J6" s="42"/>
    </row>
    <row r="7" spans="1:10" s="32" customFormat="1" ht="24.75" thickBot="1" x14ac:dyDescent="0.3">
      <c r="A7" s="38">
        <f t="shared" si="0"/>
        <v>6</v>
      </c>
      <c r="B7" s="43" t="s">
        <v>40</v>
      </c>
      <c r="C7" s="38" t="s">
        <v>41</v>
      </c>
      <c r="D7" s="38">
        <v>180</v>
      </c>
      <c r="E7" s="40"/>
      <c r="F7" s="45"/>
      <c r="G7" s="41">
        <v>0.08</v>
      </c>
      <c r="H7" s="40"/>
      <c r="I7" s="45"/>
      <c r="J7" s="42"/>
    </row>
    <row r="8" spans="1:10" ht="24.75" thickBot="1" x14ac:dyDescent="0.3">
      <c r="A8" s="7">
        <f t="shared" si="0"/>
        <v>7</v>
      </c>
      <c r="B8" s="19" t="s">
        <v>54</v>
      </c>
      <c r="C8" s="7" t="s">
        <v>44</v>
      </c>
      <c r="D8" s="3">
        <v>10</v>
      </c>
      <c r="E8" s="12"/>
      <c r="F8" s="10"/>
      <c r="G8" s="2">
        <v>0.23</v>
      </c>
      <c r="H8" s="12"/>
      <c r="I8" s="10"/>
      <c r="J8" s="14"/>
    </row>
    <row r="9" spans="1:10" ht="24.75" thickBot="1" x14ac:dyDescent="0.3">
      <c r="A9" s="7">
        <f t="shared" si="0"/>
        <v>8</v>
      </c>
      <c r="B9" s="19" t="s">
        <v>56</v>
      </c>
      <c r="C9" s="7" t="s">
        <v>10</v>
      </c>
      <c r="D9" s="3">
        <v>30</v>
      </c>
      <c r="E9" s="12"/>
      <c r="F9" s="10"/>
      <c r="G9" s="2">
        <v>0.23</v>
      </c>
      <c r="H9" s="12"/>
      <c r="I9" s="10"/>
      <c r="J9" s="14"/>
    </row>
    <row r="10" spans="1:10" ht="24.75" thickBot="1" x14ac:dyDescent="0.3">
      <c r="A10" s="7">
        <f t="shared" si="0"/>
        <v>9</v>
      </c>
      <c r="B10" s="19" t="s">
        <v>52</v>
      </c>
      <c r="C10" s="7" t="s">
        <v>43</v>
      </c>
      <c r="D10" s="3">
        <v>10</v>
      </c>
      <c r="E10" s="12"/>
      <c r="F10" s="10"/>
      <c r="G10" s="2">
        <v>0.23</v>
      </c>
      <c r="H10" s="12"/>
      <c r="I10" s="10"/>
      <c r="J10" s="14"/>
    </row>
    <row r="11" spans="1:10" ht="60.75" thickBot="1" x14ac:dyDescent="0.3">
      <c r="A11" s="7">
        <f t="shared" si="0"/>
        <v>10</v>
      </c>
      <c r="B11" s="19" t="s">
        <v>55</v>
      </c>
      <c r="C11" s="7" t="s">
        <v>10</v>
      </c>
      <c r="D11" s="3">
        <v>50</v>
      </c>
      <c r="E11" s="12"/>
      <c r="F11" s="10"/>
      <c r="G11" s="2">
        <v>0.23</v>
      </c>
      <c r="H11" s="12"/>
      <c r="I11" s="10"/>
      <c r="J11" s="14"/>
    </row>
    <row r="12" spans="1:10" s="32" customFormat="1" ht="15.75" thickBot="1" x14ac:dyDescent="0.3">
      <c r="A12" s="38">
        <f t="shared" si="0"/>
        <v>11</v>
      </c>
      <c r="B12" s="43" t="s">
        <v>95</v>
      </c>
      <c r="C12" s="38" t="s">
        <v>11</v>
      </c>
      <c r="D12" s="46">
        <v>450</v>
      </c>
      <c r="E12" s="40"/>
      <c r="F12" s="45"/>
      <c r="G12" s="41">
        <v>0.23</v>
      </c>
      <c r="H12" s="40"/>
      <c r="I12" s="45"/>
      <c r="J12" s="42"/>
    </row>
    <row r="13" spans="1:10" ht="36.75" thickBot="1" x14ac:dyDescent="0.3">
      <c r="A13" s="7">
        <f t="shared" si="0"/>
        <v>12</v>
      </c>
      <c r="B13" s="19" t="s">
        <v>51</v>
      </c>
      <c r="C13" s="7" t="s">
        <v>11</v>
      </c>
      <c r="D13" s="3">
        <v>10</v>
      </c>
      <c r="E13" s="12"/>
      <c r="F13" s="10"/>
      <c r="G13" s="2">
        <v>0.23</v>
      </c>
      <c r="H13" s="12"/>
      <c r="I13" s="10"/>
      <c r="J13" s="14"/>
    </row>
    <row r="14" spans="1:10" ht="36.75" thickBot="1" x14ac:dyDescent="0.3">
      <c r="A14" s="7">
        <f t="shared" ref="A14:A36" si="1">A13+1</f>
        <v>13</v>
      </c>
      <c r="B14" s="19" t="s">
        <v>89</v>
      </c>
      <c r="C14" s="7" t="s">
        <v>11</v>
      </c>
      <c r="D14" s="3">
        <v>180</v>
      </c>
      <c r="E14" s="12"/>
      <c r="F14" s="10"/>
      <c r="G14" s="2">
        <v>0.23</v>
      </c>
      <c r="H14" s="12"/>
      <c r="I14" s="10"/>
      <c r="J14" s="14"/>
    </row>
    <row r="15" spans="1:10" ht="24.75" thickBot="1" x14ac:dyDescent="0.3">
      <c r="A15" s="7">
        <f t="shared" si="1"/>
        <v>14</v>
      </c>
      <c r="B15" s="19" t="s">
        <v>50</v>
      </c>
      <c r="C15" s="7" t="s">
        <v>10</v>
      </c>
      <c r="D15" s="3">
        <v>5</v>
      </c>
      <c r="E15" s="12"/>
      <c r="F15" s="10"/>
      <c r="G15" s="2">
        <v>0.23</v>
      </c>
      <c r="H15" s="12"/>
      <c r="I15" s="10"/>
      <c r="J15" s="14"/>
    </row>
    <row r="16" spans="1:10" ht="48.75" thickBot="1" x14ac:dyDescent="0.3">
      <c r="A16" s="7">
        <f t="shared" si="1"/>
        <v>15</v>
      </c>
      <c r="B16" s="19" t="s">
        <v>90</v>
      </c>
      <c r="C16" s="7" t="s">
        <v>10</v>
      </c>
      <c r="D16" s="3">
        <v>5</v>
      </c>
      <c r="E16" s="12"/>
      <c r="F16" s="10"/>
      <c r="G16" s="2">
        <v>0.23</v>
      </c>
      <c r="H16" s="12"/>
      <c r="I16" s="10"/>
      <c r="J16" s="14"/>
    </row>
    <row r="17" spans="1:10" ht="24.75" thickBot="1" x14ac:dyDescent="0.3">
      <c r="A17" s="7">
        <f t="shared" si="1"/>
        <v>16</v>
      </c>
      <c r="B17" s="19" t="s">
        <v>49</v>
      </c>
      <c r="C17" s="7" t="s">
        <v>10</v>
      </c>
      <c r="D17" s="3">
        <v>5</v>
      </c>
      <c r="E17" s="12"/>
      <c r="F17" s="10"/>
      <c r="G17" s="2">
        <v>0.23</v>
      </c>
      <c r="H17" s="12"/>
      <c r="I17" s="10"/>
      <c r="J17" s="14"/>
    </row>
    <row r="18" spans="1:10" ht="36.75" thickBot="1" x14ac:dyDescent="0.3">
      <c r="A18" s="7">
        <f t="shared" si="1"/>
        <v>17</v>
      </c>
      <c r="B18" s="19" t="s">
        <v>48</v>
      </c>
      <c r="C18" s="7" t="s">
        <v>10</v>
      </c>
      <c r="D18" s="3">
        <v>5</v>
      </c>
      <c r="E18" s="12"/>
      <c r="F18" s="10"/>
      <c r="G18" s="2">
        <v>0.23</v>
      </c>
      <c r="H18" s="12"/>
      <c r="I18" s="10"/>
      <c r="J18" s="14"/>
    </row>
    <row r="19" spans="1:10" ht="36.75" thickBot="1" x14ac:dyDescent="0.3">
      <c r="A19" s="7">
        <f t="shared" si="1"/>
        <v>18</v>
      </c>
      <c r="B19" s="19" t="s">
        <v>47</v>
      </c>
      <c r="C19" s="7" t="s">
        <v>11</v>
      </c>
      <c r="D19" s="3">
        <v>5</v>
      </c>
      <c r="E19" s="12"/>
      <c r="F19" s="10"/>
      <c r="G19" s="2">
        <v>0.23</v>
      </c>
      <c r="H19" s="12"/>
      <c r="I19" s="10"/>
      <c r="J19" s="14"/>
    </row>
    <row r="20" spans="1:10" ht="24.75" thickBot="1" x14ac:dyDescent="0.3">
      <c r="A20" s="7">
        <f t="shared" si="1"/>
        <v>19</v>
      </c>
      <c r="B20" s="19" t="s">
        <v>46</v>
      </c>
      <c r="C20" s="7" t="s">
        <v>11</v>
      </c>
      <c r="D20" s="3">
        <v>5</v>
      </c>
      <c r="E20" s="12"/>
      <c r="F20" s="10"/>
      <c r="G20" s="2">
        <v>0.23</v>
      </c>
      <c r="H20" s="12"/>
      <c r="I20" s="10"/>
      <c r="J20" s="4"/>
    </row>
    <row r="21" spans="1:10" ht="36.75" thickBot="1" x14ac:dyDescent="0.3">
      <c r="A21" s="7">
        <f t="shared" si="1"/>
        <v>20</v>
      </c>
      <c r="B21" s="19" t="s">
        <v>45</v>
      </c>
      <c r="C21" s="7" t="s">
        <v>11</v>
      </c>
      <c r="D21" s="7">
        <v>60</v>
      </c>
      <c r="E21" s="12"/>
      <c r="F21" s="10"/>
      <c r="G21" s="2">
        <v>0.23</v>
      </c>
      <c r="H21" s="12"/>
      <c r="I21" s="10"/>
      <c r="J21" s="14"/>
    </row>
    <row r="22" spans="1:10" ht="48.75" thickBot="1" x14ac:dyDescent="0.3">
      <c r="A22" s="7">
        <f t="shared" si="1"/>
        <v>21</v>
      </c>
      <c r="B22" s="19" t="s">
        <v>68</v>
      </c>
      <c r="C22" s="7" t="s">
        <v>11</v>
      </c>
      <c r="D22" s="7">
        <v>20</v>
      </c>
      <c r="E22" s="12"/>
      <c r="F22" s="12"/>
      <c r="G22" s="2">
        <v>0.23</v>
      </c>
      <c r="H22" s="12"/>
      <c r="I22" s="12"/>
      <c r="J22" s="14"/>
    </row>
    <row r="23" spans="1:10" s="32" customFormat="1" ht="36.75" thickBot="1" x14ac:dyDescent="0.3">
      <c r="A23" s="38">
        <f t="shared" si="1"/>
        <v>22</v>
      </c>
      <c r="B23" s="43" t="s">
        <v>97</v>
      </c>
      <c r="C23" s="38" t="s">
        <v>11</v>
      </c>
      <c r="D23" s="38">
        <v>20</v>
      </c>
      <c r="E23" s="40"/>
      <c r="F23" s="40"/>
      <c r="G23" s="41">
        <v>0.23</v>
      </c>
      <c r="H23" s="40"/>
      <c r="I23" s="40"/>
      <c r="J23" s="42"/>
    </row>
    <row r="24" spans="1:10" ht="98.25" thickBot="1" x14ac:dyDescent="0.3">
      <c r="A24" s="7">
        <f t="shared" si="1"/>
        <v>23</v>
      </c>
      <c r="B24" s="19" t="s">
        <v>57</v>
      </c>
      <c r="C24" s="7" t="s">
        <v>11</v>
      </c>
      <c r="D24" s="7">
        <v>400</v>
      </c>
      <c r="E24" s="12"/>
      <c r="F24" s="12"/>
      <c r="G24" s="2">
        <v>0.23</v>
      </c>
      <c r="H24" s="12"/>
      <c r="I24" s="12"/>
      <c r="J24" s="14"/>
    </row>
    <row r="25" spans="1:10" ht="48.75" thickBot="1" x14ac:dyDescent="0.3">
      <c r="A25" s="7">
        <f t="shared" si="1"/>
        <v>24</v>
      </c>
      <c r="B25" s="19" t="s">
        <v>58</v>
      </c>
      <c r="C25" s="3" t="s">
        <v>18</v>
      </c>
      <c r="D25" s="3">
        <v>25</v>
      </c>
      <c r="E25" s="12"/>
      <c r="F25" s="10"/>
      <c r="G25" s="2">
        <v>0.23</v>
      </c>
      <c r="H25" s="12"/>
      <c r="I25" s="10"/>
      <c r="J25" s="14"/>
    </row>
    <row r="26" spans="1:10" ht="24.75" thickBot="1" x14ac:dyDescent="0.3">
      <c r="A26" s="7">
        <f t="shared" si="1"/>
        <v>25</v>
      </c>
      <c r="B26" s="19" t="s">
        <v>59</v>
      </c>
      <c r="C26" s="7" t="s">
        <v>11</v>
      </c>
      <c r="D26" s="7">
        <v>25</v>
      </c>
      <c r="E26" s="12"/>
      <c r="F26" s="10"/>
      <c r="G26" s="2">
        <v>0.23</v>
      </c>
      <c r="H26" s="12"/>
      <c r="I26" s="10"/>
      <c r="J26" s="14"/>
    </row>
    <row r="27" spans="1:10" ht="36.75" thickBot="1" x14ac:dyDescent="0.3">
      <c r="A27" s="7">
        <f t="shared" si="1"/>
        <v>26</v>
      </c>
      <c r="B27" s="19" t="s">
        <v>69</v>
      </c>
      <c r="C27" s="7" t="s">
        <v>11</v>
      </c>
      <c r="D27" s="7">
        <v>50</v>
      </c>
      <c r="E27" s="12"/>
      <c r="F27" s="12"/>
      <c r="G27" s="2">
        <v>0.23</v>
      </c>
      <c r="H27" s="12"/>
      <c r="I27" s="12"/>
      <c r="J27" s="14"/>
    </row>
    <row r="28" spans="1:10" ht="24.75" thickBot="1" x14ac:dyDescent="0.3">
      <c r="A28" s="7">
        <f t="shared" si="1"/>
        <v>27</v>
      </c>
      <c r="B28" s="19" t="s">
        <v>60</v>
      </c>
      <c r="C28" s="7" t="s">
        <v>11</v>
      </c>
      <c r="D28" s="7">
        <v>10</v>
      </c>
      <c r="E28" s="12"/>
      <c r="F28" s="10"/>
      <c r="G28" s="2">
        <v>0.23</v>
      </c>
      <c r="H28" s="12"/>
      <c r="I28" s="10"/>
      <c r="J28" s="14"/>
    </row>
    <row r="29" spans="1:10" ht="36.75" thickBot="1" x14ac:dyDescent="0.3">
      <c r="A29" s="7">
        <f t="shared" si="1"/>
        <v>28</v>
      </c>
      <c r="B29" s="22" t="s">
        <v>70</v>
      </c>
      <c r="C29" s="7" t="s">
        <v>11</v>
      </c>
      <c r="D29" s="3">
        <v>10</v>
      </c>
      <c r="E29" s="12"/>
      <c r="F29" s="10"/>
      <c r="G29" s="2">
        <v>0.23</v>
      </c>
      <c r="H29" s="12"/>
      <c r="I29" s="10"/>
      <c r="J29" s="14"/>
    </row>
    <row r="30" spans="1:10" ht="24.75" thickBot="1" x14ac:dyDescent="0.3">
      <c r="A30" s="7">
        <f t="shared" si="1"/>
        <v>29</v>
      </c>
      <c r="B30" s="19" t="s">
        <v>62</v>
      </c>
      <c r="C30" s="7" t="s">
        <v>11</v>
      </c>
      <c r="D30" s="3">
        <v>2</v>
      </c>
      <c r="E30" s="12"/>
      <c r="F30" s="12"/>
      <c r="G30" s="2">
        <v>0.23</v>
      </c>
      <c r="H30" s="12"/>
      <c r="I30" s="12"/>
      <c r="J30" s="14"/>
    </row>
    <row r="31" spans="1:10" ht="24.75" thickBot="1" x14ac:dyDescent="0.3">
      <c r="A31" s="7">
        <f t="shared" si="1"/>
        <v>30</v>
      </c>
      <c r="B31" s="19" t="s">
        <v>61</v>
      </c>
      <c r="C31" s="7" t="s">
        <v>12</v>
      </c>
      <c r="D31" s="7">
        <v>3</v>
      </c>
      <c r="E31" s="12"/>
      <c r="F31" s="12"/>
      <c r="G31" s="2">
        <v>0.23</v>
      </c>
      <c r="H31" s="12"/>
      <c r="I31" s="12"/>
      <c r="J31" s="14"/>
    </row>
    <row r="32" spans="1:10" ht="36.75" thickBot="1" x14ac:dyDescent="0.3">
      <c r="A32" s="7">
        <f t="shared" si="1"/>
        <v>31</v>
      </c>
      <c r="B32" s="19" t="s">
        <v>63</v>
      </c>
      <c r="C32" s="7" t="s">
        <v>13</v>
      </c>
      <c r="D32" s="7">
        <v>50</v>
      </c>
      <c r="E32" s="12"/>
      <c r="F32" s="12"/>
      <c r="G32" s="2">
        <v>0.23</v>
      </c>
      <c r="H32" s="12"/>
      <c r="I32" s="12"/>
      <c r="J32" s="14"/>
    </row>
    <row r="33" spans="1:10" ht="24.75" thickBot="1" x14ac:dyDescent="0.3">
      <c r="A33" s="7">
        <f t="shared" si="1"/>
        <v>32</v>
      </c>
      <c r="B33" s="19" t="s">
        <v>65</v>
      </c>
      <c r="C33" s="7" t="s">
        <v>64</v>
      </c>
      <c r="D33" s="7">
        <v>20</v>
      </c>
      <c r="E33" s="12"/>
      <c r="F33" s="12"/>
      <c r="G33" s="2">
        <v>0.23</v>
      </c>
      <c r="H33" s="12"/>
      <c r="I33" s="12"/>
      <c r="J33" s="14"/>
    </row>
    <row r="34" spans="1:10" ht="15.75" thickBot="1" x14ac:dyDescent="0.3">
      <c r="A34" s="7">
        <f t="shared" si="1"/>
        <v>33</v>
      </c>
      <c r="B34" s="19" t="s">
        <v>66</v>
      </c>
      <c r="C34" s="7" t="s">
        <v>25</v>
      </c>
      <c r="D34" s="7">
        <v>150</v>
      </c>
      <c r="E34" s="12"/>
      <c r="F34" s="12"/>
      <c r="G34" s="2">
        <v>0.23</v>
      </c>
      <c r="H34" s="12"/>
      <c r="I34" s="12"/>
      <c r="J34" s="14"/>
    </row>
    <row r="35" spans="1:10" ht="15.75" thickBot="1" x14ac:dyDescent="0.3">
      <c r="A35" s="7">
        <f t="shared" si="1"/>
        <v>34</v>
      </c>
      <c r="B35" s="22" t="s">
        <v>67</v>
      </c>
      <c r="C35" s="7" t="s">
        <v>24</v>
      </c>
      <c r="D35" s="7">
        <v>25</v>
      </c>
      <c r="E35" s="12"/>
      <c r="F35" s="10"/>
      <c r="G35" s="2">
        <v>0.23</v>
      </c>
      <c r="H35" s="12"/>
      <c r="I35" s="10"/>
      <c r="J35" s="14"/>
    </row>
    <row r="36" spans="1:10" ht="24.75" thickBot="1" x14ac:dyDescent="0.3">
      <c r="A36" s="7">
        <f t="shared" si="1"/>
        <v>35</v>
      </c>
      <c r="B36" s="22" t="s">
        <v>71</v>
      </c>
      <c r="C36" s="7" t="s">
        <v>12</v>
      </c>
      <c r="D36" s="7">
        <v>100</v>
      </c>
      <c r="E36" s="12"/>
      <c r="F36" s="10"/>
      <c r="G36" s="2">
        <v>0.23</v>
      </c>
      <c r="H36" s="12"/>
      <c r="I36" s="10"/>
      <c r="J36" s="14"/>
    </row>
    <row r="37" spans="1:10" ht="15.75" thickBot="1" x14ac:dyDescent="0.3">
      <c r="A37" s="47">
        <f>A36+1</f>
        <v>36</v>
      </c>
      <c r="B37" s="48" t="s">
        <v>28</v>
      </c>
      <c r="C37" s="7" t="s">
        <v>14</v>
      </c>
      <c r="D37" s="7">
        <v>10</v>
      </c>
      <c r="E37" s="29"/>
      <c r="F37" s="10"/>
      <c r="G37" s="2">
        <v>0.08</v>
      </c>
      <c r="H37" s="12"/>
      <c r="I37" s="10"/>
      <c r="J37" s="14"/>
    </row>
    <row r="38" spans="1:10" ht="15.75" thickBot="1" x14ac:dyDescent="0.3">
      <c r="A38" s="47"/>
      <c r="B38" s="49"/>
      <c r="C38" s="7" t="s">
        <v>15</v>
      </c>
      <c r="D38" s="7">
        <v>10</v>
      </c>
      <c r="E38" s="29"/>
      <c r="F38" s="10"/>
      <c r="G38" s="2">
        <v>0.08</v>
      </c>
      <c r="H38" s="12"/>
      <c r="I38" s="10"/>
      <c r="J38" s="14"/>
    </row>
    <row r="39" spans="1:10" ht="15.75" thickBot="1" x14ac:dyDescent="0.3">
      <c r="A39" s="47"/>
      <c r="B39" s="49"/>
      <c r="C39" s="7" t="s">
        <v>16</v>
      </c>
      <c r="D39" s="7">
        <v>10</v>
      </c>
      <c r="E39" s="29"/>
      <c r="F39" s="10"/>
      <c r="G39" s="2">
        <v>0.08</v>
      </c>
      <c r="H39" s="12"/>
      <c r="I39" s="10"/>
      <c r="J39" s="14"/>
    </row>
    <row r="40" spans="1:10" ht="15.75" thickBot="1" x14ac:dyDescent="0.3">
      <c r="A40" s="47"/>
      <c r="B40" s="49"/>
      <c r="C40" s="7" t="s">
        <v>17</v>
      </c>
      <c r="D40" s="7">
        <v>10</v>
      </c>
      <c r="E40" s="29"/>
      <c r="F40" s="10"/>
      <c r="G40" s="2">
        <v>0.08</v>
      </c>
      <c r="H40" s="12"/>
      <c r="I40" s="10"/>
      <c r="J40" s="14"/>
    </row>
    <row r="41" spans="1:10" ht="84.75" thickBot="1" x14ac:dyDescent="0.3">
      <c r="A41" s="20">
        <f>A37+1</f>
        <v>37</v>
      </c>
      <c r="B41" s="23" t="s">
        <v>72</v>
      </c>
      <c r="C41" s="7" t="s">
        <v>26</v>
      </c>
      <c r="D41" s="7">
        <v>10</v>
      </c>
      <c r="E41" s="29"/>
      <c r="F41" s="10"/>
      <c r="G41" s="2">
        <v>0.23</v>
      </c>
      <c r="H41" s="12"/>
      <c r="I41" s="10"/>
      <c r="J41" s="14"/>
    </row>
    <row r="42" spans="1:10" s="32" customFormat="1" ht="15.75" thickBot="1" x14ac:dyDescent="0.3">
      <c r="A42" s="38">
        <f>A41+1</f>
        <v>38</v>
      </c>
      <c r="B42" s="43" t="s">
        <v>94</v>
      </c>
      <c r="C42" s="38" t="s">
        <v>11</v>
      </c>
      <c r="D42" s="38">
        <v>200</v>
      </c>
      <c r="E42" s="44"/>
      <c r="F42" s="45"/>
      <c r="G42" s="41">
        <v>0.23</v>
      </c>
      <c r="H42" s="40"/>
      <c r="I42" s="45"/>
      <c r="J42" s="42"/>
    </row>
    <row r="43" spans="1:10" ht="144.75" thickBot="1" x14ac:dyDescent="0.3">
      <c r="A43" s="7">
        <f>A42+1</f>
        <v>39</v>
      </c>
      <c r="B43" s="19" t="s">
        <v>74</v>
      </c>
      <c r="C43" s="7" t="s">
        <v>11</v>
      </c>
      <c r="D43" s="7">
        <v>20</v>
      </c>
      <c r="E43" s="29"/>
      <c r="F43" s="10"/>
      <c r="G43" s="2">
        <v>0.23</v>
      </c>
      <c r="H43" s="12"/>
      <c r="I43" s="10"/>
      <c r="J43" s="14"/>
    </row>
    <row r="44" spans="1:10" ht="252.75" thickBot="1" x14ac:dyDescent="0.3">
      <c r="A44" s="7">
        <f t="shared" ref="A44:A67" si="2">A43+1</f>
        <v>40</v>
      </c>
      <c r="B44" s="19" t="s">
        <v>75</v>
      </c>
      <c r="C44" s="7" t="s">
        <v>11</v>
      </c>
      <c r="D44" s="7">
        <v>80</v>
      </c>
      <c r="E44" s="29"/>
      <c r="F44" s="10"/>
      <c r="G44" s="2">
        <v>0.23</v>
      </c>
      <c r="H44" s="12"/>
      <c r="I44" s="10"/>
      <c r="J44" s="14"/>
    </row>
    <row r="45" spans="1:10" ht="120.75" thickBot="1" x14ac:dyDescent="0.3">
      <c r="A45" s="7">
        <f t="shared" si="2"/>
        <v>41</v>
      </c>
      <c r="B45" s="19" t="s">
        <v>73</v>
      </c>
      <c r="C45" s="7" t="s">
        <v>11</v>
      </c>
      <c r="D45" s="7">
        <v>20</v>
      </c>
      <c r="E45" s="12"/>
      <c r="F45" s="10"/>
      <c r="G45" s="2">
        <v>0.23</v>
      </c>
      <c r="H45" s="12"/>
      <c r="I45" s="10"/>
      <c r="J45" s="14"/>
    </row>
    <row r="46" spans="1:10" ht="252.75" thickBot="1" x14ac:dyDescent="0.3">
      <c r="A46" s="7">
        <f t="shared" si="2"/>
        <v>42</v>
      </c>
      <c r="B46" s="19" t="s">
        <v>76</v>
      </c>
      <c r="C46" s="7" t="s">
        <v>11</v>
      </c>
      <c r="D46" s="7">
        <v>80</v>
      </c>
      <c r="E46" s="12"/>
      <c r="F46" s="10"/>
      <c r="G46" s="2">
        <v>0.23</v>
      </c>
      <c r="H46" s="12"/>
      <c r="I46" s="10"/>
      <c r="J46" s="14"/>
    </row>
    <row r="47" spans="1:10" ht="24.75" thickBot="1" x14ac:dyDescent="0.3">
      <c r="A47" s="7">
        <f t="shared" si="2"/>
        <v>43</v>
      </c>
      <c r="B47" s="19" t="s">
        <v>77</v>
      </c>
      <c r="C47" s="7" t="s">
        <v>18</v>
      </c>
      <c r="D47" s="7">
        <v>500</v>
      </c>
      <c r="E47" s="12"/>
      <c r="F47" s="10"/>
      <c r="G47" s="2">
        <v>0.23</v>
      </c>
      <c r="H47" s="12"/>
      <c r="I47" s="10"/>
      <c r="J47" s="14"/>
    </row>
    <row r="48" spans="1:10" ht="24.75" thickBot="1" x14ac:dyDescent="0.3">
      <c r="A48" s="7">
        <f t="shared" si="2"/>
        <v>44</v>
      </c>
      <c r="B48" s="24" t="s">
        <v>78</v>
      </c>
      <c r="C48" s="15" t="s">
        <v>18</v>
      </c>
      <c r="D48" s="15">
        <v>300</v>
      </c>
      <c r="E48" s="12"/>
      <c r="F48" s="10"/>
      <c r="G48" s="2">
        <v>0.23</v>
      </c>
      <c r="H48" s="12"/>
      <c r="I48" s="10"/>
      <c r="J48" s="14"/>
    </row>
    <row r="49" spans="1:11" ht="24.75" thickBot="1" x14ac:dyDescent="0.3">
      <c r="A49" s="7">
        <f t="shared" si="2"/>
        <v>45</v>
      </c>
      <c r="B49" s="24" t="s">
        <v>79</v>
      </c>
      <c r="C49" s="16" t="s">
        <v>18</v>
      </c>
      <c r="D49" s="16">
        <v>200</v>
      </c>
      <c r="E49" s="12"/>
      <c r="F49" s="10"/>
      <c r="G49" s="2">
        <v>0.23</v>
      </c>
      <c r="H49" s="12"/>
      <c r="I49" s="10"/>
      <c r="J49" s="14"/>
    </row>
    <row r="50" spans="1:11" ht="24.75" thickBot="1" x14ac:dyDescent="0.3">
      <c r="A50" s="7">
        <f t="shared" si="2"/>
        <v>46</v>
      </c>
      <c r="B50" s="24" t="s">
        <v>80</v>
      </c>
      <c r="C50" s="7" t="s">
        <v>18</v>
      </c>
      <c r="D50" s="7">
        <v>20</v>
      </c>
      <c r="E50" s="12"/>
      <c r="F50" s="10"/>
      <c r="G50" s="2">
        <v>0.23</v>
      </c>
      <c r="H50" s="12"/>
      <c r="I50" s="10"/>
      <c r="J50" s="14"/>
    </row>
    <row r="51" spans="1:11" ht="24.75" thickBot="1" x14ac:dyDescent="0.3">
      <c r="A51" s="7">
        <f t="shared" si="2"/>
        <v>47</v>
      </c>
      <c r="B51" s="24" t="s">
        <v>81</v>
      </c>
      <c r="C51" s="7" t="s">
        <v>18</v>
      </c>
      <c r="D51" s="7">
        <v>20</v>
      </c>
      <c r="E51" s="12"/>
      <c r="F51" s="10"/>
      <c r="G51" s="2">
        <v>0.23</v>
      </c>
      <c r="H51" s="12"/>
      <c r="I51" s="10"/>
      <c r="J51" s="14"/>
    </row>
    <row r="52" spans="1:11" ht="24.75" thickBot="1" x14ac:dyDescent="0.3">
      <c r="A52" s="7">
        <f t="shared" si="2"/>
        <v>48</v>
      </c>
      <c r="B52" s="33" t="s">
        <v>82</v>
      </c>
      <c r="C52" s="20" t="s">
        <v>11</v>
      </c>
      <c r="D52" s="5">
        <v>2</v>
      </c>
      <c r="E52" s="12"/>
      <c r="F52" s="10"/>
      <c r="G52" s="2">
        <v>0.23</v>
      </c>
      <c r="H52" s="12"/>
      <c r="I52" s="10"/>
      <c r="J52" s="14"/>
      <c r="K52" s="27"/>
    </row>
    <row r="53" spans="1:11" ht="24.75" thickBot="1" x14ac:dyDescent="0.3">
      <c r="A53" s="7">
        <f t="shared" si="2"/>
        <v>49</v>
      </c>
      <c r="B53" s="19" t="s">
        <v>83</v>
      </c>
      <c r="C53" s="7" t="s">
        <v>29</v>
      </c>
      <c r="D53" s="3">
        <v>200</v>
      </c>
      <c r="E53" s="29"/>
      <c r="F53" s="10"/>
      <c r="G53" s="2">
        <v>0.23</v>
      </c>
      <c r="H53" s="12"/>
      <c r="I53" s="10"/>
      <c r="J53" s="14"/>
      <c r="K53" s="21"/>
    </row>
    <row r="54" spans="1:11" ht="24.75" thickBot="1" x14ac:dyDescent="0.3">
      <c r="A54" s="7">
        <f t="shared" si="2"/>
        <v>50</v>
      </c>
      <c r="B54" s="22" t="s">
        <v>84</v>
      </c>
      <c r="C54" s="7" t="s">
        <v>11</v>
      </c>
      <c r="D54" s="3">
        <v>1</v>
      </c>
      <c r="E54" s="12"/>
      <c r="F54" s="10"/>
      <c r="G54" s="2">
        <v>0.23</v>
      </c>
      <c r="H54" s="12"/>
      <c r="I54" s="10"/>
      <c r="J54" s="14"/>
      <c r="K54" s="27"/>
    </row>
    <row r="55" spans="1:11" ht="24.75" thickBot="1" x14ac:dyDescent="0.3">
      <c r="A55" s="7">
        <f t="shared" si="2"/>
        <v>51</v>
      </c>
      <c r="B55" s="19" t="s">
        <v>85</v>
      </c>
      <c r="C55" s="7" t="s">
        <v>11</v>
      </c>
      <c r="D55" s="3">
        <v>1</v>
      </c>
      <c r="E55" s="12"/>
      <c r="F55" s="10"/>
      <c r="G55" s="2">
        <v>0.23</v>
      </c>
      <c r="H55" s="12"/>
      <c r="I55" s="10"/>
      <c r="J55" s="14"/>
      <c r="K55" s="27"/>
    </row>
    <row r="56" spans="1:11" s="32" customFormat="1" ht="36.75" thickBot="1" x14ac:dyDescent="0.3">
      <c r="A56" s="38">
        <f t="shared" si="2"/>
        <v>52</v>
      </c>
      <c r="B56" s="43" t="s">
        <v>98</v>
      </c>
      <c r="C56" s="38" t="s">
        <v>13</v>
      </c>
      <c r="D56" s="38">
        <v>400</v>
      </c>
      <c r="E56" s="40"/>
      <c r="F56" s="40"/>
      <c r="G56" s="41">
        <v>0.23</v>
      </c>
      <c r="H56" s="40"/>
      <c r="I56" s="40"/>
      <c r="J56" s="42"/>
    </row>
    <row r="57" spans="1:11" s="32" customFormat="1" ht="24.75" thickBot="1" x14ac:dyDescent="0.3">
      <c r="A57" s="38">
        <f t="shared" si="2"/>
        <v>53</v>
      </c>
      <c r="B57" s="39" t="s">
        <v>93</v>
      </c>
      <c r="C57" s="38" t="s">
        <v>27</v>
      </c>
      <c r="D57" s="38">
        <v>10</v>
      </c>
      <c r="E57" s="40"/>
      <c r="F57" s="40"/>
      <c r="G57" s="41">
        <v>0.23</v>
      </c>
      <c r="H57" s="40"/>
      <c r="I57" s="40"/>
      <c r="J57" s="42"/>
    </row>
    <row r="58" spans="1:11" ht="36.75" thickBot="1" x14ac:dyDescent="0.3">
      <c r="A58" s="7">
        <f>A57+1</f>
        <v>54</v>
      </c>
      <c r="B58" s="19" t="s">
        <v>19</v>
      </c>
      <c r="C58" s="7" t="s">
        <v>11</v>
      </c>
      <c r="D58" s="3">
        <v>5</v>
      </c>
      <c r="E58" s="12"/>
      <c r="F58" s="10"/>
      <c r="G58" s="2">
        <v>0.23</v>
      </c>
      <c r="H58" s="12"/>
      <c r="I58" s="10"/>
      <c r="J58" s="14"/>
    </row>
    <row r="59" spans="1:11" ht="15.75" thickBot="1" x14ac:dyDescent="0.3">
      <c r="A59" s="7">
        <f t="shared" si="2"/>
        <v>55</v>
      </c>
      <c r="B59" s="19" t="s">
        <v>87</v>
      </c>
      <c r="C59" s="7" t="s">
        <v>11</v>
      </c>
      <c r="D59" s="3">
        <v>25</v>
      </c>
      <c r="E59" s="12"/>
      <c r="F59" s="10"/>
      <c r="G59" s="2">
        <v>0.23</v>
      </c>
      <c r="H59" s="12"/>
      <c r="I59" s="10"/>
      <c r="J59" s="14"/>
    </row>
    <row r="60" spans="1:11" ht="24.75" thickBot="1" x14ac:dyDescent="0.3">
      <c r="A60" s="7">
        <f t="shared" si="2"/>
        <v>56</v>
      </c>
      <c r="B60" s="19" t="s">
        <v>92</v>
      </c>
      <c r="C60" s="7" t="s">
        <v>11</v>
      </c>
      <c r="D60" s="3">
        <v>10</v>
      </c>
      <c r="E60" s="12"/>
      <c r="F60" s="10"/>
      <c r="G60" s="2">
        <v>0.23</v>
      </c>
      <c r="H60" s="12"/>
      <c r="I60" s="10"/>
      <c r="J60" s="14"/>
    </row>
    <row r="61" spans="1:11" ht="24.75" thickBot="1" x14ac:dyDescent="0.3">
      <c r="A61" s="7">
        <f t="shared" si="2"/>
        <v>57</v>
      </c>
      <c r="B61" s="19" t="s">
        <v>86</v>
      </c>
      <c r="C61" s="7" t="s">
        <v>20</v>
      </c>
      <c r="D61" s="3">
        <v>10</v>
      </c>
      <c r="E61" s="12"/>
      <c r="F61" s="10"/>
      <c r="G61" s="2">
        <v>0.23</v>
      </c>
      <c r="H61" s="12"/>
      <c r="I61" s="10"/>
      <c r="J61" s="6"/>
    </row>
    <row r="62" spans="1:11" ht="24.75" thickBot="1" x14ac:dyDescent="0.3">
      <c r="A62" s="7">
        <f t="shared" si="2"/>
        <v>58</v>
      </c>
      <c r="B62" s="19" t="s">
        <v>23</v>
      </c>
      <c r="C62" s="7" t="s">
        <v>22</v>
      </c>
      <c r="D62" s="3">
        <v>50</v>
      </c>
      <c r="E62" s="12"/>
      <c r="F62" s="12"/>
      <c r="G62" s="2">
        <v>0.23</v>
      </c>
      <c r="H62" s="12"/>
      <c r="I62" s="12"/>
      <c r="J62" s="6"/>
    </row>
    <row r="63" spans="1:11" s="32" customFormat="1" ht="60.75" thickBot="1" x14ac:dyDescent="0.3">
      <c r="A63" s="7">
        <f t="shared" si="2"/>
        <v>59</v>
      </c>
      <c r="B63" s="19" t="s">
        <v>37</v>
      </c>
      <c r="C63" s="7" t="s">
        <v>36</v>
      </c>
      <c r="D63" s="3">
        <v>18</v>
      </c>
      <c r="E63" s="12"/>
      <c r="F63" s="10"/>
      <c r="G63" s="2">
        <v>0.23</v>
      </c>
      <c r="H63" s="12"/>
      <c r="I63" s="10"/>
      <c r="J63" s="31"/>
    </row>
    <row r="64" spans="1:11" ht="48.75" thickBot="1" x14ac:dyDescent="0.3">
      <c r="A64" s="7">
        <f t="shared" si="2"/>
        <v>60</v>
      </c>
      <c r="B64" s="19" t="s">
        <v>35</v>
      </c>
      <c r="C64" s="7" t="s">
        <v>34</v>
      </c>
      <c r="D64" s="3">
        <v>10</v>
      </c>
      <c r="E64" s="12"/>
      <c r="F64" s="10"/>
      <c r="G64" s="2">
        <v>0.23</v>
      </c>
      <c r="H64" s="12"/>
      <c r="I64" s="10"/>
      <c r="J64" s="6"/>
    </row>
    <row r="65" spans="1:11" s="32" customFormat="1" ht="84.75" thickBot="1" x14ac:dyDescent="0.3">
      <c r="A65" s="7">
        <f t="shared" si="2"/>
        <v>61</v>
      </c>
      <c r="B65" s="19" t="s">
        <v>33</v>
      </c>
      <c r="C65" s="7" t="s">
        <v>32</v>
      </c>
      <c r="D65" s="3">
        <v>10</v>
      </c>
      <c r="E65" s="12"/>
      <c r="F65" s="10"/>
      <c r="G65" s="2">
        <v>0.23</v>
      </c>
      <c r="H65" s="12"/>
      <c r="I65" s="10"/>
      <c r="J65" s="31"/>
    </row>
    <row r="66" spans="1:11" ht="15.75" thickBot="1" x14ac:dyDescent="0.3">
      <c r="A66" s="7">
        <f t="shared" si="2"/>
        <v>62</v>
      </c>
      <c r="B66" s="19" t="s">
        <v>31</v>
      </c>
      <c r="C66" s="7" t="s">
        <v>30</v>
      </c>
      <c r="D66" s="3">
        <v>18</v>
      </c>
      <c r="E66" s="12"/>
      <c r="F66" s="10"/>
      <c r="G66" s="2">
        <v>0.23</v>
      </c>
      <c r="H66" s="12"/>
      <c r="I66" s="10"/>
      <c r="J66" s="6"/>
    </row>
    <row r="67" spans="1:11" s="32" customFormat="1" ht="60.75" thickBot="1" x14ac:dyDescent="0.3">
      <c r="A67" s="7">
        <f t="shared" si="2"/>
        <v>63</v>
      </c>
      <c r="B67" s="19" t="s">
        <v>38</v>
      </c>
      <c r="C67" s="7" t="s">
        <v>21</v>
      </c>
      <c r="D67" s="3">
        <v>18</v>
      </c>
      <c r="E67" s="12"/>
      <c r="F67" s="10"/>
      <c r="G67" s="2">
        <v>0.23</v>
      </c>
      <c r="H67" s="12"/>
      <c r="I67" s="10"/>
      <c r="J67" s="31"/>
    </row>
    <row r="68" spans="1:11" ht="15.75" thickBot="1" x14ac:dyDescent="0.3">
      <c r="A68" s="52"/>
      <c r="B68" s="53"/>
      <c r="C68" s="53"/>
      <c r="D68" s="53"/>
      <c r="E68" s="54"/>
      <c r="F68" s="10">
        <f>SUM(F2:F67)</f>
        <v>0</v>
      </c>
      <c r="G68" s="50"/>
      <c r="H68" s="51"/>
      <c r="I68" s="10">
        <f>SUM(I2:I67)</f>
        <v>0</v>
      </c>
      <c r="J68" s="14"/>
      <c r="K68" s="18"/>
    </row>
    <row r="69" spans="1:11" x14ac:dyDescent="0.25">
      <c r="A69" s="14"/>
      <c r="B69" s="25"/>
      <c r="C69" s="34"/>
      <c r="D69" s="14"/>
      <c r="E69" s="17"/>
      <c r="F69" s="30"/>
      <c r="G69" s="14"/>
      <c r="H69" s="17"/>
      <c r="I69" s="30"/>
      <c r="J69" s="14"/>
    </row>
  </sheetData>
  <mergeCells count="4">
    <mergeCell ref="A37:A40"/>
    <mergeCell ref="B37:B40"/>
    <mergeCell ref="G68:H68"/>
    <mergeCell ref="A68:E68"/>
  </mergeCells>
  <pageMargins left="0.7" right="0.7" top="0.75" bottom="0.75" header="0.51180555555555496" footer="0.51180555555555496"/>
  <pageSetup paperSize="9" scale="9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A0412</dc:creator>
  <dc:description/>
  <cp:lastModifiedBy>A0412</cp:lastModifiedBy>
  <cp:revision>19</cp:revision>
  <cp:lastPrinted>2023-11-27T12:16:04Z</cp:lastPrinted>
  <dcterms:created xsi:type="dcterms:W3CDTF">2016-11-09T08:34:04Z</dcterms:created>
  <dcterms:modified xsi:type="dcterms:W3CDTF">2023-12-07T10:06:01Z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