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8460" windowHeight="6285" tabRatio="813"/>
  </bookViews>
  <sheets>
    <sheet name="Nr 1 dochody" sheetId="6" r:id="rId1"/>
    <sheet name="Nr 2 wydatki" sheetId="15" r:id="rId2"/>
    <sheet name="Nr 3 Wynagrodzenia" sheetId="1" r:id="rId3"/>
    <sheet name="Nr 3.1 Wynagrodzenia" sheetId="12" r:id="rId4"/>
    <sheet name="Nr 4 zatrudnienie" sheetId="7" r:id="rId5"/>
    <sheet name="Nr 5 remonty" sheetId="8" r:id="rId6"/>
    <sheet name="Nr 6_Inwestycje_2021_plan" sheetId="13" r:id="rId7"/>
    <sheet name="Nr 6.1 inwestycje_opis" sheetId="10" r:id="rId8"/>
    <sheet name="Nr 6.2 zak inw" sheetId="9" r:id="rId9"/>
    <sheet name="Arkusz1" sheetId="16" r:id="rId10"/>
  </sheets>
  <definedNames>
    <definedName name="_xlnm._FilterDatabase" localSheetId="1" hidden="1">'Nr 2 wydatki'!$A$10:$X$41</definedName>
    <definedName name="_xlnm.Print_Area" localSheetId="1">'Nr 2 wydatki'!$A$1:$R$43</definedName>
    <definedName name="_xlnm.Print_Area" localSheetId="3">'Nr 3.1 Wynagrodzenia'!$A$1:$K$41</definedName>
    <definedName name="_xlnm.Print_Titles" localSheetId="6">'Nr 6_Inwestycje_2021_plan'!$7:$8</definedName>
  </definedNames>
  <calcPr calcId="125725"/>
</workbook>
</file>

<file path=xl/calcChain.xml><?xml version="1.0" encoding="utf-8"?>
<calcChain xmlns="http://schemas.openxmlformats.org/spreadsheetml/2006/main">
  <c r="P13" i="13"/>
  <c r="P12"/>
  <c r="P11"/>
  <c r="P10"/>
  <c r="M13"/>
  <c r="M12"/>
  <c r="M11"/>
  <c r="M10"/>
  <c r="I9"/>
  <c r="I29" s="1"/>
  <c r="N30"/>
  <c r="K9"/>
  <c r="K29" s="1"/>
  <c r="J9"/>
  <c r="J29"/>
  <c r="P9"/>
  <c r="P29"/>
  <c r="M9"/>
  <c r="M29" s="1"/>
  <c r="N9"/>
  <c r="N29"/>
  <c r="N32"/>
  <c r="N33" s="1"/>
</calcChain>
</file>

<file path=xl/sharedStrings.xml><?xml version="1.0" encoding="utf-8"?>
<sst xmlns="http://schemas.openxmlformats.org/spreadsheetml/2006/main" count="484" uniqueCount="206">
  <si>
    <t>……………………………………</t>
  </si>
  <si>
    <t>nazwa jednostki</t>
  </si>
  <si>
    <t>…………………………………….</t>
  </si>
  <si>
    <t>telefon                   fax</t>
  </si>
  <si>
    <t>paragraf</t>
  </si>
  <si>
    <t>treść</t>
  </si>
  <si>
    <t>Uwagi</t>
  </si>
  <si>
    <t>Dział:</t>
  </si>
  <si>
    <t>…………</t>
  </si>
  <si>
    <t>Nazwa:</t>
  </si>
  <si>
    <t>……………………………………….</t>
  </si>
  <si>
    <t>Rozdział:</t>
  </si>
  <si>
    <t>…………..</t>
  </si>
  <si>
    <t>na odwrocie</t>
  </si>
  <si>
    <t>………………………………..</t>
  </si>
  <si>
    <t>główny księgowy</t>
  </si>
  <si>
    <t>…………………………</t>
  </si>
  <si>
    <t>data</t>
  </si>
  <si>
    <t>Dyrektor/Kierownik Jednostki</t>
  </si>
  <si>
    <t>Załącznik Nr 2</t>
  </si>
  <si>
    <t>Załącznik Nr 3</t>
  </si>
  <si>
    <t>Lp.</t>
  </si>
  <si>
    <t>Ilość</t>
  </si>
  <si>
    <t>Plan kwota</t>
  </si>
  <si>
    <t>1.</t>
  </si>
  <si>
    <t>Nagroda jubileuszowa</t>
  </si>
  <si>
    <t xml:space="preserve">2. </t>
  </si>
  <si>
    <t>Odprawy emerytalne i rentowe</t>
  </si>
  <si>
    <t xml:space="preserve">3. </t>
  </si>
  <si>
    <t xml:space="preserve">Nagrody </t>
  </si>
  <si>
    <t>4.</t>
  </si>
  <si>
    <t>Premie, w tym:</t>
  </si>
  <si>
    <t>regulaminowe</t>
  </si>
  <si>
    <t>uznaniowe</t>
  </si>
  <si>
    <t>5.</t>
  </si>
  <si>
    <t>Zaangażowanie na wypłatę wynagrodzeń w skali roku</t>
  </si>
  <si>
    <t>6.</t>
  </si>
  <si>
    <t>Inne wypłaty, w tym:</t>
  </si>
  <si>
    <t>ekwiwalent za urlop</t>
  </si>
  <si>
    <t>OGÓŁEM</t>
  </si>
  <si>
    <t>Szczegółowa kalkulacja poz. 5</t>
  </si>
  <si>
    <t>Uzasadnienie planowanego wzrostu zatrudnienia</t>
  </si>
  <si>
    <t>Załącznik Nr 1</t>
  </si>
  <si>
    <t>Treść</t>
  </si>
  <si>
    <t>Uwagi (nie wypełniać)</t>
  </si>
  <si>
    <t>Zatrudnienie i wynagrodzenia</t>
  </si>
  <si>
    <t>Wynagrodzenia wynikające ze stosunku pracy</t>
  </si>
  <si>
    <t>W tym: osobowe par. 4010/kwota</t>
  </si>
  <si>
    <t>Dodatkowe wynagrodzenie roczne (par. 4040)</t>
  </si>
  <si>
    <t>2.</t>
  </si>
  <si>
    <t>3.</t>
  </si>
  <si>
    <t>podwyżki od miesiąca:</t>
  </si>
  <si>
    <t>Załącznik Nr 4</t>
  </si>
  <si>
    <t>Załącznik Nr 5</t>
  </si>
  <si>
    <t>Wydatki na remonty w ramach środków na wydatki bieżące</t>
  </si>
  <si>
    <t>kwota</t>
  </si>
  <si>
    <t>RAZEM:</t>
  </si>
  <si>
    <t>Opis planowanego remontu:</t>
  </si>
  <si>
    <t>Wydatki na zakupy inwestycyjne</t>
  </si>
  <si>
    <t>Dofinans. z innych źródeł (planowana kwota)/nazwa źródła</t>
  </si>
  <si>
    <t>Uzasadnienie zakupu:</t>
  </si>
  <si>
    <t>rok rozp./rok zak.</t>
  </si>
  <si>
    <t>Wartość zadania ogółem</t>
  </si>
  <si>
    <t>Środki wydatkowane do końca:</t>
  </si>
  <si>
    <t>Opis i uzasadnienie planowanych wydatków inwestycyjnych</t>
  </si>
  <si>
    <t>Odprawy emerytalne, rentowe, redukcyjne</t>
  </si>
  <si>
    <t>Nagrody (…..%)</t>
  </si>
  <si>
    <t>Zaangażowanie na wypłatę wynagrodzeń w skali roku, w tym:</t>
  </si>
  <si>
    <t>z tytułu godzin ponadwym.</t>
  </si>
  <si>
    <t>z tytułu awansu zawodowego</t>
  </si>
  <si>
    <t>Liczba zatrudnionych (etaty)</t>
  </si>
  <si>
    <t>Załącznik Nr 6.1</t>
  </si>
  <si>
    <t>obejmuje paragraf 4270 a także remonty wykonywane sposobem gospodarczym (paragrafy: 4210,</t>
  </si>
  <si>
    <t>4300, 4170 inne) - oznaczyć w opisie.</t>
  </si>
  <si>
    <t>Proponowane źródła finansowania</t>
  </si>
  <si>
    <t>Ad. Poz. 1</t>
  </si>
  <si>
    <t>Należy wyszczególnić wynajmowane/dzierżawione nieruchomości, podać powierzchnię wynajmowaną, stawkę czynszową, opłaty za media itp. usługi płatne. Opisać szczegółowo inne dochody planowane.</t>
  </si>
  <si>
    <t>Nagrody jubileuszowe</t>
  </si>
  <si>
    <t>(wersja do przekazania do Wydziału Budżetu i Finansów *)</t>
  </si>
  <si>
    <t>Tytuł zadania:</t>
  </si>
  <si>
    <t>Data rozpoczęcia:</t>
  </si>
  <si>
    <t>Data zakończenia:</t>
  </si>
  <si>
    <t>Opis zakresu rzeczowego:</t>
  </si>
  <si>
    <t>Przewidywany efekt w wyniku realizacji inwestycji:</t>
  </si>
  <si>
    <t>Przygotowanie inwestycji: (dokumentacja projektowa, pozwolenie na budowę)</t>
  </si>
  <si>
    <t>Sposób obliczenia planowanych nakładów inwestycyjnych (wskaźnikowo, kosztorys inwestorski):</t>
  </si>
  <si>
    <t>RAZEM</t>
  </si>
  <si>
    <t>*) Opracować niezależnie od wymaganego przez WSSiZK arkusza planistycznego</t>
  </si>
  <si>
    <t>Uzasadnienie planowanego wzrostu zatrudnienia lub planowanej redukcji etatów</t>
  </si>
  <si>
    <t xml:space="preserve">            miesięcznie (zł)</t>
  </si>
  <si>
    <t>inne …………...  (zł)</t>
  </si>
  <si>
    <t>Zatrudnienie ogółem (etaty)</t>
  </si>
  <si>
    <t>pracownicy merytoryczni</t>
  </si>
  <si>
    <t>pracownicy obsługi</t>
  </si>
  <si>
    <t>Wyszczególnienie</t>
  </si>
  <si>
    <t>w tym: ścisłe kierowictwo*</t>
  </si>
  <si>
    <t>Informacje dodatkowe</t>
  </si>
  <si>
    <t>*)</t>
  </si>
  <si>
    <t>ścisłe kierownictwo = dyrektor, zastępcy dyrektora, główny księgowy</t>
  </si>
  <si>
    <t>**)</t>
  </si>
  <si>
    <t>1. Należy uzasadnić potrzebę wykonania remontu (np. ekspertyza, zalecenie pokontrolne itp.).</t>
  </si>
  <si>
    <t>3. Ustalić wartość remontu, podając sposób ustalenia (kosztorys, szacunek własny = m2xcena jedn.)</t>
  </si>
  <si>
    <t>4. Określić harmonogram: miesiąc/miesiące wydatkowania środków pieniężnych.</t>
  </si>
  <si>
    <t>pracownicy administracji</t>
  </si>
  <si>
    <t>w tym: księgowość</t>
  </si>
  <si>
    <t>Nazwa środka trwałego (dokładny opis)</t>
  </si>
  <si>
    <t>Srednie wynagrodzenie miesięczne (wraz z dodatkowym wynagrodzeniem rocznym, premiami, nagrodami jubileuszowymi)</t>
  </si>
  <si>
    <t>Średnia w roku liczba uczniów/pensjonariuszy/wychowanków/zarej.bezrobotnych/wydanych decyzji/zmodernizowanych (wyremontowanych) km dróg/…..**</t>
  </si>
  <si>
    <t>x</t>
  </si>
  <si>
    <t>w tym: na zwiększony % za wysługę</t>
  </si>
  <si>
    <t>5a.</t>
  </si>
  <si>
    <t>podać odpowiednio do wykonywanych zadań…. Stan uczniów podać na 1.09. roku poprzedniego</t>
  </si>
  <si>
    <t>2. Określić zakres rzeczowy remontu (np. remont dachu o powierzchni 100 m2).</t>
  </si>
  <si>
    <t xml:space="preserve">Nr </t>
  </si>
  <si>
    <t>rozdział</t>
  </si>
  <si>
    <t>Nazwa zadania/lokalizacja (gmina)</t>
  </si>
  <si>
    <t>Jednostka realizująca</t>
  </si>
  <si>
    <t>Finansowanie</t>
  </si>
  <si>
    <t>R</t>
  </si>
  <si>
    <t>P</t>
  </si>
  <si>
    <t>G</t>
  </si>
  <si>
    <t>BP</t>
  </si>
  <si>
    <t>Inne</t>
  </si>
  <si>
    <t>Inne*</t>
  </si>
  <si>
    <t>Inne**</t>
  </si>
  <si>
    <t>Finansowanie - objaśnienia:</t>
  </si>
  <si>
    <t>dotacje</t>
  </si>
  <si>
    <t>środki finansowe - razem</t>
  </si>
  <si>
    <t>rezerwa</t>
  </si>
  <si>
    <t>środki własne powiatu (w tym kredyty)</t>
  </si>
  <si>
    <t>pomoc finansowa udzielona przez gminę</t>
  </si>
  <si>
    <t>dotacja/subwencja z budżetu państwa</t>
  </si>
  <si>
    <t>np. darowizna</t>
  </si>
  <si>
    <t>środki PFRON</t>
  </si>
  <si>
    <t>dotacja z Woj. Fund. Ochrony Środowiska i GW</t>
  </si>
  <si>
    <t>Dział ……. Rozdział ………………nazwa………………………………….. - wydatki majątkowe</t>
  </si>
  <si>
    <t>Opis i uzasadnienie do Załącznika Nr 6</t>
  </si>
  <si>
    <t>Dział</t>
  </si>
  <si>
    <t xml:space="preserve">Rozdział </t>
  </si>
  <si>
    <t>……………………….</t>
  </si>
  <si>
    <t>………………………..</t>
  </si>
  <si>
    <t>tel.</t>
  </si>
  <si>
    <t>fax</t>
  </si>
  <si>
    <t>………………………….</t>
  </si>
  <si>
    <t>…………………………………..</t>
  </si>
  <si>
    <t>Rodzaj zadania:</t>
  </si>
  <si>
    <t>Rozdział</t>
  </si>
  <si>
    <t>§</t>
  </si>
  <si>
    <t>Nazwa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</si>
  <si>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</si>
  <si>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</si>
  <si>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</si>
  <si>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</si>
  <si>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</si>
  <si>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</si>
  <si>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</si>
  <si>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</si>
  <si>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</si>
  <si>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</si>
  <si>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</si>
  <si>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</si>
  <si>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</si>
  <si>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</si>
  <si>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</si>
  <si>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</si>
  <si>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</si>
  <si>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Wydatki razem:</t>
  </si>
  <si>
    <t>własne</t>
  </si>
  <si>
    <t>zlecone</t>
  </si>
  <si>
    <t>Główny Księgowy</t>
  </si>
  <si>
    <t>Ad. Poz. 2</t>
  </si>
  <si>
    <t>Załącznik Nr 6.2</t>
  </si>
  <si>
    <t>Opis źródła dochodów na odwrocie</t>
  </si>
  <si>
    <t>Załącznik Nr 3.1</t>
  </si>
  <si>
    <t>Źródło dochodów: własne</t>
  </si>
  <si>
    <t>Źródło dochodów: zlecone</t>
  </si>
  <si>
    <t>Źródło dochodów: poroz.j.s.t.</t>
  </si>
  <si>
    <t>Poroz. JST</t>
  </si>
  <si>
    <t>Przewid.wyk.w 2021 roku kwota</t>
  </si>
  <si>
    <t>Uwaga: remonty o wartości przewyższającej 10 000 zł należy przeanalizować pod kątem kwalifikowacji wydatku jako inwestycja, zwiększająca wartość środka trwałego.</t>
  </si>
  <si>
    <t>Projekt dochodów budżetowych na 2023 rok</t>
  </si>
  <si>
    <t>Przewid.wyk.w 2022 roku (kwota)</t>
  </si>
  <si>
    <t>Projekt planu na 2023 rok</t>
  </si>
  <si>
    <t>%2023/ 2022</t>
  </si>
  <si>
    <t>PLAN WYDATKÓW BUDŻETOWYCH NA 2023 ROK</t>
  </si>
  <si>
    <t>2022 rok</t>
  </si>
  <si>
    <t>Plan na 2023 r.</t>
  </si>
  <si>
    <t>Wynagrodzenia osobowe - plan na 2023 rok (paragraf 4010)</t>
  </si>
  <si>
    <t>Wynagrodzenia osobowe - plan na 2023 rok (paragraf 4790 - oświata)</t>
  </si>
  <si>
    <t>Przewid.wyk.w 2022 roku kwota</t>
  </si>
  <si>
    <t>Projekt budżetu powiatu na 2023 rok</t>
  </si>
  <si>
    <t>Plan według uchwały budżetowej na 2022 rok</t>
  </si>
  <si>
    <t>Zmiany w trakcie 2022 roku</t>
  </si>
  <si>
    <t>Plan po zmianach na 2022 rok ogółem, w tym:</t>
  </si>
  <si>
    <t>Przewidywane wykonanie w 2022 roku</t>
  </si>
  <si>
    <t xml:space="preserve">Plan na 2023 rok </t>
  </si>
  <si>
    <t>% 2023/2022</t>
  </si>
  <si>
    <t>p.w. 2022</t>
  </si>
  <si>
    <t>plan 2023</t>
  </si>
  <si>
    <t>PLAN (LIMITY) WYDATKÓW INWESTYCYJNYCH NA 2023 ROK</t>
  </si>
  <si>
    <t>w roku 2022 (przewidywane wykonanie)</t>
  </si>
  <si>
    <t>kwota planowana na 2023 rok</t>
  </si>
  <si>
    <t>Plan wydatków budżetu powiatu w 2023 roku</t>
  </si>
  <si>
    <t>kwota do pozyskania w trakcie roku 2023</t>
  </si>
  <si>
    <t>PLAN NA 2023 ROK</t>
  </si>
  <si>
    <t>Plan inwestycyjny na 2023 rok</t>
  </si>
</sst>
</file>

<file path=xl/styles.xml><?xml version="1.0" encoding="utf-8"?>
<styleSheet xmlns="http://schemas.openxmlformats.org/spreadsheetml/2006/main">
  <fonts count="45">
    <font>
      <sz val="10"/>
      <name val="Arial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name val="Arial"/>
      <family val="2"/>
      <charset val="238"/>
    </font>
    <font>
      <sz val="8"/>
      <name val="Arial"/>
      <family val="2"/>
      <charset val="238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u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9"/>
      <name val="Arial"/>
      <family val="2"/>
      <charset val="238"/>
    </font>
    <font>
      <b/>
      <sz val="12"/>
      <name val="Arial Black"/>
      <family val="2"/>
      <charset val="238"/>
    </font>
    <font>
      <b/>
      <sz val="11"/>
      <name val="Tahoma"/>
      <family val="2"/>
      <charset val="238"/>
    </font>
    <font>
      <b/>
      <sz val="10"/>
      <name val="Tahoma"/>
      <family val="2"/>
      <charset val="238"/>
    </font>
    <font>
      <b/>
      <i/>
      <sz val="8"/>
      <name val="Tahoma"/>
      <family val="2"/>
      <charset val="238"/>
    </font>
    <font>
      <b/>
      <i/>
      <sz val="10"/>
      <name val="Arial"/>
      <family val="2"/>
      <charset val="238"/>
    </font>
    <font>
      <b/>
      <u/>
      <sz val="8"/>
      <name val="Tahoma"/>
      <family val="2"/>
      <charset val="238"/>
    </font>
    <font>
      <b/>
      <u/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5"/>
      <color indexed="8"/>
      <name val="Arial"/>
      <family val="2"/>
      <charset val="238"/>
    </font>
    <font>
      <sz val="4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5"/>
      <color indexed="8"/>
      <name val="Arial"/>
      <family val="2"/>
      <charset val="238"/>
    </font>
    <font>
      <sz val="8"/>
      <color indexed="9"/>
      <name val="Tahoma"/>
      <family val="2"/>
      <charset val="238"/>
    </font>
    <font>
      <b/>
      <sz val="8"/>
      <color indexed="9"/>
      <name val="Tahoma"/>
      <family val="2"/>
      <charset val="238"/>
    </font>
    <font>
      <sz val="8"/>
      <color indexed="10"/>
      <name val="Tahoma"/>
      <family val="2"/>
      <charset val="238"/>
    </font>
    <font>
      <b/>
      <sz val="8"/>
      <color indexed="10"/>
      <name val="Tahoma"/>
      <family val="2"/>
      <charset val="238"/>
    </font>
    <font>
      <b/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</borders>
  <cellStyleXfs count="3">
    <xf numFmtId="0" fontId="0" fillId="0" borderId="0"/>
    <xf numFmtId="0" fontId="30" fillId="0" borderId="0" applyNumberFormat="0" applyFill="0" applyBorder="0" applyAlignment="0" applyProtection="0">
      <alignment vertical="top"/>
    </xf>
    <xf numFmtId="0" fontId="13" fillId="0" borderId="0"/>
  </cellStyleXfs>
  <cellXfs count="24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8" fillId="0" borderId="0" xfId="0" applyFont="1" applyAlignment="1"/>
    <xf numFmtId="0" fontId="6" fillId="0" borderId="1" xfId="0" applyFont="1" applyBorder="1" applyAlignment="1">
      <alignment horizontal="center"/>
    </xf>
    <xf numFmtId="0" fontId="8" fillId="0" borderId="0" xfId="0" applyFont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Alignment="1">
      <alignment horizontal="right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7" fillId="0" borderId="0" xfId="2" applyFont="1"/>
    <xf numFmtId="0" fontId="18" fillId="0" borderId="0" xfId="2" applyFont="1"/>
    <xf numFmtId="0" fontId="19" fillId="0" borderId="0" xfId="2" applyFont="1"/>
    <xf numFmtId="3" fontId="18" fillId="0" borderId="0" xfId="2" applyNumberFormat="1" applyFont="1"/>
    <xf numFmtId="3" fontId="17" fillId="0" borderId="0" xfId="2" applyNumberFormat="1" applyFont="1"/>
    <xf numFmtId="3" fontId="18" fillId="0" borderId="0" xfId="2" applyNumberFormat="1" applyFont="1" applyAlignment="1">
      <alignment horizontal="right"/>
    </xf>
    <xf numFmtId="0" fontId="7" fillId="0" borderId="0" xfId="2" applyFont="1"/>
    <xf numFmtId="0" fontId="17" fillId="0" borderId="0" xfId="2" applyFont="1" applyAlignment="1">
      <alignment horizontal="center"/>
    </xf>
    <xf numFmtId="0" fontId="17" fillId="0" borderId="1" xfId="2" applyFont="1" applyBorder="1" applyAlignment="1">
      <alignment horizontal="center" vertical="center" wrapText="1"/>
    </xf>
    <xf numFmtId="3" fontId="17" fillId="0" borderId="1" xfId="2" applyNumberFormat="1" applyFont="1" applyBorder="1" applyAlignment="1">
      <alignment horizontal="center" vertical="center" wrapText="1"/>
    </xf>
    <xf numFmtId="0" fontId="18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21" fillId="0" borderId="3" xfId="2" applyFont="1" applyBorder="1" applyAlignment="1">
      <alignment horizontal="center"/>
    </xf>
    <xf numFmtId="3" fontId="21" fillId="0" borderId="1" xfId="2" applyNumberFormat="1" applyFont="1" applyBorder="1" applyAlignment="1">
      <alignment horizontal="center" vertical="center" wrapText="1"/>
    </xf>
    <xf numFmtId="3" fontId="21" fillId="0" borderId="4" xfId="2" applyNumberFormat="1" applyFont="1" applyBorder="1" applyAlignment="1">
      <alignment horizontal="center" vertical="center" wrapText="1"/>
    </xf>
    <xf numFmtId="3" fontId="18" fillId="0" borderId="0" xfId="2" applyNumberFormat="1" applyFont="1" applyAlignment="1">
      <alignment horizontal="center"/>
    </xf>
    <xf numFmtId="0" fontId="20" fillId="0" borderId="1" xfId="2" applyFont="1" applyBorder="1" applyAlignment="1">
      <alignment horizontal="center"/>
    </xf>
    <xf numFmtId="3" fontId="9" fillId="0" borderId="0" xfId="2" applyNumberFormat="1" applyFont="1" applyAlignment="1">
      <alignment horizontal="center"/>
    </xf>
    <xf numFmtId="0" fontId="20" fillId="0" borderId="4" xfId="2" applyFont="1" applyBorder="1" applyAlignment="1">
      <alignment horizontal="center"/>
    </xf>
    <xf numFmtId="0" fontId="20" fillId="0" borderId="1" xfId="2" applyFont="1" applyFill="1" applyBorder="1" applyAlignment="1">
      <alignment horizontal="center"/>
    </xf>
    <xf numFmtId="3" fontId="20" fillId="0" borderId="1" xfId="2" applyNumberFormat="1" applyFont="1" applyFill="1" applyBorder="1"/>
    <xf numFmtId="3" fontId="20" fillId="0" borderId="1" xfId="2" applyNumberFormat="1" applyFont="1" applyFill="1" applyBorder="1" applyAlignment="1">
      <alignment horizontal="right"/>
    </xf>
    <xf numFmtId="0" fontId="20" fillId="0" borderId="0" xfId="2" applyFont="1" applyFill="1"/>
    <xf numFmtId="0" fontId="22" fillId="0" borderId="0" xfId="2" applyFont="1" applyFill="1"/>
    <xf numFmtId="3" fontId="20" fillId="0" borderId="0" xfId="2" applyNumberFormat="1" applyFont="1" applyFill="1"/>
    <xf numFmtId="0" fontId="18" fillId="0" borderId="1" xfId="2" applyFont="1" applyFill="1" applyBorder="1" applyAlignment="1">
      <alignment horizontal="center"/>
    </xf>
    <xf numFmtId="3" fontId="21" fillId="0" borderId="1" xfId="2" applyNumberFormat="1" applyFont="1" applyFill="1" applyBorder="1"/>
    <xf numFmtId="3" fontId="21" fillId="0" borderId="1" xfId="2" applyNumberFormat="1" applyFont="1" applyBorder="1" applyAlignment="1">
      <alignment horizontal="center" vertical="center"/>
    </xf>
    <xf numFmtId="3" fontId="26" fillId="0" borderId="0" xfId="2" applyNumberFormat="1" applyFont="1" applyBorder="1" applyAlignment="1">
      <alignment vertical="center"/>
    </xf>
    <xf numFmtId="0" fontId="27" fillId="0" borderId="0" xfId="2" applyFont="1" applyBorder="1" applyAlignment="1">
      <alignment vertical="center"/>
    </xf>
    <xf numFmtId="0" fontId="40" fillId="0" borderId="0" xfId="2" applyFont="1"/>
    <xf numFmtId="3" fontId="40" fillId="0" borderId="0" xfId="2" applyNumberFormat="1" applyFont="1"/>
    <xf numFmtId="3" fontId="41" fillId="0" borderId="0" xfId="2" applyNumberFormat="1" applyFont="1"/>
    <xf numFmtId="3" fontId="42" fillId="0" borderId="0" xfId="2" applyNumberFormat="1" applyFont="1" applyAlignment="1">
      <alignment horizontal="right"/>
    </xf>
    <xf numFmtId="0" fontId="17" fillId="0" borderId="1" xfId="2" applyFont="1" applyBorder="1" applyAlignment="1">
      <alignment horizontal="center"/>
    </xf>
    <xf numFmtId="0" fontId="17" fillId="0" borderId="5" xfId="2" applyFont="1" applyBorder="1" applyAlignment="1">
      <alignment horizontal="left"/>
    </xf>
    <xf numFmtId="0" fontId="17" fillId="0" borderId="0" xfId="2" applyFont="1" applyAlignment="1">
      <alignment horizontal="left"/>
    </xf>
    <xf numFmtId="0" fontId="18" fillId="0" borderId="0" xfId="2" applyFont="1" applyAlignment="1">
      <alignment horizontal="left"/>
    </xf>
    <xf numFmtId="0" fontId="17" fillId="0" borderId="5" xfId="2" applyFont="1" applyBorder="1" applyAlignment="1"/>
    <xf numFmtId="0" fontId="17" fillId="0" borderId="0" xfId="2" applyFont="1" applyAlignment="1"/>
    <xf numFmtId="0" fontId="18" fillId="0" borderId="0" xfId="2" applyFont="1" applyAlignment="1"/>
    <xf numFmtId="0" fontId="42" fillId="0" borderId="0" xfId="2" applyFont="1"/>
    <xf numFmtId="3" fontId="42" fillId="0" borderId="0" xfId="2" applyNumberFormat="1" applyFont="1"/>
    <xf numFmtId="3" fontId="43" fillId="0" borderId="0" xfId="2" applyNumberFormat="1" applyFont="1"/>
    <xf numFmtId="0" fontId="6" fillId="0" borderId="0" xfId="2" applyFont="1"/>
    <xf numFmtId="3" fontId="7" fillId="0" borderId="0" xfId="2" applyNumberFormat="1" applyFont="1"/>
    <xf numFmtId="3" fontId="6" fillId="0" borderId="0" xfId="2" applyNumberFormat="1" applyFont="1"/>
    <xf numFmtId="3" fontId="7" fillId="0" borderId="0" xfId="2" applyNumberFormat="1" applyFont="1" applyAlignment="1">
      <alignment horizontal="right"/>
    </xf>
    <xf numFmtId="0" fontId="25" fillId="0" borderId="1" xfId="2" applyFont="1" applyBorder="1" applyAlignment="1">
      <alignment horizontal="center" textRotation="90" wrapText="1"/>
    </xf>
    <xf numFmtId="0" fontId="29" fillId="0" borderId="0" xfId="0" applyFont="1" applyAlignment="1">
      <alignment horizontal="left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6" fillId="0" borderId="0" xfId="0" applyFont="1" applyBorder="1"/>
    <xf numFmtId="0" fontId="22" fillId="0" borderId="0" xfId="0" applyFont="1"/>
    <xf numFmtId="0" fontId="31" fillId="0" borderId="0" xfId="1" applyNumberFormat="1" applyFont="1" applyFill="1" applyBorder="1" applyAlignment="1" applyProtection="1">
      <alignment horizontal="left"/>
      <protection locked="0"/>
    </xf>
    <xf numFmtId="3" fontId="31" fillId="0" borderId="0" xfId="1" applyNumberFormat="1" applyFont="1" applyFill="1" applyBorder="1" applyAlignment="1" applyProtection="1">
      <alignment horizontal="left"/>
      <protection locked="0"/>
    </xf>
    <xf numFmtId="0" fontId="32" fillId="0" borderId="0" xfId="1" applyNumberFormat="1" applyFont="1" applyFill="1" applyBorder="1" applyAlignment="1" applyProtection="1">
      <protection locked="0"/>
    </xf>
    <xf numFmtId="0" fontId="44" fillId="0" borderId="6" xfId="1" applyFont="1" applyFill="1" applyBorder="1" applyAlignment="1" applyProtection="1">
      <alignment vertical="center" shrinkToFit="1"/>
      <protection locked="0"/>
    </xf>
    <xf numFmtId="3" fontId="34" fillId="0" borderId="0" xfId="1" applyNumberFormat="1" applyFont="1" applyFill="1" applyAlignment="1" applyProtection="1">
      <alignment vertical="center" wrapText="1" shrinkToFit="1"/>
      <protection locked="0"/>
    </xf>
    <xf numFmtId="3" fontId="32" fillId="0" borderId="0" xfId="1" applyNumberFormat="1" applyFont="1" applyFill="1" applyBorder="1" applyAlignment="1" applyProtection="1">
      <protection locked="0"/>
    </xf>
    <xf numFmtId="1" fontId="32" fillId="0" borderId="0" xfId="1" applyNumberFormat="1" applyFont="1" applyFill="1" applyAlignment="1" applyProtection="1">
      <alignment horizontal="center" vertical="center" wrapText="1" shrinkToFit="1"/>
      <protection locked="0"/>
    </xf>
    <xf numFmtId="0" fontId="32" fillId="0" borderId="0" xfId="1" applyNumberFormat="1" applyFont="1" applyFill="1" applyBorder="1" applyAlignment="1" applyProtection="1">
      <alignment horizontal="left"/>
      <protection locked="0"/>
    </xf>
    <xf numFmtId="0" fontId="35" fillId="0" borderId="7" xfId="1" applyFont="1" applyFill="1" applyBorder="1" applyAlignment="1" applyProtection="1">
      <alignment horizontal="center" vertical="center" wrapText="1" shrinkToFit="1"/>
      <protection locked="0"/>
    </xf>
    <xf numFmtId="3" fontId="35" fillId="0" borderId="7" xfId="1" applyNumberFormat="1" applyFont="1" applyFill="1" applyBorder="1" applyAlignment="1" applyProtection="1">
      <alignment horizontal="center" vertical="center" wrapText="1" shrinkToFit="1"/>
      <protection locked="0"/>
    </xf>
    <xf numFmtId="1" fontId="31" fillId="0" borderId="0" xfId="1" applyNumberFormat="1" applyFont="1" applyFill="1" applyAlignment="1" applyProtection="1">
      <alignment horizontal="center" vertical="center" wrapText="1" shrinkToFit="1"/>
      <protection locked="0"/>
    </xf>
    <xf numFmtId="3" fontId="36" fillId="0" borderId="7" xfId="1" applyNumberFormat="1" applyFont="1" applyFill="1" applyBorder="1" applyAlignment="1" applyProtection="1">
      <alignment horizontal="center" vertical="center" wrapText="1" shrinkToFit="1"/>
      <protection locked="0"/>
    </xf>
    <xf numFmtId="0" fontId="37" fillId="0" borderId="7" xfId="1" applyFont="1" applyFill="1" applyBorder="1" applyAlignment="1" applyProtection="1">
      <alignment horizontal="center" vertical="center" wrapText="1" shrinkToFit="1"/>
      <protection locked="0"/>
    </xf>
    <xf numFmtId="3" fontId="37" fillId="0" borderId="8" xfId="1" applyNumberFormat="1" applyFont="1" applyFill="1" applyBorder="1" applyAlignment="1" applyProtection="1">
      <alignment horizontal="center" vertical="center" wrapText="1" shrinkToFit="1"/>
      <protection locked="0"/>
    </xf>
    <xf numFmtId="3" fontId="37" fillId="0" borderId="7" xfId="1" applyNumberFormat="1" applyFont="1" applyFill="1" applyBorder="1" applyAlignment="1" applyProtection="1">
      <alignment horizontal="center" vertical="center" wrapText="1" shrinkToFit="1"/>
      <protection locked="0"/>
    </xf>
    <xf numFmtId="0" fontId="38" fillId="0" borderId="7" xfId="1" applyFont="1" applyFill="1" applyBorder="1" applyAlignment="1" applyProtection="1">
      <alignment horizontal="center" vertical="center" wrapText="1" shrinkToFit="1"/>
      <protection locked="0"/>
    </xf>
    <xf numFmtId="0" fontId="38" fillId="0" borderId="7" xfId="1" applyFont="1" applyFill="1" applyBorder="1" applyAlignment="1" applyProtection="1">
      <alignment horizontal="left" vertical="center" wrapText="1" shrinkToFit="1"/>
      <protection locked="0"/>
    </xf>
    <xf numFmtId="3" fontId="38" fillId="0" borderId="8" xfId="1" applyNumberFormat="1" applyFont="1" applyFill="1" applyBorder="1" applyAlignment="1" applyProtection="1">
      <alignment horizontal="right" vertical="center" wrapText="1" shrinkToFit="1"/>
      <protection locked="0"/>
    </xf>
    <xf numFmtId="3" fontId="38" fillId="0" borderId="9" xfId="1" applyNumberFormat="1" applyFont="1" applyFill="1" applyBorder="1" applyAlignment="1" applyProtection="1">
      <alignment horizontal="right" vertical="center" wrapText="1" shrinkToFit="1"/>
      <protection locked="0"/>
    </xf>
    <xf numFmtId="1" fontId="38" fillId="0" borderId="0" xfId="1" applyNumberFormat="1" applyFont="1" applyFill="1" applyAlignment="1" applyProtection="1">
      <alignment horizontal="center" vertical="center" wrapText="1" shrinkToFit="1"/>
      <protection locked="0"/>
    </xf>
    <xf numFmtId="0" fontId="38" fillId="0" borderId="0" xfId="1" applyNumberFormat="1" applyFont="1" applyFill="1" applyBorder="1" applyAlignment="1" applyProtection="1">
      <alignment horizontal="left"/>
      <protection locked="0"/>
    </xf>
    <xf numFmtId="0" fontId="39" fillId="0" borderId="7" xfId="1" applyFont="1" applyFill="1" applyBorder="1" applyAlignment="1" applyProtection="1">
      <alignment horizontal="center" vertical="center" wrapText="1" shrinkToFit="1"/>
      <protection locked="0"/>
    </xf>
    <xf numFmtId="0" fontId="39" fillId="0" borderId="7" xfId="1" applyFont="1" applyFill="1" applyBorder="1" applyAlignment="1" applyProtection="1">
      <alignment horizontal="left" vertical="center" wrapText="1" shrinkToFit="1"/>
      <protection locked="0"/>
    </xf>
    <xf numFmtId="3" fontId="39" fillId="0" borderId="8" xfId="1" applyNumberFormat="1" applyFont="1" applyFill="1" applyBorder="1" applyAlignment="1" applyProtection="1">
      <alignment horizontal="right" vertical="center" wrapText="1" shrinkToFit="1"/>
      <protection locked="0"/>
    </xf>
    <xf numFmtId="3" fontId="39" fillId="0" borderId="9" xfId="1" applyNumberFormat="1" applyFont="1" applyFill="1" applyBorder="1" applyAlignment="1" applyProtection="1">
      <alignment horizontal="right" vertical="center" wrapText="1" shrinkToFit="1"/>
      <protection locked="0"/>
    </xf>
    <xf numFmtId="3" fontId="39" fillId="0" borderId="10" xfId="1" applyNumberFormat="1" applyFont="1" applyFill="1" applyBorder="1" applyAlignment="1" applyProtection="1">
      <alignment horizontal="right" vertical="center" wrapText="1" shrinkToFit="1"/>
      <protection locked="0"/>
    </xf>
    <xf numFmtId="3" fontId="39" fillId="0" borderId="11" xfId="1" applyNumberFormat="1" applyFont="1" applyFill="1" applyBorder="1" applyAlignment="1" applyProtection="1">
      <alignment horizontal="right" vertical="center" wrapText="1" shrinkToFit="1"/>
      <protection locked="0"/>
    </xf>
    <xf numFmtId="49" fontId="38" fillId="0" borderId="7" xfId="1" applyNumberFormat="1" applyFont="1" applyFill="1" applyBorder="1" applyAlignment="1" applyProtection="1">
      <alignment horizontal="center" vertical="center" wrapText="1" shrinkToFit="1"/>
      <protection locked="0"/>
    </xf>
    <xf numFmtId="49" fontId="39" fillId="0" borderId="7" xfId="1" applyNumberFormat="1" applyFont="1" applyFill="1" applyBorder="1" applyAlignment="1" applyProtection="1">
      <alignment horizontal="center" vertical="center" wrapText="1" shrinkToFit="1"/>
      <protection locked="0"/>
    </xf>
    <xf numFmtId="0" fontId="35" fillId="0" borderId="12" xfId="1" applyFont="1" applyFill="1" applyBorder="1" applyAlignment="1" applyProtection="1">
      <alignment horizontal="center" vertical="center" wrapText="1" shrinkToFit="1"/>
      <protection locked="0"/>
    </xf>
    <xf numFmtId="0" fontId="35" fillId="0" borderId="12" xfId="1" applyFont="1" applyFill="1" applyBorder="1" applyAlignment="1" applyProtection="1">
      <alignment horizontal="left" vertical="center" wrapText="1" shrinkToFit="1"/>
      <protection locked="0"/>
    </xf>
    <xf numFmtId="3" fontId="35" fillId="0" borderId="13" xfId="1" applyNumberFormat="1" applyFont="1" applyFill="1" applyBorder="1" applyAlignment="1" applyProtection="1">
      <alignment horizontal="right" vertical="center" wrapText="1" shrinkToFit="1"/>
      <protection locked="0"/>
    </xf>
    <xf numFmtId="3" fontId="35" fillId="0" borderId="12" xfId="1" applyNumberFormat="1" applyFont="1" applyFill="1" applyBorder="1" applyAlignment="1" applyProtection="1">
      <alignment horizontal="right" vertical="center" wrapText="1" shrinkToFit="1"/>
      <protection locked="0"/>
    </xf>
    <xf numFmtId="3" fontId="35" fillId="0" borderId="14" xfId="1" applyNumberFormat="1" applyFont="1" applyFill="1" applyBorder="1" applyAlignment="1" applyProtection="1">
      <alignment horizontal="right" vertical="center" wrapText="1" shrinkToFit="1"/>
      <protection locked="0"/>
    </xf>
    <xf numFmtId="3" fontId="39" fillId="0" borderId="15" xfId="1" applyNumberFormat="1" applyFont="1" applyFill="1" applyBorder="1" applyAlignment="1" applyProtection="1">
      <alignment horizontal="right" vertical="center" wrapText="1" shrinkToFit="1"/>
      <protection locked="0"/>
    </xf>
    <xf numFmtId="0" fontId="39" fillId="0" borderId="0" xfId="1" applyFont="1" applyFill="1" applyBorder="1" applyAlignment="1" applyProtection="1">
      <alignment horizontal="center" vertical="center" wrapText="1" shrinkToFit="1"/>
      <protection locked="0"/>
    </xf>
    <xf numFmtId="3" fontId="39" fillId="0" borderId="0" xfId="1" applyNumberFormat="1" applyFont="1" applyFill="1" applyBorder="1" applyAlignment="1" applyProtection="1">
      <alignment horizontal="right" vertical="center" wrapText="1" shrinkToFit="1"/>
      <protection locked="0"/>
    </xf>
    <xf numFmtId="3" fontId="34" fillId="0" borderId="0" xfId="1" applyNumberFormat="1" applyFont="1" applyFill="1" applyBorder="1" applyAlignment="1" applyProtection="1">
      <alignment vertical="center" wrapText="1" shrinkToFit="1"/>
      <protection locked="0"/>
    </xf>
    <xf numFmtId="0" fontId="35" fillId="0" borderId="7" xfId="1" applyFont="1" applyFill="1" applyBorder="1" applyAlignment="1" applyProtection="1">
      <alignment horizontal="left" vertical="center" wrapText="1" shrinkToFit="1"/>
      <protection locked="0"/>
    </xf>
    <xf numFmtId="3" fontId="35" fillId="0" borderId="8" xfId="1" applyNumberFormat="1" applyFont="1" applyFill="1" applyBorder="1" applyAlignment="1" applyProtection="1">
      <alignment horizontal="right" vertical="center" wrapText="1" shrinkToFit="1"/>
      <protection locked="0"/>
    </xf>
    <xf numFmtId="3" fontId="35" fillId="0" borderId="7" xfId="1" applyNumberFormat="1" applyFont="1" applyFill="1" applyBorder="1" applyAlignment="1" applyProtection="1">
      <alignment horizontal="right" vertical="center" wrapText="1" shrinkToFit="1"/>
      <protection locked="0"/>
    </xf>
    <xf numFmtId="3" fontId="35" fillId="0" borderId="9" xfId="1" applyNumberFormat="1" applyFont="1" applyFill="1" applyBorder="1" applyAlignment="1" applyProtection="1">
      <alignment horizontal="right" vertical="center" wrapText="1" shrinkToFit="1"/>
      <protection locked="0"/>
    </xf>
    <xf numFmtId="0" fontId="31" fillId="0" borderId="16" xfId="1" applyNumberFormat="1" applyFont="1" applyFill="1" applyBorder="1" applyAlignment="1" applyProtection="1">
      <alignment horizontal="left"/>
      <protection locked="0"/>
    </xf>
    <xf numFmtId="3" fontId="31" fillId="0" borderId="0" xfId="1" applyNumberFormat="1" applyFont="1" applyFill="1" applyBorder="1" applyAlignment="1" applyProtection="1">
      <alignment horizontal="right"/>
      <protection locked="0"/>
    </xf>
    <xf numFmtId="0" fontId="31" fillId="0" borderId="0" xfId="1" applyNumberFormat="1" applyFont="1" applyFill="1" applyBorder="1" applyAlignment="1" applyProtection="1">
      <alignment horizontal="center"/>
      <protection locked="0"/>
    </xf>
    <xf numFmtId="0" fontId="38" fillId="0" borderId="6" xfId="1" applyFont="1" applyFill="1" applyBorder="1" applyAlignment="1" applyProtection="1">
      <alignment vertical="center" shrinkToFit="1"/>
      <protection locked="0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7" xfId="0" applyFont="1" applyBorder="1" applyAlignment="1"/>
    <xf numFmtId="0" fontId="0" fillId="0" borderId="17" xfId="0" applyBorder="1" applyAlignment="1"/>
    <xf numFmtId="0" fontId="7" fillId="0" borderId="0" xfId="0" applyFont="1" applyAlignment="1"/>
    <xf numFmtId="0" fontId="0" fillId="0" borderId="0" xfId="0" applyAlignment="1"/>
    <xf numFmtId="0" fontId="6" fillId="0" borderId="19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" fontId="35" fillId="0" borderId="7" xfId="1" applyNumberFormat="1" applyFont="1" applyFill="1" applyBorder="1" applyAlignment="1" applyProtection="1">
      <alignment horizontal="center" vertical="center" wrapText="1" shrinkToFit="1"/>
      <protection locked="0"/>
    </xf>
    <xf numFmtId="3" fontId="36" fillId="0" borderId="7" xfId="1" applyNumberFormat="1" applyFont="1" applyFill="1" applyBorder="1" applyAlignment="1" applyProtection="1">
      <alignment horizontal="center" vertical="center" wrapText="1" shrinkToFit="1"/>
      <protection locked="0"/>
    </xf>
    <xf numFmtId="0" fontId="31" fillId="0" borderId="29" xfId="1" applyNumberFormat="1" applyFont="1" applyFill="1" applyBorder="1" applyAlignment="1" applyProtection="1">
      <alignment horizontal="center"/>
      <protection locked="0"/>
    </xf>
    <xf numFmtId="0" fontId="37" fillId="0" borderId="0" xfId="1" applyNumberFormat="1" applyFont="1" applyFill="1" applyBorder="1" applyAlignment="1" applyProtection="1">
      <alignment horizontal="center" vertical="top"/>
      <protection locked="0"/>
    </xf>
    <xf numFmtId="0" fontId="33" fillId="0" borderId="0" xfId="1" applyNumberFormat="1" applyFont="1" applyFill="1" applyBorder="1" applyAlignment="1" applyProtection="1">
      <alignment horizontal="center"/>
      <protection locked="0"/>
    </xf>
    <xf numFmtId="0" fontId="44" fillId="0" borderId="6" xfId="1" applyFont="1" applyFill="1" applyBorder="1" applyAlignment="1" applyProtection="1">
      <alignment horizontal="center" vertical="center" shrinkToFit="1"/>
      <protection locked="0"/>
    </xf>
    <xf numFmtId="0" fontId="35" fillId="0" borderId="7" xfId="1" applyFont="1" applyFill="1" applyBorder="1" applyAlignment="1" applyProtection="1">
      <alignment horizontal="center" vertical="center" wrapText="1" shrinkToFit="1"/>
      <protection locked="0"/>
    </xf>
    <xf numFmtId="0" fontId="39" fillId="0" borderId="27" xfId="1" applyFont="1" applyFill="1" applyBorder="1" applyAlignment="1" applyProtection="1">
      <alignment horizontal="center" vertical="center" wrapText="1" shrinkToFit="1"/>
      <protection locked="0"/>
    </xf>
    <xf numFmtId="0" fontId="39" fillId="0" borderId="15" xfId="1" applyFont="1" applyFill="1" applyBorder="1" applyAlignment="1" applyProtection="1">
      <alignment horizontal="center" vertical="center" wrapText="1" shrinkToFit="1"/>
      <protection locked="0"/>
    </xf>
    <xf numFmtId="0" fontId="31" fillId="0" borderId="0" xfId="1" applyNumberFormat="1" applyFont="1" applyFill="1" applyBorder="1" applyAlignment="1" applyProtection="1">
      <alignment horizontal="left"/>
      <protection locked="0"/>
    </xf>
    <xf numFmtId="3" fontId="31" fillId="0" borderId="0" xfId="1" applyNumberFormat="1" applyFont="1" applyFill="1" applyBorder="1" applyAlignment="1" applyProtection="1">
      <alignment horizontal="center"/>
      <protection locked="0"/>
    </xf>
    <xf numFmtId="3" fontId="35" fillId="0" borderId="28" xfId="1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1" fillId="0" borderId="22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15" fillId="0" borderId="0" xfId="0" applyFont="1" applyAlignment="1">
      <alignment horizontal="center"/>
    </xf>
    <xf numFmtId="0" fontId="9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2" fillId="0" borderId="18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3" fontId="21" fillId="0" borderId="1" xfId="2" applyNumberFormat="1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top"/>
    </xf>
    <xf numFmtId="3" fontId="20" fillId="0" borderId="1" xfId="2" applyNumberFormat="1" applyFont="1" applyFill="1" applyBorder="1" applyAlignment="1">
      <alignment horizontal="center"/>
    </xf>
    <xf numFmtId="0" fontId="20" fillId="0" borderId="1" xfId="2" applyFont="1" applyFill="1" applyBorder="1" applyAlignment="1">
      <alignment horizontal="center"/>
    </xf>
    <xf numFmtId="0" fontId="20" fillId="0" borderId="4" xfId="2" applyFont="1" applyFill="1" applyBorder="1" applyAlignment="1">
      <alignment horizontal="center" vertical="center" wrapText="1"/>
    </xf>
    <xf numFmtId="0" fontId="20" fillId="0" borderId="20" xfId="2" applyFont="1" applyFill="1" applyBorder="1" applyAlignment="1">
      <alignment horizontal="center" vertical="center" wrapText="1"/>
    </xf>
    <xf numFmtId="0" fontId="20" fillId="0" borderId="3" xfId="2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 wrapText="1"/>
    </xf>
    <xf numFmtId="0" fontId="17" fillId="0" borderId="5" xfId="2" applyFont="1" applyBorder="1" applyAlignment="1">
      <alignment horizontal="left"/>
    </xf>
    <xf numFmtId="0" fontId="17" fillId="0" borderId="0" xfId="2" applyFont="1" applyAlignment="1">
      <alignment horizontal="left"/>
    </xf>
    <xf numFmtId="0" fontId="21" fillId="0" borderId="1" xfId="2" applyFont="1" applyBorder="1" applyAlignment="1">
      <alignment horizontal="center" vertical="center" wrapText="1"/>
    </xf>
    <xf numFmtId="0" fontId="28" fillId="0" borderId="0" xfId="2" applyFont="1" applyAlignment="1">
      <alignment horizontal="left"/>
    </xf>
    <xf numFmtId="3" fontId="21" fillId="0" borderId="4" xfId="2" applyNumberFormat="1" applyFont="1" applyBorder="1" applyAlignment="1">
      <alignment horizontal="center" vertical="center" wrapText="1"/>
    </xf>
    <xf numFmtId="3" fontId="21" fillId="0" borderId="20" xfId="2" applyNumberFormat="1" applyFont="1" applyBorder="1" applyAlignment="1">
      <alignment horizontal="center" vertical="center" wrapText="1"/>
    </xf>
    <xf numFmtId="0" fontId="25" fillId="0" borderId="21" xfId="2" applyFont="1" applyBorder="1" applyAlignment="1">
      <alignment horizontal="center" vertical="center" wrapText="1"/>
    </xf>
    <xf numFmtId="0" fontId="25" fillId="0" borderId="22" xfId="2" applyFont="1" applyBorder="1" applyAlignment="1">
      <alignment horizontal="center" vertical="center" wrapText="1"/>
    </xf>
    <xf numFmtId="0" fontId="25" fillId="0" borderId="23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25" fillId="0" borderId="0" xfId="2" applyFont="1" applyBorder="1" applyAlignment="1">
      <alignment horizontal="center" vertical="center" wrapText="1"/>
    </xf>
    <xf numFmtId="0" fontId="25" fillId="0" borderId="24" xfId="2" applyFont="1" applyBorder="1" applyAlignment="1">
      <alignment horizontal="center" vertical="center" wrapText="1"/>
    </xf>
    <xf numFmtId="0" fontId="25" fillId="0" borderId="25" xfId="2" applyFont="1" applyBorder="1" applyAlignment="1">
      <alignment horizontal="center" vertical="center" wrapText="1"/>
    </xf>
    <xf numFmtId="0" fontId="25" fillId="0" borderId="17" xfId="2" applyFont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 wrapText="1"/>
    </xf>
    <xf numFmtId="0" fontId="21" fillId="0" borderId="20" xfId="2" applyFont="1" applyBorder="1" applyAlignment="1">
      <alignment horizontal="center" vertical="center" wrapText="1"/>
    </xf>
    <xf numFmtId="0" fontId="23" fillId="0" borderId="0" xfId="2" applyFont="1" applyAlignment="1">
      <alignment horizontal="center"/>
    </xf>
    <xf numFmtId="0" fontId="17" fillId="0" borderId="1" xfId="2" applyFont="1" applyBorder="1" applyAlignment="1">
      <alignment horizontal="center" vertical="center"/>
    </xf>
    <xf numFmtId="0" fontId="17" fillId="0" borderId="4" xfId="2" applyFont="1" applyBorder="1" applyAlignment="1">
      <alignment horizontal="center" vertical="center" textRotation="90"/>
    </xf>
    <xf numFmtId="0" fontId="17" fillId="0" borderId="3" xfId="2" applyFont="1" applyBorder="1" applyAlignment="1">
      <alignment horizontal="center" vertical="center" textRotation="90"/>
    </xf>
    <xf numFmtId="0" fontId="17" fillId="0" borderId="1" xfId="2" applyFont="1" applyBorder="1" applyAlignment="1">
      <alignment horizontal="center" vertical="center" wrapText="1"/>
    </xf>
    <xf numFmtId="0" fontId="17" fillId="0" borderId="4" xfId="2" applyFont="1" applyBorder="1" applyAlignment="1">
      <alignment horizontal="center" vertical="center" textRotation="90" wrapText="1"/>
    </xf>
    <xf numFmtId="0" fontId="17" fillId="0" borderId="3" xfId="2" applyFont="1" applyBorder="1" applyAlignment="1">
      <alignment horizontal="center" vertical="center" textRotation="90" wrapText="1"/>
    </xf>
    <xf numFmtId="0" fontId="17" fillId="0" borderId="1" xfId="2" applyFont="1" applyBorder="1" applyAlignment="1">
      <alignment horizontal="center" wrapText="1"/>
    </xf>
    <xf numFmtId="0" fontId="24" fillId="0" borderId="18" xfId="2" applyFont="1" applyBorder="1" applyAlignment="1">
      <alignment horizontal="center" wrapText="1"/>
    </xf>
    <xf numFmtId="0" fontId="24" fillId="0" borderId="19" xfId="2" applyFont="1" applyBorder="1" applyAlignment="1">
      <alignment horizontal="center" wrapText="1"/>
    </xf>
    <xf numFmtId="0" fontId="24" fillId="0" borderId="2" xfId="2" applyFont="1" applyBorder="1" applyAlignment="1">
      <alignment horizontal="center" wrapText="1"/>
    </xf>
    <xf numFmtId="0" fontId="29" fillId="0" borderId="0" xfId="0" applyFont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3">
    <cellStyle name="Normalny" xfId="0" builtinId="0"/>
    <cellStyle name="Normalny 2" xfId="1"/>
    <cellStyle name="Normalny_Inwestycje_wieloletnie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7</xdr:row>
      <xdr:rowOff>133350</xdr:rowOff>
    </xdr:from>
    <xdr:to>
      <xdr:col>6</xdr:col>
      <xdr:colOff>361950</xdr:colOff>
      <xdr:row>8</xdr:row>
      <xdr:rowOff>47625</xdr:rowOff>
    </xdr:to>
    <xdr:sp macro="" textlink="">
      <xdr:nvSpPr>
        <xdr:cNvPr id="2237" name="AutoShape 1"/>
        <xdr:cNvSpPr>
          <a:spLocks noChangeArrowheads="1"/>
        </xdr:cNvSpPr>
      </xdr:nvSpPr>
      <xdr:spPr bwMode="auto">
        <a:xfrm>
          <a:off x="4800600" y="1447800"/>
          <a:ext cx="76200" cy="7620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342900</xdr:colOff>
      <xdr:row>23</xdr:row>
      <xdr:rowOff>19050</xdr:rowOff>
    </xdr:from>
    <xdr:to>
      <xdr:col>0</xdr:col>
      <xdr:colOff>428625</xdr:colOff>
      <xdr:row>23</xdr:row>
      <xdr:rowOff>104775</xdr:rowOff>
    </xdr:to>
    <xdr:sp macro="" textlink="">
      <xdr:nvSpPr>
        <xdr:cNvPr id="2238" name="AutoShape 2"/>
        <xdr:cNvSpPr>
          <a:spLocks noChangeArrowheads="1"/>
        </xdr:cNvSpPr>
      </xdr:nvSpPr>
      <xdr:spPr bwMode="auto">
        <a:xfrm>
          <a:off x="342900" y="5705475"/>
          <a:ext cx="85725" cy="857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Layout" zoomScaleNormal="100" zoomScaleSheetLayoutView="100" workbookViewId="0">
      <selection activeCell="N10" sqref="N10"/>
    </sheetView>
  </sheetViews>
  <sheetFormatPr defaultRowHeight="12.75"/>
  <cols>
    <col min="3" max="3" width="7.7109375" customWidth="1"/>
    <col min="4" max="4" width="8.7109375" customWidth="1"/>
    <col min="6" max="6" width="10.42578125" customWidth="1"/>
    <col min="7" max="7" width="12.42578125" customWidth="1"/>
    <col min="8" max="8" width="11.140625" customWidth="1"/>
    <col min="9" max="9" width="6.5703125" customWidth="1"/>
    <col min="10" max="10" width="9.28515625" customWidth="1"/>
    <col min="11" max="11" width="0.140625" customWidth="1"/>
  </cols>
  <sheetData>
    <row r="1" spans="1:11" ht="17.25" customHeight="1"/>
    <row r="2" spans="1:11" ht="15">
      <c r="A2" s="142" t="s">
        <v>139</v>
      </c>
      <c r="B2" s="143"/>
      <c r="C2" s="148"/>
      <c r="D2" s="148"/>
      <c r="E2" s="148"/>
      <c r="I2" s="147" t="s">
        <v>42</v>
      </c>
      <c r="J2" s="147"/>
    </row>
    <row r="3" spans="1:11" ht="17.25" customHeight="1">
      <c r="A3" s="153" t="s">
        <v>1</v>
      </c>
      <c r="B3" s="153"/>
    </row>
    <row r="4" spans="1:11">
      <c r="A4" s="142" t="s">
        <v>140</v>
      </c>
      <c r="B4" s="143"/>
      <c r="C4" s="149"/>
      <c r="D4" s="149"/>
      <c r="E4" s="149"/>
    </row>
    <row r="5" spans="1:11">
      <c r="A5" s="15" t="s">
        <v>141</v>
      </c>
      <c r="B5" s="15" t="s">
        <v>142</v>
      </c>
      <c r="C5" s="2"/>
      <c r="D5" s="2"/>
      <c r="E5" s="2"/>
    </row>
    <row r="6" spans="1:11" ht="15.75">
      <c r="C6" s="151"/>
      <c r="D6" s="151"/>
      <c r="E6" s="151"/>
      <c r="F6" s="151"/>
      <c r="G6" s="151"/>
      <c r="H6" s="151"/>
      <c r="I6" s="151"/>
      <c r="J6" s="151"/>
      <c r="K6" s="151"/>
    </row>
    <row r="7" spans="1:11" ht="18">
      <c r="B7" s="152" t="s">
        <v>180</v>
      </c>
      <c r="C7" s="143"/>
      <c r="D7" s="143"/>
      <c r="E7" s="143"/>
      <c r="F7" s="143"/>
      <c r="G7" s="143"/>
      <c r="H7" s="143"/>
      <c r="I7" s="143"/>
      <c r="J7" s="143"/>
      <c r="K7" s="143"/>
    </row>
    <row r="8" spans="1:11" ht="15.75">
      <c r="C8" s="5"/>
      <c r="D8" s="4"/>
      <c r="E8" s="4"/>
      <c r="F8" s="4"/>
      <c r="G8" s="4"/>
      <c r="H8" s="4"/>
      <c r="I8" s="4"/>
      <c r="J8" s="4"/>
      <c r="K8" s="4"/>
    </row>
    <row r="9" spans="1:11" ht="15">
      <c r="A9" s="140" t="s">
        <v>174</v>
      </c>
      <c r="B9" s="140"/>
      <c r="C9" s="141"/>
      <c r="D9" s="4"/>
      <c r="E9" s="4"/>
      <c r="F9" s="4"/>
      <c r="G9" s="4"/>
      <c r="H9" s="4"/>
      <c r="I9" s="4"/>
      <c r="J9" s="4"/>
      <c r="K9" s="4"/>
    </row>
    <row r="10" spans="1:11" s="15" customFormat="1" ht="33.75">
      <c r="A10" s="6" t="s">
        <v>137</v>
      </c>
      <c r="B10" s="6" t="s">
        <v>138</v>
      </c>
      <c r="C10" s="6" t="s">
        <v>4</v>
      </c>
      <c r="D10" s="150" t="s">
        <v>43</v>
      </c>
      <c r="E10" s="150"/>
      <c r="F10" s="150"/>
      <c r="G10" s="132" t="s">
        <v>181</v>
      </c>
      <c r="H10" s="132" t="s">
        <v>182</v>
      </c>
      <c r="I10" s="132" t="s">
        <v>183</v>
      </c>
      <c r="J10" s="146" t="s">
        <v>44</v>
      </c>
      <c r="K10" s="146"/>
    </row>
    <row r="11" spans="1:11" ht="24.75" customHeight="1">
      <c r="A11" s="8"/>
      <c r="B11" s="8"/>
      <c r="C11" s="8"/>
      <c r="D11" s="145"/>
      <c r="E11" s="145"/>
      <c r="F11" s="145"/>
      <c r="G11" s="8"/>
      <c r="H11" s="8"/>
      <c r="I11" s="8"/>
      <c r="J11" s="137"/>
      <c r="K11" s="137"/>
    </row>
    <row r="12" spans="1:11" ht="26.25" customHeight="1">
      <c r="A12" s="8"/>
      <c r="B12" s="8"/>
      <c r="C12" s="8"/>
      <c r="D12" s="145"/>
      <c r="E12" s="145"/>
      <c r="F12" s="145"/>
      <c r="G12" s="8"/>
      <c r="H12" s="8"/>
      <c r="I12" s="8"/>
      <c r="J12" s="137"/>
      <c r="K12" s="137"/>
    </row>
    <row r="13" spans="1:11" ht="22.5" customHeight="1">
      <c r="A13" s="8"/>
      <c r="B13" s="8"/>
      <c r="C13" s="8"/>
      <c r="D13" s="145"/>
      <c r="E13" s="145"/>
      <c r="F13" s="145"/>
      <c r="G13" s="8"/>
      <c r="H13" s="8"/>
      <c r="I13" s="8"/>
      <c r="J13" s="137"/>
      <c r="K13" s="137"/>
    </row>
    <row r="14" spans="1:11" s="14" customFormat="1" ht="18.75" customHeight="1">
      <c r="A14" s="138" t="s">
        <v>86</v>
      </c>
      <c r="B14" s="144"/>
      <c r="C14" s="139"/>
      <c r="D14" s="138"/>
      <c r="E14" s="144"/>
      <c r="F14" s="139"/>
      <c r="G14" s="12"/>
      <c r="H14" s="12"/>
      <c r="I14" s="12"/>
      <c r="J14" s="138"/>
      <c r="K14" s="139"/>
    </row>
    <row r="15" spans="1:11" ht="15.75">
      <c r="C15" s="5"/>
      <c r="D15" s="4"/>
      <c r="E15" s="4"/>
      <c r="F15" s="4"/>
      <c r="G15" s="4"/>
      <c r="H15" s="4"/>
      <c r="I15" s="4"/>
      <c r="J15" s="4"/>
      <c r="K15" s="4"/>
    </row>
    <row r="16" spans="1:11" s="11" customFormat="1" ht="18.75" customHeight="1">
      <c r="A16" s="140" t="s">
        <v>175</v>
      </c>
      <c r="B16" s="140"/>
      <c r="C16" s="141"/>
      <c r="D16" s="10"/>
      <c r="E16" s="10"/>
      <c r="F16" s="156"/>
      <c r="G16" s="156"/>
      <c r="H16" s="156"/>
      <c r="I16" s="10"/>
      <c r="J16" s="10"/>
      <c r="K16" s="10"/>
    </row>
    <row r="17" spans="1:11" s="11" customFormat="1" ht="35.25" customHeight="1">
      <c r="A17" s="6" t="s">
        <v>137</v>
      </c>
      <c r="B17" s="6" t="s">
        <v>138</v>
      </c>
      <c r="C17" s="6" t="s">
        <v>4</v>
      </c>
      <c r="D17" s="150" t="s">
        <v>43</v>
      </c>
      <c r="E17" s="150"/>
      <c r="F17" s="150"/>
      <c r="G17" s="132" t="s">
        <v>181</v>
      </c>
      <c r="H17" s="132" t="s">
        <v>182</v>
      </c>
      <c r="I17" s="132" t="s">
        <v>183</v>
      </c>
      <c r="J17" s="146" t="s">
        <v>44</v>
      </c>
      <c r="K17" s="146"/>
    </row>
    <row r="18" spans="1:11" s="11" customFormat="1" ht="18.75" customHeight="1">
      <c r="A18" s="8"/>
      <c r="B18" s="8"/>
      <c r="C18" s="8"/>
      <c r="D18" s="145"/>
      <c r="E18" s="145"/>
      <c r="F18" s="145"/>
      <c r="G18" s="8"/>
      <c r="H18" s="8"/>
      <c r="I18" s="8"/>
      <c r="J18" s="137"/>
      <c r="K18" s="137"/>
    </row>
    <row r="19" spans="1:11" s="11" customFormat="1" ht="18.75" customHeight="1">
      <c r="A19" s="8"/>
      <c r="B19" s="8"/>
      <c r="C19" s="8"/>
      <c r="D19" s="145"/>
      <c r="E19" s="145"/>
      <c r="F19" s="145"/>
      <c r="G19" s="8"/>
      <c r="H19" s="8"/>
      <c r="I19" s="8"/>
      <c r="J19" s="137"/>
      <c r="K19" s="137"/>
    </row>
    <row r="20" spans="1:11" s="11" customFormat="1" ht="18.75" customHeight="1">
      <c r="A20" s="8"/>
      <c r="B20" s="8"/>
      <c r="C20" s="8"/>
      <c r="D20" s="145"/>
      <c r="E20" s="145"/>
      <c r="F20" s="145"/>
      <c r="G20" s="8"/>
      <c r="H20" s="8"/>
      <c r="I20" s="8"/>
      <c r="J20" s="137"/>
      <c r="K20" s="137"/>
    </row>
    <row r="21" spans="1:11" s="11" customFormat="1" ht="18.75" customHeight="1">
      <c r="A21" s="138" t="s">
        <v>86</v>
      </c>
      <c r="B21" s="144"/>
      <c r="C21" s="139"/>
      <c r="D21" s="138"/>
      <c r="E21" s="144"/>
      <c r="F21" s="139"/>
      <c r="G21" s="12"/>
      <c r="H21" s="12"/>
      <c r="I21" s="12"/>
      <c r="J21" s="138"/>
      <c r="K21" s="139"/>
    </row>
    <row r="22" spans="1:11" s="11" customFormat="1" ht="18.75" customHeight="1">
      <c r="C22" s="10"/>
      <c r="D22" s="10"/>
      <c r="E22" s="10"/>
      <c r="F22" s="10"/>
      <c r="G22" s="10"/>
      <c r="H22" s="10"/>
      <c r="I22" s="10"/>
      <c r="J22" s="10"/>
      <c r="K22" s="10"/>
    </row>
    <row r="23" spans="1:11" s="11" customFormat="1" ht="21" customHeight="1">
      <c r="A23" s="140" t="s">
        <v>176</v>
      </c>
      <c r="B23" s="140"/>
      <c r="C23" s="141"/>
      <c r="D23" s="141"/>
      <c r="E23" s="10"/>
      <c r="F23" s="156"/>
      <c r="G23" s="156"/>
      <c r="H23" s="156"/>
      <c r="I23" s="10"/>
      <c r="J23" s="10"/>
      <c r="K23" s="10"/>
    </row>
    <row r="24" spans="1:11" ht="33.75">
      <c r="A24" s="6" t="s">
        <v>137</v>
      </c>
      <c r="B24" s="6" t="s">
        <v>138</v>
      </c>
      <c r="C24" s="6" t="s">
        <v>4</v>
      </c>
      <c r="D24" s="150" t="s">
        <v>43</v>
      </c>
      <c r="E24" s="150"/>
      <c r="F24" s="150"/>
      <c r="G24" s="132" t="s">
        <v>181</v>
      </c>
      <c r="H24" s="132" t="s">
        <v>182</v>
      </c>
      <c r="I24" s="132" t="s">
        <v>183</v>
      </c>
      <c r="J24" s="146" t="s">
        <v>44</v>
      </c>
      <c r="K24" s="146"/>
    </row>
    <row r="25" spans="1:11" s="15" customFormat="1" ht="20.25" customHeight="1">
      <c r="A25" s="8"/>
      <c r="B25" s="8"/>
      <c r="C25" s="8"/>
      <c r="D25" s="145"/>
      <c r="E25" s="145"/>
      <c r="F25" s="145"/>
      <c r="G25" s="8"/>
      <c r="H25" s="8"/>
      <c r="I25" s="8"/>
      <c r="J25" s="137"/>
      <c r="K25" s="137"/>
    </row>
    <row r="26" spans="1:11" ht="22.5" customHeight="1">
      <c r="A26" s="8"/>
      <c r="B26" s="8"/>
      <c r="C26" s="8"/>
      <c r="D26" s="145"/>
      <c r="E26" s="145"/>
      <c r="F26" s="145"/>
      <c r="G26" s="8"/>
      <c r="H26" s="8"/>
      <c r="I26" s="8"/>
      <c r="J26" s="137"/>
      <c r="K26" s="137"/>
    </row>
    <row r="27" spans="1:11" ht="21.75" customHeight="1">
      <c r="A27" s="8"/>
      <c r="B27" s="8"/>
      <c r="C27" s="8"/>
      <c r="D27" s="145"/>
      <c r="E27" s="145"/>
      <c r="F27" s="145"/>
      <c r="G27" s="8"/>
      <c r="H27" s="8"/>
      <c r="I27" s="8"/>
      <c r="J27" s="137"/>
      <c r="K27" s="137"/>
    </row>
    <row r="28" spans="1:11" ht="17.25" customHeight="1">
      <c r="A28" s="138" t="s">
        <v>86</v>
      </c>
      <c r="B28" s="144"/>
      <c r="C28" s="139"/>
      <c r="D28" s="138"/>
      <c r="E28" s="144"/>
      <c r="F28" s="139"/>
      <c r="G28" s="12"/>
      <c r="H28" s="12"/>
      <c r="I28" s="12"/>
      <c r="J28" s="138"/>
      <c r="K28" s="139"/>
    </row>
    <row r="29" spans="1:11" s="14" customFormat="1" ht="21" customHeight="1">
      <c r="C29" s="83"/>
      <c r="D29" s="159"/>
      <c r="E29" s="159"/>
      <c r="F29" s="159"/>
      <c r="G29" s="83"/>
      <c r="H29" s="83"/>
      <c r="I29" s="83"/>
      <c r="J29" s="159"/>
      <c r="K29" s="159"/>
    </row>
    <row r="30" spans="1:11" ht="12.75" customHeight="1">
      <c r="A30" s="155" t="s">
        <v>76</v>
      </c>
      <c r="B30" s="155"/>
      <c r="C30" s="155"/>
      <c r="D30" s="155"/>
      <c r="E30" s="155"/>
      <c r="F30" s="155"/>
      <c r="G30" s="155"/>
      <c r="H30" s="155"/>
      <c r="I30" s="155"/>
      <c r="J30" s="155"/>
    </row>
    <row r="31" spans="1:11" ht="39.75" customHeight="1">
      <c r="A31" s="155"/>
      <c r="B31" s="155"/>
      <c r="C31" s="155"/>
      <c r="D31" s="155"/>
      <c r="E31" s="155"/>
      <c r="F31" s="155"/>
      <c r="G31" s="155"/>
      <c r="H31" s="155"/>
      <c r="I31" s="155"/>
      <c r="J31" s="155"/>
    </row>
    <row r="32" spans="1:11" ht="45" customHeight="1">
      <c r="C32" s="154"/>
      <c r="D32" s="154"/>
      <c r="E32" s="154"/>
      <c r="F32" s="154"/>
      <c r="G32" s="154"/>
      <c r="H32" s="154"/>
      <c r="I32" s="154"/>
      <c r="J32" s="154"/>
      <c r="K32" s="154"/>
    </row>
    <row r="33" spans="1:10">
      <c r="A33" s="142" t="s">
        <v>140</v>
      </c>
      <c r="B33" s="143"/>
      <c r="E33" s="142" t="s">
        <v>143</v>
      </c>
      <c r="F33" s="143"/>
      <c r="H33" s="142" t="s">
        <v>144</v>
      </c>
      <c r="I33" s="143"/>
      <c r="J33" s="143"/>
    </row>
    <row r="34" spans="1:10">
      <c r="A34" s="136" t="s">
        <v>15</v>
      </c>
      <c r="B34" s="136"/>
      <c r="C34" s="84"/>
      <c r="D34" s="84"/>
      <c r="E34" s="136" t="s">
        <v>17</v>
      </c>
      <c r="F34" s="136"/>
      <c r="G34" s="84"/>
      <c r="H34" s="136" t="s">
        <v>18</v>
      </c>
      <c r="I34" s="136"/>
      <c r="J34" s="160"/>
    </row>
    <row r="37" spans="1:10">
      <c r="E37" s="157" t="s">
        <v>172</v>
      </c>
      <c r="F37" s="158"/>
    </row>
    <row r="38" spans="1:10">
      <c r="E38" s="158"/>
      <c r="F38" s="158"/>
    </row>
  </sheetData>
  <mergeCells count="57">
    <mergeCell ref="A33:B33"/>
    <mergeCell ref="E37:F38"/>
    <mergeCell ref="D24:F24"/>
    <mergeCell ref="J24:K24"/>
    <mergeCell ref="D26:F26"/>
    <mergeCell ref="J26:K26"/>
    <mergeCell ref="D27:F27"/>
    <mergeCell ref="D25:F25"/>
    <mergeCell ref="E33:F33"/>
    <mergeCell ref="J25:K25"/>
    <mergeCell ref="J29:K29"/>
    <mergeCell ref="A28:C28"/>
    <mergeCell ref="D28:F28"/>
    <mergeCell ref="J28:K28"/>
    <mergeCell ref="D29:F29"/>
    <mergeCell ref="H34:J34"/>
    <mergeCell ref="C32:K32"/>
    <mergeCell ref="D12:F12"/>
    <mergeCell ref="A30:J31"/>
    <mergeCell ref="A16:C16"/>
    <mergeCell ref="A23:D23"/>
    <mergeCell ref="F23:H23"/>
    <mergeCell ref="D17:F17"/>
    <mergeCell ref="D21:F21"/>
    <mergeCell ref="J21:K21"/>
    <mergeCell ref="J19:K19"/>
    <mergeCell ref="J20:K20"/>
    <mergeCell ref="A21:C21"/>
    <mergeCell ref="F16:H16"/>
    <mergeCell ref="D20:F20"/>
    <mergeCell ref="D19:F19"/>
    <mergeCell ref="I2:J2"/>
    <mergeCell ref="C2:E2"/>
    <mergeCell ref="C4:E4"/>
    <mergeCell ref="D10:F10"/>
    <mergeCell ref="C6:K6"/>
    <mergeCell ref="B7:K7"/>
    <mergeCell ref="A2:B2"/>
    <mergeCell ref="A3:B3"/>
    <mergeCell ref="A4:B4"/>
    <mergeCell ref="J10:K10"/>
    <mergeCell ref="A34:B34"/>
    <mergeCell ref="E34:F34"/>
    <mergeCell ref="J27:K27"/>
    <mergeCell ref="J14:K14"/>
    <mergeCell ref="A9:C9"/>
    <mergeCell ref="H33:J33"/>
    <mergeCell ref="A14:C14"/>
    <mergeCell ref="J12:K12"/>
    <mergeCell ref="J13:K13"/>
    <mergeCell ref="D11:F11"/>
    <mergeCell ref="J11:K11"/>
    <mergeCell ref="D13:F13"/>
    <mergeCell ref="J17:K17"/>
    <mergeCell ref="D18:F18"/>
    <mergeCell ref="J18:K18"/>
    <mergeCell ref="D14:F14"/>
  </mergeCells>
  <phoneticPr fontId="1" type="noConversion"/>
  <pageMargins left="0.31496062992125984" right="0.23622047244094491" top="0.52083333333333337" bottom="0.78740157480314965" header="0.31496062992125984" footer="0.31496062992125984"/>
  <pageSetup paperSize="9" orientation="portrait" horizontalDpi="4294967293" r:id="rId1"/>
  <headerFooter alignWithMargins="0">
    <oddHeader xml:space="preserve">&amp;CProjekt budżetu powiatu na 2023
 rok
 </oddHeader>
    <oddFooter>&amp;C&amp;"Arial,Pogrubiony"&amp;9Uwaga: Opis źródeł dochodów jest obowiązkowy.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topLeftCell="A19" workbookViewId="0">
      <selection activeCell="O4" sqref="O4"/>
    </sheetView>
  </sheetViews>
  <sheetFormatPr defaultRowHeight="12.7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"/>
  <sheetViews>
    <sheetView showGridLines="0" showZeros="0" view="pageLayout" zoomScaleNormal="100" zoomScaleSheetLayoutView="130" workbookViewId="0">
      <selection activeCell="A4" sqref="A4"/>
    </sheetView>
  </sheetViews>
  <sheetFormatPr defaultRowHeight="12.75"/>
  <cols>
    <col min="1" max="1" width="3" style="85" bestFit="1" customWidth="1"/>
    <col min="2" max="3" width="5" style="85" customWidth="1"/>
    <col min="4" max="4" width="22.5703125" style="85" customWidth="1"/>
    <col min="5" max="5" width="10.140625" style="86" customWidth="1"/>
    <col min="6" max="6" width="9.42578125" style="86" customWidth="1"/>
    <col min="7" max="7" width="8.7109375" style="86" customWidth="1"/>
    <col min="8" max="9" width="8.140625" style="86" customWidth="1"/>
    <col min="10" max="14" width="7.5703125" style="86" customWidth="1"/>
    <col min="15" max="15" width="9.42578125" style="86" customWidth="1"/>
    <col min="16" max="18" width="8.140625" style="86" customWidth="1"/>
    <col min="19" max="16384" width="9.140625" style="85"/>
  </cols>
  <sheetData>
    <row r="1" spans="1:19" ht="33" customHeight="1">
      <c r="A1" s="163"/>
      <c r="B1" s="163"/>
      <c r="C1" s="163"/>
      <c r="D1" s="163"/>
    </row>
    <row r="2" spans="1:19">
      <c r="A2" s="164" t="s">
        <v>1</v>
      </c>
      <c r="B2" s="164"/>
      <c r="C2" s="164"/>
      <c r="D2" s="164"/>
      <c r="R2" s="128" t="s">
        <v>19</v>
      </c>
    </row>
    <row r="3" spans="1:19" ht="15">
      <c r="A3" s="165" t="s">
        <v>184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</row>
    <row r="4" spans="1:19" s="92" customFormat="1" ht="15.4" customHeight="1">
      <c r="A4" s="87"/>
      <c r="B4" s="166" t="s">
        <v>145</v>
      </c>
      <c r="C4" s="166"/>
      <c r="D4" s="130" t="s">
        <v>177</v>
      </c>
      <c r="E4" s="89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1"/>
    </row>
    <row r="5" spans="1:19" ht="9.4" customHeight="1">
      <c r="A5" s="167" t="s">
        <v>137</v>
      </c>
      <c r="B5" s="167" t="s">
        <v>146</v>
      </c>
      <c r="C5" s="167" t="s">
        <v>147</v>
      </c>
      <c r="D5" s="167" t="s">
        <v>148</v>
      </c>
      <c r="E5" s="161" t="s">
        <v>149</v>
      </c>
      <c r="F5" s="161" t="s">
        <v>150</v>
      </c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95"/>
    </row>
    <row r="6" spans="1:19" ht="12.75" customHeight="1">
      <c r="A6" s="167"/>
      <c r="B6" s="167"/>
      <c r="C6" s="167"/>
      <c r="D6" s="167"/>
      <c r="E6" s="161"/>
      <c r="F6" s="161" t="s">
        <v>151</v>
      </c>
      <c r="G6" s="162" t="s">
        <v>152</v>
      </c>
      <c r="H6" s="162"/>
      <c r="I6" s="162"/>
      <c r="J6" s="162"/>
      <c r="K6" s="162"/>
      <c r="L6" s="162"/>
      <c r="M6" s="162"/>
      <c r="N6" s="162"/>
      <c r="O6" s="162" t="s">
        <v>153</v>
      </c>
      <c r="P6" s="162" t="s">
        <v>152</v>
      </c>
      <c r="Q6" s="162"/>
      <c r="R6" s="162"/>
      <c r="S6" s="95"/>
    </row>
    <row r="7" spans="1:19" ht="2.65" customHeight="1">
      <c r="A7" s="167"/>
      <c r="B7" s="167"/>
      <c r="C7" s="167"/>
      <c r="D7" s="167"/>
      <c r="E7" s="161"/>
      <c r="F7" s="161"/>
      <c r="G7" s="162"/>
      <c r="H7" s="162"/>
      <c r="I7" s="162"/>
      <c r="J7" s="162"/>
      <c r="K7" s="162"/>
      <c r="L7" s="162"/>
      <c r="M7" s="162"/>
      <c r="N7" s="162"/>
      <c r="O7" s="162"/>
      <c r="P7" s="162" t="s">
        <v>154</v>
      </c>
      <c r="Q7" s="162" t="s">
        <v>155</v>
      </c>
      <c r="R7" s="162" t="s">
        <v>156</v>
      </c>
      <c r="S7" s="95"/>
    </row>
    <row r="8" spans="1:19" ht="6" customHeight="1">
      <c r="A8" s="167"/>
      <c r="B8" s="167"/>
      <c r="C8" s="167"/>
      <c r="D8" s="167"/>
      <c r="E8" s="161"/>
      <c r="F8" s="161"/>
      <c r="G8" s="162" t="s">
        <v>157</v>
      </c>
      <c r="H8" s="162" t="s">
        <v>152</v>
      </c>
      <c r="I8" s="162"/>
      <c r="J8" s="162" t="s">
        <v>158</v>
      </c>
      <c r="K8" s="162" t="s">
        <v>159</v>
      </c>
      <c r="L8" s="162" t="s">
        <v>160</v>
      </c>
      <c r="M8" s="162" t="s">
        <v>161</v>
      </c>
      <c r="N8" s="162" t="s">
        <v>162</v>
      </c>
      <c r="O8" s="162"/>
      <c r="P8" s="162"/>
      <c r="Q8" s="162"/>
      <c r="R8" s="162"/>
      <c r="S8" s="95"/>
    </row>
    <row r="9" spans="1:19" ht="2.65" customHeight="1">
      <c r="A9" s="167"/>
      <c r="B9" s="167"/>
      <c r="C9" s="167"/>
      <c r="D9" s="167"/>
      <c r="E9" s="161"/>
      <c r="F9" s="161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 t="s">
        <v>163</v>
      </c>
      <c r="R9" s="162"/>
      <c r="S9" s="95"/>
    </row>
    <row r="10" spans="1:19" ht="44.25" customHeight="1">
      <c r="A10" s="167"/>
      <c r="B10" s="167"/>
      <c r="C10" s="167"/>
      <c r="D10" s="167"/>
      <c r="E10" s="161"/>
      <c r="F10" s="161"/>
      <c r="G10" s="162"/>
      <c r="H10" s="96" t="s">
        <v>164</v>
      </c>
      <c r="I10" s="96" t="s">
        <v>165</v>
      </c>
      <c r="J10" s="162"/>
      <c r="K10" s="162"/>
      <c r="L10" s="162"/>
      <c r="M10" s="162"/>
      <c r="N10" s="162"/>
      <c r="O10" s="162"/>
      <c r="P10" s="162"/>
      <c r="Q10" s="162"/>
      <c r="R10" s="162"/>
      <c r="S10" s="95"/>
    </row>
    <row r="11" spans="1:19" ht="9.4" customHeight="1">
      <c r="A11" s="97">
        <v>1</v>
      </c>
      <c r="B11" s="97">
        <v>2</v>
      </c>
      <c r="C11" s="97">
        <v>3</v>
      </c>
      <c r="D11" s="97">
        <v>4</v>
      </c>
      <c r="E11" s="98">
        <v>5</v>
      </c>
      <c r="F11" s="99">
        <v>6</v>
      </c>
      <c r="G11" s="99">
        <v>7</v>
      </c>
      <c r="H11" s="99">
        <v>8</v>
      </c>
      <c r="I11" s="99">
        <v>9</v>
      </c>
      <c r="J11" s="99">
        <v>10</v>
      </c>
      <c r="K11" s="99">
        <v>11</v>
      </c>
      <c r="L11" s="99">
        <v>12</v>
      </c>
      <c r="M11" s="99">
        <v>13</v>
      </c>
      <c r="N11" s="99">
        <v>14</v>
      </c>
      <c r="O11" s="99">
        <v>15</v>
      </c>
      <c r="P11" s="99">
        <v>16</v>
      </c>
      <c r="Q11" s="99">
        <v>17</v>
      </c>
      <c r="R11" s="99">
        <v>18</v>
      </c>
      <c r="S11" s="95"/>
    </row>
    <row r="12" spans="1:19" s="105" customFormat="1" ht="12.75" customHeight="1">
      <c r="A12" s="100"/>
      <c r="B12" s="100"/>
      <c r="C12" s="100"/>
      <c r="D12" s="101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3"/>
      <c r="S12" s="104"/>
    </row>
    <row r="13" spans="1:19" s="105" customFormat="1" ht="12.75" customHeight="1">
      <c r="A13" s="100"/>
      <c r="B13" s="100"/>
      <c r="C13" s="100"/>
      <c r="D13" s="101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3"/>
      <c r="S13" s="104"/>
    </row>
    <row r="14" spans="1:19" s="92" customFormat="1" ht="12.75" customHeight="1" thickBot="1">
      <c r="A14" s="106"/>
      <c r="B14" s="106"/>
      <c r="C14" s="106"/>
      <c r="D14" s="107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9"/>
      <c r="S14" s="91"/>
    </row>
    <row r="15" spans="1:19" ht="15.4" customHeight="1" thickBot="1">
      <c r="A15" s="168" t="s">
        <v>166</v>
      </c>
      <c r="B15" s="169"/>
      <c r="C15" s="169"/>
      <c r="D15" s="169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1"/>
      <c r="S15" s="95"/>
    </row>
    <row r="16" spans="1:19" ht="20.25" customHeight="1">
      <c r="A16" s="170"/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95"/>
    </row>
    <row r="17" spans="1:19" s="92" customFormat="1" ht="15.4" customHeight="1">
      <c r="A17" s="87"/>
      <c r="B17" s="166" t="s">
        <v>145</v>
      </c>
      <c r="C17" s="166"/>
      <c r="D17" s="88" t="s">
        <v>167</v>
      </c>
      <c r="E17" s="89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1"/>
    </row>
    <row r="18" spans="1:19" ht="9.4" customHeight="1">
      <c r="A18" s="167" t="s">
        <v>137</v>
      </c>
      <c r="B18" s="167" t="s">
        <v>146</v>
      </c>
      <c r="C18" s="167" t="s">
        <v>147</v>
      </c>
      <c r="D18" s="167" t="s">
        <v>148</v>
      </c>
      <c r="E18" s="161" t="s">
        <v>149</v>
      </c>
      <c r="F18" s="161" t="s">
        <v>150</v>
      </c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95"/>
    </row>
    <row r="19" spans="1:19" ht="12.75" customHeight="1">
      <c r="A19" s="167"/>
      <c r="B19" s="167"/>
      <c r="C19" s="167"/>
      <c r="D19" s="167"/>
      <c r="E19" s="161"/>
      <c r="F19" s="161" t="s">
        <v>151</v>
      </c>
      <c r="G19" s="161" t="s">
        <v>152</v>
      </c>
      <c r="H19" s="161"/>
      <c r="I19" s="161"/>
      <c r="J19" s="161"/>
      <c r="K19" s="161"/>
      <c r="L19" s="161"/>
      <c r="M19" s="161"/>
      <c r="N19" s="161"/>
      <c r="O19" s="161" t="s">
        <v>153</v>
      </c>
      <c r="P19" s="161" t="s">
        <v>152</v>
      </c>
      <c r="Q19" s="161"/>
      <c r="R19" s="161"/>
      <c r="S19" s="95"/>
    </row>
    <row r="20" spans="1:19" ht="2.65" customHeight="1">
      <c r="A20" s="167"/>
      <c r="B20" s="167"/>
      <c r="C20" s="167"/>
      <c r="D20" s="167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 t="s">
        <v>154</v>
      </c>
      <c r="Q20" s="161" t="s">
        <v>155</v>
      </c>
      <c r="R20" s="161" t="s">
        <v>156</v>
      </c>
      <c r="S20" s="95"/>
    </row>
    <row r="21" spans="1:19" ht="6" customHeight="1">
      <c r="A21" s="167"/>
      <c r="B21" s="167"/>
      <c r="C21" s="167"/>
      <c r="D21" s="167"/>
      <c r="E21" s="161"/>
      <c r="F21" s="161"/>
      <c r="G21" s="161" t="s">
        <v>157</v>
      </c>
      <c r="H21" s="161" t="s">
        <v>152</v>
      </c>
      <c r="I21" s="161"/>
      <c r="J21" s="161" t="s">
        <v>158</v>
      </c>
      <c r="K21" s="161" t="s">
        <v>159</v>
      </c>
      <c r="L21" s="161" t="s">
        <v>160</v>
      </c>
      <c r="M21" s="161" t="s">
        <v>161</v>
      </c>
      <c r="N21" s="161" t="s">
        <v>162</v>
      </c>
      <c r="O21" s="161"/>
      <c r="P21" s="161"/>
      <c r="Q21" s="161"/>
      <c r="R21" s="161"/>
      <c r="S21" s="95"/>
    </row>
    <row r="22" spans="1:19" ht="2.65" customHeight="1">
      <c r="A22" s="167"/>
      <c r="B22" s="167"/>
      <c r="C22" s="167"/>
      <c r="D22" s="167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 t="s">
        <v>163</v>
      </c>
      <c r="R22" s="161"/>
      <c r="S22" s="95"/>
    </row>
    <row r="23" spans="1:19" ht="48" customHeight="1">
      <c r="A23" s="167"/>
      <c r="B23" s="167"/>
      <c r="C23" s="167"/>
      <c r="D23" s="167"/>
      <c r="E23" s="161"/>
      <c r="F23" s="161"/>
      <c r="G23" s="161"/>
      <c r="H23" s="94" t="s">
        <v>164</v>
      </c>
      <c r="I23" s="94" t="s">
        <v>165</v>
      </c>
      <c r="J23" s="161"/>
      <c r="K23" s="161"/>
      <c r="L23" s="161"/>
      <c r="M23" s="161"/>
      <c r="N23" s="161"/>
      <c r="O23" s="161"/>
      <c r="P23" s="161"/>
      <c r="Q23" s="161"/>
      <c r="R23" s="161"/>
      <c r="S23" s="95"/>
    </row>
    <row r="24" spans="1:19" ht="9.4" customHeight="1">
      <c r="A24" s="97">
        <v>1</v>
      </c>
      <c r="B24" s="97">
        <v>2</v>
      </c>
      <c r="C24" s="97">
        <v>3</v>
      </c>
      <c r="D24" s="97">
        <v>4</v>
      </c>
      <c r="E24" s="98">
        <v>5</v>
      </c>
      <c r="F24" s="99">
        <v>6</v>
      </c>
      <c r="G24" s="99">
        <v>7</v>
      </c>
      <c r="H24" s="99">
        <v>8</v>
      </c>
      <c r="I24" s="99">
        <v>9</v>
      </c>
      <c r="J24" s="99">
        <v>10</v>
      </c>
      <c r="K24" s="99">
        <v>11</v>
      </c>
      <c r="L24" s="99">
        <v>12</v>
      </c>
      <c r="M24" s="99">
        <v>13</v>
      </c>
      <c r="N24" s="99">
        <v>14</v>
      </c>
      <c r="O24" s="99">
        <v>15</v>
      </c>
      <c r="P24" s="99">
        <v>16</v>
      </c>
      <c r="Q24" s="99">
        <v>17</v>
      </c>
      <c r="R24" s="99">
        <v>18</v>
      </c>
      <c r="S24" s="95"/>
    </row>
    <row r="25" spans="1:19" s="105" customFormat="1" ht="12.75" customHeight="1">
      <c r="A25" s="112"/>
      <c r="B25" s="100"/>
      <c r="C25" s="100"/>
      <c r="D25" s="101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3"/>
      <c r="S25" s="104"/>
    </row>
    <row r="26" spans="1:19" s="92" customFormat="1" ht="12.75" customHeight="1">
      <c r="A26" s="106"/>
      <c r="B26" s="113"/>
      <c r="C26" s="106"/>
      <c r="D26" s="107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9"/>
      <c r="S26" s="91"/>
    </row>
    <row r="27" spans="1:19" ht="12.75" customHeight="1" thickBot="1">
      <c r="A27" s="114"/>
      <c r="B27" s="114"/>
      <c r="C27" s="114"/>
      <c r="D27" s="115"/>
      <c r="E27" s="116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8"/>
      <c r="S27" s="95"/>
    </row>
    <row r="28" spans="1:19" ht="15.4" customHeight="1" thickBot="1">
      <c r="A28" s="168" t="s">
        <v>166</v>
      </c>
      <c r="B28" s="169"/>
      <c r="C28" s="169"/>
      <c r="D28" s="169"/>
      <c r="E28" s="110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1"/>
      <c r="S28" s="95"/>
    </row>
    <row r="29" spans="1:19" ht="15.4" customHeight="1">
      <c r="A29" s="120"/>
      <c r="B29" s="120"/>
      <c r="C29" s="120"/>
      <c r="D29" s="120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95"/>
    </row>
    <row r="30" spans="1:19" s="92" customFormat="1" ht="15.4" customHeight="1">
      <c r="A30" s="87"/>
      <c r="B30" s="166" t="s">
        <v>145</v>
      </c>
      <c r="C30" s="166"/>
      <c r="D30" s="88" t="s">
        <v>168</v>
      </c>
      <c r="E30" s="122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1"/>
    </row>
    <row r="31" spans="1:19" ht="9.4" customHeight="1">
      <c r="A31" s="167" t="s">
        <v>137</v>
      </c>
      <c r="B31" s="167" t="s">
        <v>146</v>
      </c>
      <c r="C31" s="167" t="s">
        <v>147</v>
      </c>
      <c r="D31" s="167" t="s">
        <v>148</v>
      </c>
      <c r="E31" s="172" t="s">
        <v>149</v>
      </c>
      <c r="F31" s="161" t="s">
        <v>150</v>
      </c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95"/>
    </row>
    <row r="32" spans="1:19" ht="12.75" customHeight="1">
      <c r="A32" s="167"/>
      <c r="B32" s="167"/>
      <c r="C32" s="167"/>
      <c r="D32" s="167"/>
      <c r="E32" s="161"/>
      <c r="F32" s="161" t="s">
        <v>151</v>
      </c>
      <c r="G32" s="161" t="s">
        <v>152</v>
      </c>
      <c r="H32" s="161"/>
      <c r="I32" s="161"/>
      <c r="J32" s="161"/>
      <c r="K32" s="161"/>
      <c r="L32" s="161"/>
      <c r="M32" s="161"/>
      <c r="N32" s="161"/>
      <c r="O32" s="161" t="s">
        <v>153</v>
      </c>
      <c r="P32" s="161" t="s">
        <v>152</v>
      </c>
      <c r="Q32" s="161"/>
      <c r="R32" s="161"/>
      <c r="S32" s="95"/>
    </row>
    <row r="33" spans="1:19" ht="2.65" customHeight="1">
      <c r="A33" s="167"/>
      <c r="B33" s="167"/>
      <c r="C33" s="167"/>
      <c r="D33" s="167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 t="s">
        <v>154</v>
      </c>
      <c r="Q33" s="161" t="s">
        <v>155</v>
      </c>
      <c r="R33" s="161" t="s">
        <v>156</v>
      </c>
      <c r="S33" s="95"/>
    </row>
    <row r="34" spans="1:19" ht="6" customHeight="1">
      <c r="A34" s="167"/>
      <c r="B34" s="167"/>
      <c r="C34" s="167"/>
      <c r="D34" s="167"/>
      <c r="E34" s="161"/>
      <c r="F34" s="161"/>
      <c r="G34" s="161" t="s">
        <v>157</v>
      </c>
      <c r="H34" s="161" t="s">
        <v>152</v>
      </c>
      <c r="I34" s="161"/>
      <c r="J34" s="161" t="s">
        <v>158</v>
      </c>
      <c r="K34" s="161" t="s">
        <v>159</v>
      </c>
      <c r="L34" s="161" t="s">
        <v>160</v>
      </c>
      <c r="M34" s="161" t="s">
        <v>161</v>
      </c>
      <c r="N34" s="161" t="s">
        <v>162</v>
      </c>
      <c r="O34" s="161"/>
      <c r="P34" s="161"/>
      <c r="Q34" s="161"/>
      <c r="R34" s="161"/>
      <c r="S34" s="95"/>
    </row>
    <row r="35" spans="1:19" ht="2.65" customHeight="1">
      <c r="A35" s="167"/>
      <c r="B35" s="167"/>
      <c r="C35" s="167"/>
      <c r="D35" s="167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 t="s">
        <v>163</v>
      </c>
      <c r="R35" s="161"/>
      <c r="S35" s="95"/>
    </row>
    <row r="36" spans="1:19" ht="44.25" customHeight="1">
      <c r="A36" s="167"/>
      <c r="B36" s="167"/>
      <c r="C36" s="167"/>
      <c r="D36" s="167"/>
      <c r="E36" s="161"/>
      <c r="F36" s="161"/>
      <c r="G36" s="161"/>
      <c r="H36" s="94" t="s">
        <v>164</v>
      </c>
      <c r="I36" s="94" t="s">
        <v>165</v>
      </c>
      <c r="J36" s="161"/>
      <c r="K36" s="161"/>
      <c r="L36" s="161"/>
      <c r="M36" s="161"/>
      <c r="N36" s="161"/>
      <c r="O36" s="161"/>
      <c r="P36" s="161"/>
      <c r="Q36" s="161"/>
      <c r="R36" s="161"/>
      <c r="S36" s="95"/>
    </row>
    <row r="37" spans="1:19" ht="9.4" customHeight="1">
      <c r="A37" s="97">
        <v>1</v>
      </c>
      <c r="B37" s="97">
        <v>2</v>
      </c>
      <c r="C37" s="97">
        <v>3</v>
      </c>
      <c r="D37" s="97">
        <v>4</v>
      </c>
      <c r="E37" s="98">
        <v>5</v>
      </c>
      <c r="F37" s="99">
        <v>6</v>
      </c>
      <c r="G37" s="99">
        <v>7</v>
      </c>
      <c r="H37" s="99">
        <v>8</v>
      </c>
      <c r="I37" s="99">
        <v>9</v>
      </c>
      <c r="J37" s="99">
        <v>10</v>
      </c>
      <c r="K37" s="99">
        <v>11</v>
      </c>
      <c r="L37" s="99">
        <v>12</v>
      </c>
      <c r="M37" s="99">
        <v>13</v>
      </c>
      <c r="N37" s="99">
        <v>14</v>
      </c>
      <c r="O37" s="99">
        <v>15</v>
      </c>
      <c r="P37" s="99">
        <v>16</v>
      </c>
      <c r="Q37" s="99">
        <v>17</v>
      </c>
      <c r="R37" s="99">
        <v>18</v>
      </c>
      <c r="S37" s="95"/>
    </row>
    <row r="38" spans="1:19" s="105" customFormat="1" ht="12.75" customHeight="1">
      <c r="A38" s="112"/>
      <c r="B38" s="100"/>
      <c r="C38" s="100"/>
      <c r="D38" s="101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3"/>
      <c r="S38" s="104"/>
    </row>
    <row r="39" spans="1:19" s="92" customFormat="1" ht="12.75" customHeight="1">
      <c r="A39" s="106"/>
      <c r="B39" s="113"/>
      <c r="C39" s="106"/>
      <c r="D39" s="107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9"/>
      <c r="S39" s="91"/>
    </row>
    <row r="40" spans="1:19" ht="12.75" customHeight="1" thickBot="1">
      <c r="A40" s="93"/>
      <c r="B40" s="93"/>
      <c r="C40" s="93"/>
      <c r="D40" s="123"/>
      <c r="E40" s="124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6"/>
      <c r="S40" s="95"/>
    </row>
    <row r="41" spans="1:19" ht="15.4" customHeight="1" thickBot="1">
      <c r="A41" s="168" t="s">
        <v>166</v>
      </c>
      <c r="B41" s="169"/>
      <c r="C41" s="169"/>
      <c r="D41" s="169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1"/>
      <c r="S41" s="95"/>
    </row>
    <row r="42" spans="1:19" ht="50.25" customHeight="1">
      <c r="D42" s="127"/>
      <c r="H42" s="127"/>
      <c r="I42" s="127"/>
      <c r="J42" s="127"/>
      <c r="O42" s="127"/>
      <c r="P42" s="127"/>
    </row>
    <row r="43" spans="1:19">
      <c r="D43" s="129" t="s">
        <v>169</v>
      </c>
      <c r="H43" s="171" t="s">
        <v>17</v>
      </c>
      <c r="I43" s="171"/>
      <c r="J43" s="171"/>
      <c r="N43" s="171" t="s">
        <v>18</v>
      </c>
      <c r="O43" s="171"/>
      <c r="P43" s="171"/>
      <c r="Q43" s="171"/>
    </row>
  </sheetData>
  <autoFilter ref="A10:X41"/>
  <mergeCells count="75">
    <mergeCell ref="A41:D41"/>
    <mergeCell ref="H43:J43"/>
    <mergeCell ref="N43:Q43"/>
    <mergeCell ref="J34:J36"/>
    <mergeCell ref="K34:K36"/>
    <mergeCell ref="L34:L36"/>
    <mergeCell ref="M34:M36"/>
    <mergeCell ref="N34:N36"/>
    <mergeCell ref="E31:E36"/>
    <mergeCell ref="Q35:Q36"/>
    <mergeCell ref="D31:D36"/>
    <mergeCell ref="G34:G36"/>
    <mergeCell ref="H34:I35"/>
    <mergeCell ref="B30:C30"/>
    <mergeCell ref="A31:A36"/>
    <mergeCell ref="B31:B36"/>
    <mergeCell ref="C31:C36"/>
    <mergeCell ref="M21:M23"/>
    <mergeCell ref="F31:R31"/>
    <mergeCell ref="F32:F36"/>
    <mergeCell ref="G32:N33"/>
    <mergeCell ref="O32:O36"/>
    <mergeCell ref="P32:R32"/>
    <mergeCell ref="P33:P36"/>
    <mergeCell ref="Q33:Q34"/>
    <mergeCell ref="R33:R36"/>
    <mergeCell ref="P20:P23"/>
    <mergeCell ref="Q20:Q21"/>
    <mergeCell ref="R20:R23"/>
    <mergeCell ref="A28:D28"/>
    <mergeCell ref="L21:L23"/>
    <mergeCell ref="N21:N23"/>
    <mergeCell ref="G21:G23"/>
    <mergeCell ref="H21:I22"/>
    <mergeCell ref="J21:J23"/>
    <mergeCell ref="K21:K23"/>
    <mergeCell ref="A16:R16"/>
    <mergeCell ref="B17:C17"/>
    <mergeCell ref="A18:A23"/>
    <mergeCell ref="B18:B23"/>
    <mergeCell ref="C18:C23"/>
    <mergeCell ref="D18:D23"/>
    <mergeCell ref="E18:E23"/>
    <mergeCell ref="F18:R18"/>
    <mergeCell ref="F19:F23"/>
    <mergeCell ref="G19:N20"/>
    <mergeCell ref="O19:O23"/>
    <mergeCell ref="P19:R19"/>
    <mergeCell ref="Q22:Q23"/>
    <mergeCell ref="A15:D15"/>
    <mergeCell ref="F6:F10"/>
    <mergeCell ref="G6:N7"/>
    <mergeCell ref="O6:O10"/>
    <mergeCell ref="P6:R6"/>
    <mergeCell ref="P7:P10"/>
    <mergeCell ref="Q7:Q8"/>
    <mergeCell ref="R7:R10"/>
    <mergeCell ref="G8:G10"/>
    <mergeCell ref="C5:C10"/>
    <mergeCell ref="D5:D10"/>
    <mergeCell ref="H8:I9"/>
    <mergeCell ref="J8:J10"/>
    <mergeCell ref="K8:K10"/>
    <mergeCell ref="L8:L10"/>
    <mergeCell ref="E5:E10"/>
    <mergeCell ref="F5:R5"/>
    <mergeCell ref="M8:M10"/>
    <mergeCell ref="N8:N10"/>
    <mergeCell ref="A1:D1"/>
    <mergeCell ref="A2:D2"/>
    <mergeCell ref="A3:R3"/>
    <mergeCell ref="B4:C4"/>
    <mergeCell ref="A5:A10"/>
    <mergeCell ref="B5:B10"/>
    <mergeCell ref="Q9:Q10"/>
  </mergeCells>
  <phoneticPr fontId="1" type="noConversion"/>
  <pageMargins left="0" right="0" top="0" bottom="0" header="0.5" footer="0.5"/>
  <pageSetup paperSize="9" scale="91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2"/>
  <sheetViews>
    <sheetView view="pageLayout" zoomScaleNormal="100" zoomScaleSheetLayoutView="100" workbookViewId="0">
      <selection activeCell="H5" sqref="H5"/>
    </sheetView>
  </sheetViews>
  <sheetFormatPr defaultRowHeight="12.75"/>
  <cols>
    <col min="1" max="1" width="5" customWidth="1"/>
    <col min="4" max="4" width="7" customWidth="1"/>
    <col min="5" max="5" width="6.7109375" customWidth="1"/>
    <col min="6" max="6" width="10" customWidth="1"/>
    <col min="7" max="7" width="10.5703125" customWidth="1"/>
    <col min="8" max="8" width="6.5703125" customWidth="1"/>
    <col min="9" max="9" width="10.42578125" customWidth="1"/>
    <col min="11" max="11" width="7.28515625" customWidth="1"/>
  </cols>
  <sheetData>
    <row r="2" spans="1:11" ht="17.25" customHeight="1">
      <c r="A2" t="s">
        <v>0</v>
      </c>
    </row>
    <row r="3" spans="1:11" ht="15">
      <c r="A3" s="148" t="s">
        <v>1</v>
      </c>
      <c r="B3" s="148"/>
      <c r="C3" s="148"/>
      <c r="I3" s="147" t="s">
        <v>20</v>
      </c>
      <c r="J3" s="147"/>
    </row>
    <row r="4" spans="1:11" ht="17.25" customHeight="1">
      <c r="A4" t="s">
        <v>2</v>
      </c>
    </row>
    <row r="5" spans="1:11">
      <c r="A5" s="149" t="s">
        <v>3</v>
      </c>
      <c r="B5" s="149"/>
      <c r="C5" s="149"/>
    </row>
    <row r="6" spans="1:11">
      <c r="A6" s="2"/>
      <c r="B6" s="2"/>
      <c r="C6" s="2"/>
    </row>
    <row r="8" spans="1:11" ht="15.75">
      <c r="A8" s="151" t="s">
        <v>187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</row>
    <row r="9" spans="1:11" ht="15.75">
      <c r="A9" s="5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s="11" customFormat="1" ht="18.75" customHeight="1">
      <c r="A10" s="10" t="s">
        <v>7</v>
      </c>
      <c r="B10" s="10" t="s">
        <v>8</v>
      </c>
      <c r="C10" s="10" t="s">
        <v>9</v>
      </c>
      <c r="D10" s="156" t="s">
        <v>10</v>
      </c>
      <c r="E10" s="156"/>
      <c r="F10" s="156"/>
      <c r="G10" s="156"/>
      <c r="H10" s="10"/>
      <c r="I10" s="10"/>
      <c r="J10" s="10"/>
      <c r="K10" s="10"/>
    </row>
    <row r="11" spans="1:11" s="11" customFormat="1" ht="21" customHeight="1">
      <c r="A11" s="10" t="s">
        <v>11</v>
      </c>
      <c r="B11" s="10" t="s">
        <v>12</v>
      </c>
      <c r="C11" s="10" t="s">
        <v>9</v>
      </c>
      <c r="D11" s="156" t="s">
        <v>10</v>
      </c>
      <c r="E11" s="156"/>
      <c r="F11" s="156"/>
      <c r="G11" s="156"/>
      <c r="H11" s="10"/>
      <c r="I11" s="10"/>
      <c r="J11" s="10"/>
      <c r="K11" s="10"/>
    </row>
    <row r="12" spans="1:11" ht="15.75">
      <c r="A12" s="5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A13" s="150" t="s">
        <v>21</v>
      </c>
      <c r="B13" s="150" t="s">
        <v>5</v>
      </c>
      <c r="C13" s="150"/>
      <c r="D13" s="150"/>
      <c r="E13" s="175" t="s">
        <v>185</v>
      </c>
      <c r="F13" s="137"/>
      <c r="G13" s="137"/>
      <c r="H13" s="176" t="s">
        <v>186</v>
      </c>
      <c r="I13" s="176"/>
      <c r="J13" s="146" t="s">
        <v>6</v>
      </c>
      <c r="K13" s="146"/>
    </row>
    <row r="14" spans="1:11" s="15" customFormat="1" ht="33.75">
      <c r="A14" s="150"/>
      <c r="B14" s="150"/>
      <c r="C14" s="150"/>
      <c r="D14" s="150"/>
      <c r="E14" s="79" t="s">
        <v>22</v>
      </c>
      <c r="F14" s="80" t="s">
        <v>23</v>
      </c>
      <c r="G14" s="81" t="s">
        <v>178</v>
      </c>
      <c r="H14" s="82" t="s">
        <v>22</v>
      </c>
      <c r="I14" s="82" t="s">
        <v>23</v>
      </c>
      <c r="J14" s="146"/>
      <c r="K14" s="146"/>
    </row>
    <row r="15" spans="1:11" ht="20.100000000000001" customHeight="1">
      <c r="A15" s="8" t="s">
        <v>24</v>
      </c>
      <c r="B15" s="145" t="s">
        <v>77</v>
      </c>
      <c r="C15" s="145"/>
      <c r="D15" s="145"/>
      <c r="E15" s="9"/>
      <c r="F15" s="8"/>
      <c r="G15" s="8"/>
      <c r="H15" s="8"/>
      <c r="I15" s="8"/>
      <c r="J15" s="137"/>
      <c r="K15" s="137"/>
    </row>
    <row r="16" spans="1:11" ht="26.25" customHeight="1">
      <c r="A16" s="8" t="s">
        <v>26</v>
      </c>
      <c r="B16" s="145" t="s">
        <v>27</v>
      </c>
      <c r="C16" s="145"/>
      <c r="D16" s="145"/>
      <c r="E16" s="9"/>
      <c r="F16" s="8"/>
      <c r="G16" s="8"/>
      <c r="H16" s="8"/>
      <c r="I16" s="8"/>
      <c r="J16" s="137"/>
      <c r="K16" s="137"/>
    </row>
    <row r="17" spans="1:11" ht="20.100000000000001" customHeight="1">
      <c r="A17" s="8" t="s">
        <v>28</v>
      </c>
      <c r="B17" s="145" t="s">
        <v>29</v>
      </c>
      <c r="C17" s="145"/>
      <c r="D17" s="145"/>
      <c r="E17" s="9"/>
      <c r="F17" s="8"/>
      <c r="G17" s="8"/>
      <c r="H17" s="8"/>
      <c r="I17" s="8"/>
      <c r="J17" s="137"/>
      <c r="K17" s="137"/>
    </row>
    <row r="18" spans="1:11" ht="20.100000000000001" customHeight="1">
      <c r="A18" s="8" t="s">
        <v>30</v>
      </c>
      <c r="B18" s="145" t="s">
        <v>31</v>
      </c>
      <c r="C18" s="145"/>
      <c r="D18" s="145"/>
      <c r="E18" s="9"/>
      <c r="F18" s="8"/>
      <c r="G18" s="8"/>
      <c r="H18" s="8"/>
      <c r="I18" s="8"/>
      <c r="J18" s="137"/>
      <c r="K18" s="137"/>
    </row>
    <row r="19" spans="1:11" ht="20.100000000000001" customHeight="1">
      <c r="A19" s="8"/>
      <c r="B19" s="145" t="s">
        <v>32</v>
      </c>
      <c r="C19" s="145"/>
      <c r="D19" s="145"/>
      <c r="E19" s="9"/>
      <c r="F19" s="8"/>
      <c r="G19" s="8"/>
      <c r="H19" s="8"/>
      <c r="I19" s="8"/>
      <c r="J19" s="137"/>
      <c r="K19" s="137"/>
    </row>
    <row r="20" spans="1:11" ht="20.100000000000001" customHeight="1">
      <c r="A20" s="8"/>
      <c r="B20" s="145" t="s">
        <v>33</v>
      </c>
      <c r="C20" s="145"/>
      <c r="D20" s="145"/>
      <c r="E20" s="9"/>
      <c r="F20" s="8"/>
      <c r="G20" s="8"/>
      <c r="H20" s="8"/>
      <c r="I20" s="8"/>
      <c r="J20" s="137"/>
      <c r="K20" s="137"/>
    </row>
    <row r="21" spans="1:11" ht="27" customHeight="1">
      <c r="A21" s="8" t="s">
        <v>34</v>
      </c>
      <c r="B21" s="145" t="s">
        <v>35</v>
      </c>
      <c r="C21" s="145"/>
      <c r="D21" s="145"/>
      <c r="E21" s="9"/>
      <c r="F21" s="8"/>
      <c r="G21" s="8"/>
      <c r="H21" s="8"/>
      <c r="I21" s="8"/>
      <c r="J21" s="137"/>
      <c r="K21" s="137"/>
    </row>
    <row r="22" spans="1:11" ht="27" customHeight="1">
      <c r="A22" s="24" t="s">
        <v>110</v>
      </c>
      <c r="B22" s="177" t="s">
        <v>109</v>
      </c>
      <c r="C22" s="145"/>
      <c r="D22" s="145"/>
      <c r="E22" s="25" t="s">
        <v>108</v>
      </c>
      <c r="F22" s="25" t="s">
        <v>108</v>
      </c>
      <c r="G22" s="25" t="s">
        <v>108</v>
      </c>
      <c r="H22" s="8"/>
      <c r="I22" s="8"/>
      <c r="J22" s="137"/>
      <c r="K22" s="137"/>
    </row>
    <row r="23" spans="1:11" ht="20.100000000000001" customHeight="1">
      <c r="A23" s="8" t="s">
        <v>36</v>
      </c>
      <c r="B23" s="145" t="s">
        <v>37</v>
      </c>
      <c r="C23" s="145"/>
      <c r="D23" s="145"/>
      <c r="E23" s="9"/>
      <c r="F23" s="8"/>
      <c r="G23" s="8"/>
      <c r="H23" s="8"/>
      <c r="I23" s="8"/>
      <c r="J23" s="137"/>
      <c r="K23" s="137"/>
    </row>
    <row r="24" spans="1:11" ht="20.100000000000001" customHeight="1">
      <c r="A24" s="8"/>
      <c r="B24" s="145" t="s">
        <v>38</v>
      </c>
      <c r="C24" s="145"/>
      <c r="D24" s="145"/>
      <c r="E24" s="9"/>
      <c r="F24" s="8"/>
      <c r="G24" s="8"/>
      <c r="H24" s="8"/>
      <c r="I24" s="8"/>
      <c r="J24" s="137"/>
      <c r="K24" s="137"/>
    </row>
    <row r="25" spans="1:11" ht="20.100000000000001" customHeight="1">
      <c r="A25" s="8"/>
      <c r="B25" s="145"/>
      <c r="C25" s="145"/>
      <c r="D25" s="145"/>
      <c r="E25" s="9"/>
      <c r="F25" s="8"/>
      <c r="G25" s="8"/>
      <c r="H25" s="8"/>
      <c r="I25" s="8"/>
      <c r="J25" s="137"/>
      <c r="K25" s="137"/>
    </row>
    <row r="26" spans="1:11" ht="20.100000000000001" customHeight="1">
      <c r="A26" s="8"/>
      <c r="B26" s="145"/>
      <c r="C26" s="145"/>
      <c r="D26" s="145"/>
      <c r="E26" s="9"/>
      <c r="F26" s="8"/>
      <c r="G26" s="8"/>
      <c r="H26" s="8"/>
      <c r="I26" s="8"/>
      <c r="J26" s="137"/>
      <c r="K26" s="137"/>
    </row>
    <row r="27" spans="1:11" s="14" customFormat="1" ht="21.95" customHeight="1">
      <c r="A27" s="12"/>
      <c r="B27" s="138" t="s">
        <v>39</v>
      </c>
      <c r="C27" s="144"/>
      <c r="D27" s="139"/>
      <c r="E27" s="13"/>
      <c r="F27" s="12"/>
      <c r="G27" s="12"/>
      <c r="H27" s="12"/>
      <c r="I27" s="12"/>
      <c r="J27" s="138"/>
      <c r="K27" s="139"/>
    </row>
    <row r="30" spans="1:11">
      <c r="E30" s="173" t="s">
        <v>40</v>
      </c>
      <c r="F30" s="173"/>
      <c r="G30" s="173"/>
      <c r="H30" s="173"/>
    </row>
    <row r="31" spans="1:11">
      <c r="F31" s="160" t="s">
        <v>13</v>
      </c>
      <c r="G31" s="160"/>
      <c r="H31" s="1"/>
    </row>
    <row r="33" spans="1:11">
      <c r="E33" s="18" t="s">
        <v>41</v>
      </c>
      <c r="F33" s="18"/>
      <c r="G33" s="18"/>
      <c r="H33" s="18"/>
    </row>
    <row r="34" spans="1:11">
      <c r="F34" s="160" t="s">
        <v>13</v>
      </c>
      <c r="G34" s="160"/>
    </row>
    <row r="41" spans="1:11">
      <c r="A41" s="160" t="s">
        <v>14</v>
      </c>
      <c r="B41" s="160"/>
      <c r="C41" s="160"/>
      <c r="F41" s="160" t="s">
        <v>16</v>
      </c>
      <c r="G41" s="160"/>
      <c r="H41" s="1"/>
      <c r="I41" s="160" t="s">
        <v>16</v>
      </c>
      <c r="J41" s="160"/>
      <c r="K41" s="160"/>
    </row>
    <row r="42" spans="1:11">
      <c r="A42" s="148" t="s">
        <v>15</v>
      </c>
      <c r="B42" s="148"/>
      <c r="C42" s="148"/>
      <c r="F42" s="148" t="s">
        <v>17</v>
      </c>
      <c r="G42" s="148"/>
      <c r="H42" s="3"/>
      <c r="I42" s="148" t="s">
        <v>18</v>
      </c>
      <c r="J42" s="148"/>
      <c r="K42" s="148"/>
    </row>
  </sheetData>
  <mergeCells count="46">
    <mergeCell ref="B17:D17"/>
    <mergeCell ref="B22:D22"/>
    <mergeCell ref="J18:K18"/>
    <mergeCell ref="J17:K17"/>
    <mergeCell ref="B21:D21"/>
    <mergeCell ref="B18:D18"/>
    <mergeCell ref="B19:D19"/>
    <mergeCell ref="B20:D20"/>
    <mergeCell ref="B24:D24"/>
    <mergeCell ref="A41:C41"/>
    <mergeCell ref="B27:D27"/>
    <mergeCell ref="F41:G41"/>
    <mergeCell ref="B25:D25"/>
    <mergeCell ref="B26:D26"/>
    <mergeCell ref="A42:C42"/>
    <mergeCell ref="I3:J3"/>
    <mergeCell ref="A8:K8"/>
    <mergeCell ref="B15:D15"/>
    <mergeCell ref="B16:D16"/>
    <mergeCell ref="A3:C3"/>
    <mergeCell ref="A5:C5"/>
    <mergeCell ref="D10:G10"/>
    <mergeCell ref="D11:G11"/>
    <mergeCell ref="A13:A14"/>
    <mergeCell ref="E13:G13"/>
    <mergeCell ref="J13:K14"/>
    <mergeCell ref="H13:I13"/>
    <mergeCell ref="B13:D14"/>
    <mergeCell ref="J15:K15"/>
    <mergeCell ref="J16:K16"/>
    <mergeCell ref="B23:D23"/>
    <mergeCell ref="I42:K42"/>
    <mergeCell ref="J19:K19"/>
    <mergeCell ref="J20:K20"/>
    <mergeCell ref="J21:K21"/>
    <mergeCell ref="J25:K25"/>
    <mergeCell ref="J26:K26"/>
    <mergeCell ref="J27:K27"/>
    <mergeCell ref="J24:K24"/>
    <mergeCell ref="I41:K41"/>
    <mergeCell ref="J22:K22"/>
    <mergeCell ref="J23:K23"/>
    <mergeCell ref="F42:G42"/>
    <mergeCell ref="E30:H30"/>
    <mergeCell ref="F34:G34"/>
    <mergeCell ref="F31:G31"/>
  </mergeCells>
  <phoneticPr fontId="1" type="noConversion"/>
  <pageMargins left="0.60416666666666663" right="0.23622047244094491" top="0.86614173228346458" bottom="0.98425196850393704" header="0.51181102362204722" footer="0.51181102362204722"/>
  <pageSetup paperSize="9" orientation="portrait" horizontalDpi="4294967293" verticalDpi="4294967293" r:id="rId1"/>
  <headerFooter alignWithMargins="0">
    <oddHeader xml:space="preserve">&amp;CProjekt budżetu powiatu na 2023
 rok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41"/>
  <sheetViews>
    <sheetView view="pageLayout" zoomScaleNormal="100" zoomScaleSheetLayoutView="100" workbookViewId="0">
      <selection activeCell="G15" sqref="G15"/>
    </sheetView>
  </sheetViews>
  <sheetFormatPr defaultRowHeight="12.75"/>
  <cols>
    <col min="1" max="1" width="6.7109375" customWidth="1"/>
    <col min="4" max="4" width="7" customWidth="1"/>
    <col min="5" max="5" width="6.7109375" customWidth="1"/>
    <col min="6" max="6" width="11" customWidth="1"/>
    <col min="7" max="7" width="10.5703125" customWidth="1"/>
    <col min="8" max="8" width="6.5703125" customWidth="1"/>
    <col min="9" max="9" width="12.140625" customWidth="1"/>
    <col min="11" max="11" width="7.28515625" customWidth="1"/>
  </cols>
  <sheetData>
    <row r="2" spans="1:11" ht="17.25" customHeight="1">
      <c r="A2" t="s">
        <v>0</v>
      </c>
    </row>
    <row r="3" spans="1:11" ht="15">
      <c r="A3" s="148" t="s">
        <v>1</v>
      </c>
      <c r="B3" s="148"/>
      <c r="C3" s="148"/>
      <c r="I3" s="147" t="s">
        <v>173</v>
      </c>
      <c r="J3" s="147"/>
    </row>
    <row r="4" spans="1:11" ht="17.25" customHeight="1">
      <c r="A4" t="s">
        <v>2</v>
      </c>
    </row>
    <row r="5" spans="1:11">
      <c r="A5" s="149" t="s">
        <v>3</v>
      </c>
      <c r="B5" s="149"/>
      <c r="C5" s="149"/>
    </row>
    <row r="6" spans="1:11">
      <c r="A6" s="2"/>
      <c r="B6" s="2"/>
      <c r="C6" s="2"/>
    </row>
    <row r="8" spans="1:11" ht="15.75">
      <c r="A8" s="151" t="s">
        <v>188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</row>
    <row r="9" spans="1:11" ht="15.75">
      <c r="A9" s="5"/>
      <c r="B9" s="4"/>
      <c r="C9" s="178" t="s">
        <v>78</v>
      </c>
      <c r="D9" s="178"/>
      <c r="E9" s="178"/>
      <c r="F9" s="178"/>
      <c r="G9" s="178"/>
      <c r="H9" s="178"/>
      <c r="I9" s="178"/>
      <c r="J9" s="4"/>
      <c r="K9" s="4"/>
    </row>
    <row r="10" spans="1:11" s="11" customFormat="1" ht="18.75" customHeight="1">
      <c r="A10" s="15" t="s">
        <v>7</v>
      </c>
      <c r="B10" s="10" t="s">
        <v>8</v>
      </c>
      <c r="C10" s="10" t="s">
        <v>9</v>
      </c>
      <c r="D10" s="156" t="s">
        <v>10</v>
      </c>
      <c r="E10" s="156"/>
      <c r="F10" s="156"/>
      <c r="G10" s="156"/>
      <c r="H10" s="10"/>
      <c r="I10" s="10"/>
      <c r="J10" s="10"/>
      <c r="K10" s="10"/>
    </row>
    <row r="11" spans="1:11" s="11" customFormat="1" ht="21" customHeight="1">
      <c r="A11" s="15" t="s">
        <v>11</v>
      </c>
      <c r="B11" s="10" t="s">
        <v>12</v>
      </c>
      <c r="C11" s="10" t="s">
        <v>9</v>
      </c>
      <c r="D11" s="156" t="s">
        <v>10</v>
      </c>
      <c r="E11" s="156"/>
      <c r="F11" s="156"/>
      <c r="G11" s="156"/>
      <c r="H11" s="10"/>
      <c r="I11" s="10"/>
      <c r="J11" s="10"/>
      <c r="K11" s="10"/>
    </row>
    <row r="12" spans="1:11" ht="15.75">
      <c r="A12" s="5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A13" s="150" t="s">
        <v>21</v>
      </c>
      <c r="B13" s="150" t="s">
        <v>5</v>
      </c>
      <c r="C13" s="150"/>
      <c r="D13" s="150"/>
      <c r="E13" s="137">
        <v>2022</v>
      </c>
      <c r="F13" s="137"/>
      <c r="G13" s="137"/>
      <c r="H13" s="175" t="s">
        <v>186</v>
      </c>
      <c r="I13" s="137"/>
      <c r="J13" s="146" t="s">
        <v>6</v>
      </c>
      <c r="K13" s="146"/>
    </row>
    <row r="14" spans="1:11" s="15" customFormat="1" ht="33.75">
      <c r="A14" s="150"/>
      <c r="B14" s="150"/>
      <c r="C14" s="150"/>
      <c r="D14" s="150"/>
      <c r="E14" s="17" t="s">
        <v>22</v>
      </c>
      <c r="F14" s="15" t="s">
        <v>23</v>
      </c>
      <c r="G14" s="134" t="s">
        <v>189</v>
      </c>
      <c r="H14" s="16" t="s">
        <v>22</v>
      </c>
      <c r="I14" s="16" t="s">
        <v>23</v>
      </c>
      <c r="J14" s="146"/>
      <c r="K14" s="146"/>
    </row>
    <row r="15" spans="1:11" ht="20.100000000000001" customHeight="1">
      <c r="A15" s="8" t="s">
        <v>24</v>
      </c>
      <c r="B15" s="145" t="s">
        <v>25</v>
      </c>
      <c r="C15" s="145"/>
      <c r="D15" s="145"/>
      <c r="E15" s="9"/>
      <c r="F15" s="8"/>
      <c r="G15" s="8"/>
      <c r="H15" s="8"/>
      <c r="I15" s="8"/>
      <c r="J15" s="137"/>
      <c r="K15" s="137"/>
    </row>
    <row r="16" spans="1:11" ht="26.25" customHeight="1">
      <c r="A16" s="8" t="s">
        <v>26</v>
      </c>
      <c r="B16" s="145" t="s">
        <v>65</v>
      </c>
      <c r="C16" s="145"/>
      <c r="D16" s="145"/>
      <c r="E16" s="9"/>
      <c r="F16" s="8"/>
      <c r="G16" s="8"/>
      <c r="H16" s="8"/>
      <c r="I16" s="8"/>
      <c r="J16" s="137"/>
      <c r="K16" s="137"/>
    </row>
    <row r="17" spans="1:11" ht="20.100000000000001" customHeight="1">
      <c r="A17" s="8" t="s">
        <v>28</v>
      </c>
      <c r="B17" s="145" t="s">
        <v>66</v>
      </c>
      <c r="C17" s="145"/>
      <c r="D17" s="145"/>
      <c r="E17" s="9"/>
      <c r="F17" s="8"/>
      <c r="G17" s="8"/>
      <c r="H17" s="8"/>
      <c r="I17" s="8"/>
      <c r="J17" s="137"/>
      <c r="K17" s="137"/>
    </row>
    <row r="18" spans="1:11" ht="20.100000000000001" customHeight="1">
      <c r="A18" s="8" t="s">
        <v>30</v>
      </c>
      <c r="B18" s="145" t="s">
        <v>31</v>
      </c>
      <c r="C18" s="145"/>
      <c r="D18" s="145"/>
      <c r="E18" s="9"/>
      <c r="F18" s="8"/>
      <c r="G18" s="8"/>
      <c r="H18" s="8"/>
      <c r="I18" s="8"/>
      <c r="J18" s="137"/>
      <c r="K18" s="137"/>
    </row>
    <row r="19" spans="1:11" ht="20.100000000000001" customHeight="1">
      <c r="A19" s="8"/>
      <c r="B19" s="145" t="s">
        <v>32</v>
      </c>
      <c r="C19" s="145"/>
      <c r="D19" s="145"/>
      <c r="E19" s="9"/>
      <c r="F19" s="8"/>
      <c r="G19" s="8"/>
      <c r="H19" s="8"/>
      <c r="I19" s="8"/>
      <c r="J19" s="137"/>
      <c r="K19" s="137"/>
    </row>
    <row r="20" spans="1:11" ht="20.100000000000001" customHeight="1">
      <c r="A20" s="8"/>
      <c r="B20" s="145" t="s">
        <v>33</v>
      </c>
      <c r="C20" s="145"/>
      <c r="D20" s="145"/>
      <c r="E20" s="9"/>
      <c r="F20" s="8"/>
      <c r="G20" s="8"/>
      <c r="H20" s="8"/>
      <c r="I20" s="8"/>
      <c r="J20" s="137"/>
      <c r="K20" s="137"/>
    </row>
    <row r="21" spans="1:11" ht="39.75" customHeight="1">
      <c r="A21" s="8" t="s">
        <v>34</v>
      </c>
      <c r="B21" s="145" t="s">
        <v>67</v>
      </c>
      <c r="C21" s="145"/>
      <c r="D21" s="145"/>
      <c r="E21" s="9"/>
      <c r="F21" s="8"/>
      <c r="G21" s="8"/>
      <c r="H21" s="8"/>
      <c r="I21" s="8"/>
      <c r="J21" s="137"/>
      <c r="K21" s="137"/>
    </row>
    <row r="22" spans="1:11" ht="20.100000000000001" customHeight="1">
      <c r="A22" s="8"/>
      <c r="B22" s="145" t="s">
        <v>68</v>
      </c>
      <c r="C22" s="145"/>
      <c r="D22" s="145"/>
      <c r="E22" s="9"/>
      <c r="F22" s="8"/>
      <c r="G22" s="8"/>
      <c r="H22" s="8"/>
      <c r="I22" s="8"/>
      <c r="J22" s="137"/>
      <c r="K22" s="137"/>
    </row>
    <row r="23" spans="1:11" ht="20.100000000000001" customHeight="1">
      <c r="A23" s="8"/>
      <c r="B23" s="145" t="s">
        <v>69</v>
      </c>
      <c r="C23" s="145"/>
      <c r="D23" s="145"/>
      <c r="E23" s="9"/>
      <c r="F23" s="8"/>
      <c r="G23" s="8"/>
      <c r="H23" s="8"/>
      <c r="I23" s="8"/>
      <c r="J23" s="137"/>
      <c r="K23" s="137"/>
    </row>
    <row r="24" spans="1:11" ht="20.100000000000001" customHeight="1">
      <c r="A24" s="8" t="s">
        <v>36</v>
      </c>
      <c r="B24" s="145" t="s">
        <v>37</v>
      </c>
      <c r="C24" s="145"/>
      <c r="D24" s="145"/>
      <c r="E24" s="9"/>
      <c r="F24" s="8"/>
      <c r="G24" s="8"/>
      <c r="H24" s="8"/>
      <c r="I24" s="8"/>
      <c r="J24" s="137"/>
      <c r="K24" s="137"/>
    </row>
    <row r="25" spans="1:11" ht="20.100000000000001" customHeight="1">
      <c r="A25" s="8"/>
      <c r="B25" s="145" t="s">
        <v>38</v>
      </c>
      <c r="C25" s="145"/>
      <c r="D25" s="145"/>
      <c r="E25" s="9"/>
      <c r="F25" s="8"/>
      <c r="G25" s="8"/>
      <c r="H25" s="8"/>
      <c r="I25" s="8"/>
      <c r="J25" s="137"/>
      <c r="K25" s="137"/>
    </row>
    <row r="26" spans="1:11" ht="20.100000000000001" customHeight="1">
      <c r="A26" s="8"/>
      <c r="B26" s="145"/>
      <c r="C26" s="145"/>
      <c r="D26" s="145"/>
      <c r="E26" s="9"/>
      <c r="F26" s="8"/>
      <c r="G26" s="8"/>
      <c r="H26" s="8"/>
      <c r="I26" s="8"/>
      <c r="J26" s="137"/>
      <c r="K26" s="137"/>
    </row>
    <row r="27" spans="1:11" ht="20.100000000000001" customHeight="1">
      <c r="A27" s="8"/>
      <c r="B27" s="145"/>
      <c r="C27" s="145"/>
      <c r="D27" s="145"/>
      <c r="E27" s="9"/>
      <c r="F27" s="8"/>
      <c r="G27" s="8"/>
      <c r="H27" s="8"/>
      <c r="I27" s="8"/>
      <c r="J27" s="137"/>
      <c r="K27" s="137"/>
    </row>
    <row r="28" spans="1:11" s="14" customFormat="1" ht="21.95" customHeight="1">
      <c r="A28" s="12"/>
      <c r="B28" s="138" t="s">
        <v>39</v>
      </c>
      <c r="C28" s="144"/>
      <c r="D28" s="139"/>
      <c r="E28" s="13"/>
      <c r="F28" s="12"/>
      <c r="G28" s="12"/>
      <c r="H28" s="12"/>
      <c r="I28" s="12"/>
      <c r="J28" s="138"/>
      <c r="K28" s="139"/>
    </row>
    <row r="29" spans="1:11">
      <c r="A29" s="179" t="s">
        <v>87</v>
      </c>
      <c r="B29" s="179"/>
      <c r="C29" s="179"/>
      <c r="D29" s="179"/>
      <c r="E29" s="179"/>
      <c r="F29" s="179"/>
      <c r="G29" s="179"/>
      <c r="H29" s="179"/>
    </row>
    <row r="31" spans="1:11">
      <c r="E31" s="173" t="s">
        <v>40</v>
      </c>
      <c r="F31" s="173"/>
      <c r="G31" s="173"/>
      <c r="H31" s="173"/>
    </row>
    <row r="32" spans="1:11">
      <c r="F32" s="160" t="s">
        <v>13</v>
      </c>
      <c r="G32" s="160"/>
      <c r="H32" s="1"/>
    </row>
    <row r="34" spans="1:12">
      <c r="A34" s="173" t="s">
        <v>88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</row>
    <row r="35" spans="1:12">
      <c r="F35" s="160" t="s">
        <v>13</v>
      </c>
      <c r="G35" s="160"/>
    </row>
    <row r="40" spans="1:12">
      <c r="A40" s="160" t="s">
        <v>14</v>
      </c>
      <c r="B40" s="160"/>
      <c r="C40" s="160"/>
      <c r="F40" s="160" t="s">
        <v>16</v>
      </c>
      <c r="G40" s="160"/>
      <c r="H40" s="1"/>
      <c r="I40" s="160" t="s">
        <v>16</v>
      </c>
      <c r="J40" s="160"/>
      <c r="K40" s="160"/>
    </row>
    <row r="41" spans="1:12">
      <c r="A41" s="148" t="s">
        <v>15</v>
      </c>
      <c r="B41" s="148"/>
      <c r="C41" s="148"/>
      <c r="F41" s="148" t="s">
        <v>17</v>
      </c>
      <c r="G41" s="148"/>
      <c r="H41" s="3"/>
      <c r="I41" s="148" t="s">
        <v>18</v>
      </c>
      <c r="J41" s="148"/>
      <c r="K41" s="148"/>
    </row>
  </sheetData>
  <mergeCells count="51">
    <mergeCell ref="A29:H29"/>
    <mergeCell ref="B23:D23"/>
    <mergeCell ref="B27:D27"/>
    <mergeCell ref="J27:K27"/>
    <mergeCell ref="B28:D28"/>
    <mergeCell ref="J28:K28"/>
    <mergeCell ref="J25:K25"/>
    <mergeCell ref="J23:K23"/>
    <mergeCell ref="B24:D24"/>
    <mergeCell ref="J24:K24"/>
    <mergeCell ref="B26:D26"/>
    <mergeCell ref="J26:K26"/>
    <mergeCell ref="B25:D25"/>
    <mergeCell ref="B22:D22"/>
    <mergeCell ref="J15:K15"/>
    <mergeCell ref="J19:K19"/>
    <mergeCell ref="J20:K20"/>
    <mergeCell ref="J21:K21"/>
    <mergeCell ref="B17:D17"/>
    <mergeCell ref="B18:D18"/>
    <mergeCell ref="B19:D19"/>
    <mergeCell ref="B20:D20"/>
    <mergeCell ref="J16:K16"/>
    <mergeCell ref="J22:K22"/>
    <mergeCell ref="B21:D21"/>
    <mergeCell ref="J17:K17"/>
    <mergeCell ref="J18:K18"/>
    <mergeCell ref="A41:C41"/>
    <mergeCell ref="F40:G40"/>
    <mergeCell ref="F41:G41"/>
    <mergeCell ref="E31:H31"/>
    <mergeCell ref="F35:G35"/>
    <mergeCell ref="F32:G32"/>
    <mergeCell ref="A34:L34"/>
    <mergeCell ref="I41:K41"/>
    <mergeCell ref="I40:K40"/>
    <mergeCell ref="A40:C40"/>
    <mergeCell ref="I3:J3"/>
    <mergeCell ref="A8:K8"/>
    <mergeCell ref="B15:D15"/>
    <mergeCell ref="B16:D16"/>
    <mergeCell ref="A3:C3"/>
    <mergeCell ref="C9:I9"/>
    <mergeCell ref="J13:K14"/>
    <mergeCell ref="H13:I13"/>
    <mergeCell ref="A5:C5"/>
    <mergeCell ref="D10:G10"/>
    <mergeCell ref="D11:G11"/>
    <mergeCell ref="A13:A14"/>
    <mergeCell ref="E13:G13"/>
    <mergeCell ref="B13:D14"/>
  </mergeCells>
  <phoneticPr fontId="1" type="noConversion"/>
  <pageMargins left="0.43307086614173229" right="0.23622047244094491" top="0.86614173228346458" bottom="0.98425196850393704" header="0.51181102362204722" footer="0.51181102362204722"/>
  <pageSetup paperSize="9" orientation="portrait" horizontalDpi="4294967293" verticalDpi="4294967293" r:id="rId1"/>
  <headerFooter alignWithMargins="0">
    <oddHeader>&amp;CProjekt budżetu powiatu na 2023 rok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Normal="100" zoomScaleSheetLayoutView="100" workbookViewId="0">
      <selection activeCell="I33" sqref="I33"/>
    </sheetView>
  </sheetViews>
  <sheetFormatPr defaultRowHeight="12.75"/>
  <cols>
    <col min="1" max="1" width="7.42578125" customWidth="1"/>
    <col min="3" max="3" width="13.140625" customWidth="1"/>
    <col min="4" max="4" width="11.42578125" customWidth="1"/>
    <col min="5" max="5" width="11.28515625" customWidth="1"/>
    <col min="6" max="6" width="11.42578125" customWidth="1"/>
    <col min="7" max="7" width="13.42578125" customWidth="1"/>
    <col min="8" max="8" width="11" customWidth="1"/>
    <col min="9" max="9" width="9.85546875" customWidth="1"/>
  </cols>
  <sheetData>
    <row r="1" spans="1:9" ht="17.25" customHeight="1">
      <c r="A1" t="s">
        <v>0</v>
      </c>
    </row>
    <row r="2" spans="1:9" ht="15">
      <c r="A2" s="148" t="s">
        <v>1</v>
      </c>
      <c r="B2" s="148"/>
      <c r="C2" s="148"/>
      <c r="G2" s="147" t="s">
        <v>52</v>
      </c>
      <c r="H2" s="147"/>
    </row>
    <row r="3" spans="1:9" ht="17.25" customHeight="1">
      <c r="A3" t="s">
        <v>2</v>
      </c>
    </row>
    <row r="4" spans="1:9">
      <c r="A4" s="149" t="s">
        <v>3</v>
      </c>
      <c r="B4" s="149"/>
      <c r="C4" s="149"/>
    </row>
    <row r="5" spans="1:9">
      <c r="A5" s="2"/>
      <c r="B5" s="2"/>
      <c r="C5" s="2"/>
    </row>
    <row r="6" spans="1:9" ht="15.75">
      <c r="A6" s="151" t="s">
        <v>190</v>
      </c>
      <c r="B6" s="151"/>
      <c r="C6" s="151"/>
      <c r="D6" s="151"/>
      <c r="E6" s="151"/>
      <c r="F6" s="151"/>
      <c r="G6" s="151"/>
      <c r="H6" s="151"/>
      <c r="I6" s="151"/>
    </row>
    <row r="8" spans="1:9" ht="15">
      <c r="A8" s="147" t="s">
        <v>45</v>
      </c>
      <c r="B8" s="183"/>
      <c r="C8" s="183"/>
      <c r="D8" s="183"/>
      <c r="E8" s="183"/>
      <c r="F8" s="183"/>
      <c r="G8" s="183"/>
      <c r="H8" s="183"/>
      <c r="I8" s="183"/>
    </row>
    <row r="9" spans="1:9" ht="15.75">
      <c r="A9" s="5"/>
      <c r="B9" s="4"/>
      <c r="C9" s="4"/>
      <c r="D9" s="4"/>
      <c r="E9" s="4"/>
      <c r="F9" s="4"/>
      <c r="G9" s="4"/>
      <c r="H9" s="4"/>
      <c r="I9" s="4"/>
    </row>
    <row r="10" spans="1:9" s="11" customFormat="1" ht="18.75" customHeight="1">
      <c r="A10" s="10" t="s">
        <v>7</v>
      </c>
      <c r="B10" s="10" t="s">
        <v>8</v>
      </c>
      <c r="C10" s="10" t="s">
        <v>9</v>
      </c>
      <c r="D10" s="156" t="s">
        <v>10</v>
      </c>
      <c r="E10" s="156"/>
      <c r="F10" s="156"/>
      <c r="G10" s="10"/>
      <c r="H10" s="10"/>
      <c r="I10" s="10"/>
    </row>
    <row r="11" spans="1:9" s="11" customFormat="1" ht="21" customHeight="1">
      <c r="A11" s="10" t="s">
        <v>11</v>
      </c>
      <c r="B11" s="10" t="s">
        <v>12</v>
      </c>
      <c r="C11" s="10" t="s">
        <v>9</v>
      </c>
      <c r="D11" s="156" t="s">
        <v>10</v>
      </c>
      <c r="E11" s="156"/>
      <c r="F11" s="156"/>
      <c r="G11" s="10"/>
      <c r="H11" s="10"/>
      <c r="I11" s="10"/>
    </row>
    <row r="12" spans="1:9" ht="15.75">
      <c r="A12" s="5"/>
      <c r="B12" s="4"/>
      <c r="C12" s="4"/>
      <c r="D12" s="4"/>
      <c r="E12" s="4"/>
      <c r="F12" s="4"/>
      <c r="G12" s="4"/>
      <c r="H12" s="4"/>
      <c r="I12" s="4"/>
    </row>
    <row r="13" spans="1:9" s="15" customFormat="1" ht="45">
      <c r="A13" s="6" t="s">
        <v>21</v>
      </c>
      <c r="B13" s="150" t="s">
        <v>43</v>
      </c>
      <c r="C13" s="150"/>
      <c r="D13" s="150"/>
      <c r="E13" s="16" t="s">
        <v>70</v>
      </c>
      <c r="F13" s="16" t="s">
        <v>46</v>
      </c>
      <c r="G13" s="16" t="s">
        <v>47</v>
      </c>
      <c r="H13" s="146" t="s">
        <v>48</v>
      </c>
      <c r="I13" s="146"/>
    </row>
    <row r="14" spans="1:9" ht="27" customHeight="1">
      <c r="A14" s="9" t="s">
        <v>24</v>
      </c>
      <c r="B14" s="177" t="s">
        <v>191</v>
      </c>
      <c r="C14" s="145"/>
      <c r="D14" s="145"/>
      <c r="E14" s="8"/>
      <c r="F14" s="8"/>
      <c r="G14" s="8"/>
      <c r="H14" s="137"/>
      <c r="I14" s="137"/>
    </row>
    <row r="15" spans="1:9" ht="21" customHeight="1">
      <c r="A15" s="9" t="s">
        <v>49</v>
      </c>
      <c r="B15" s="177" t="s">
        <v>192</v>
      </c>
      <c r="C15" s="145"/>
      <c r="D15" s="145"/>
      <c r="E15" s="8"/>
      <c r="F15" s="8"/>
      <c r="G15" s="8"/>
      <c r="H15" s="137"/>
      <c r="I15" s="137"/>
    </row>
    <row r="16" spans="1:9" ht="27" customHeight="1">
      <c r="A16" s="9" t="s">
        <v>50</v>
      </c>
      <c r="B16" s="177" t="s">
        <v>193</v>
      </c>
      <c r="C16" s="145"/>
      <c r="D16" s="145"/>
      <c r="E16" s="8"/>
      <c r="F16" s="8"/>
      <c r="G16" s="8"/>
      <c r="H16" s="137"/>
      <c r="I16" s="137"/>
    </row>
    <row r="17" spans="1:9" ht="21" customHeight="1">
      <c r="A17" s="9"/>
      <c r="B17" s="145" t="s">
        <v>51</v>
      </c>
      <c r="C17" s="145"/>
      <c r="D17" s="145"/>
      <c r="E17" s="8"/>
      <c r="F17" s="8"/>
      <c r="G17" s="8"/>
      <c r="H17" s="137"/>
      <c r="I17" s="137"/>
    </row>
    <row r="18" spans="1:9" ht="20.25" customHeight="1">
      <c r="A18" s="9"/>
      <c r="B18" s="145" t="s">
        <v>89</v>
      </c>
      <c r="C18" s="145"/>
      <c r="D18" s="145"/>
      <c r="E18" s="8"/>
      <c r="F18" s="8"/>
      <c r="G18" s="8"/>
      <c r="H18" s="137"/>
      <c r="I18" s="137"/>
    </row>
    <row r="19" spans="1:9" ht="21" customHeight="1">
      <c r="A19" s="9"/>
      <c r="B19" s="145" t="s">
        <v>90</v>
      </c>
      <c r="C19" s="145"/>
      <c r="D19" s="145"/>
      <c r="E19" s="8"/>
      <c r="F19" s="8"/>
      <c r="G19" s="8"/>
      <c r="H19" s="137"/>
      <c r="I19" s="137"/>
    </row>
    <row r="20" spans="1:9" ht="27" customHeight="1">
      <c r="A20" s="9" t="s">
        <v>30</v>
      </c>
      <c r="B20" s="177" t="s">
        <v>194</v>
      </c>
      <c r="C20" s="145"/>
      <c r="D20" s="145"/>
      <c r="E20" s="8"/>
      <c r="F20" s="8"/>
      <c r="G20" s="8"/>
      <c r="H20" s="137"/>
      <c r="I20" s="137"/>
    </row>
    <row r="21" spans="1:9" ht="27" customHeight="1">
      <c r="A21" s="9" t="s">
        <v>34</v>
      </c>
      <c r="B21" s="191" t="s">
        <v>195</v>
      </c>
      <c r="C21" s="191"/>
      <c r="D21" s="191"/>
      <c r="E21" s="8"/>
      <c r="F21" s="8"/>
      <c r="G21" s="8"/>
      <c r="H21" s="137"/>
      <c r="I21" s="137"/>
    </row>
    <row r="22" spans="1:9" ht="27" customHeight="1">
      <c r="A22" s="9" t="s">
        <v>36</v>
      </c>
      <c r="B22" s="177" t="s">
        <v>196</v>
      </c>
      <c r="C22" s="145"/>
      <c r="D22" s="145"/>
      <c r="E22" s="8"/>
      <c r="F22" s="8"/>
      <c r="G22" s="8"/>
      <c r="H22" s="137"/>
      <c r="I22" s="137"/>
    </row>
    <row r="23" spans="1:9" ht="27" customHeight="1">
      <c r="A23" s="26"/>
      <c r="B23" s="27"/>
      <c r="C23" s="28"/>
      <c r="D23" s="28"/>
      <c r="E23" s="22"/>
      <c r="F23" s="22"/>
      <c r="G23" s="22"/>
      <c r="H23" s="26"/>
      <c r="I23" s="26"/>
    </row>
    <row r="24" spans="1:9" ht="15">
      <c r="A24" s="189" t="s">
        <v>96</v>
      </c>
      <c r="B24" s="189"/>
      <c r="C24" s="189"/>
    </row>
    <row r="25" spans="1:9">
      <c r="A25" s="20"/>
    </row>
    <row r="26" spans="1:9">
      <c r="A26" s="137" t="s">
        <v>94</v>
      </c>
      <c r="B26" s="137"/>
      <c r="C26" s="137"/>
      <c r="D26" s="131">
        <v>2018</v>
      </c>
      <c r="E26" s="131">
        <v>2019</v>
      </c>
      <c r="F26" s="131">
        <v>2020</v>
      </c>
      <c r="G26" s="9">
        <v>2021</v>
      </c>
      <c r="H26" s="133" t="s">
        <v>197</v>
      </c>
      <c r="I26" s="133" t="s">
        <v>198</v>
      </c>
    </row>
    <row r="27" spans="1:9">
      <c r="A27" s="190" t="s">
        <v>91</v>
      </c>
      <c r="B27" s="190"/>
      <c r="C27" s="190"/>
      <c r="D27" s="8"/>
      <c r="E27" s="8"/>
      <c r="F27" s="8"/>
      <c r="G27" s="8"/>
      <c r="H27" s="8"/>
      <c r="I27" s="8"/>
    </row>
    <row r="28" spans="1:9">
      <c r="A28" s="190" t="s">
        <v>95</v>
      </c>
      <c r="B28" s="190"/>
      <c r="C28" s="190"/>
      <c r="D28" s="8"/>
      <c r="E28" s="8"/>
      <c r="F28" s="8"/>
      <c r="G28" s="8"/>
      <c r="H28" s="8"/>
      <c r="I28" s="8"/>
    </row>
    <row r="29" spans="1:9">
      <c r="A29" s="190" t="s">
        <v>92</v>
      </c>
      <c r="B29" s="190"/>
      <c r="C29" s="190"/>
      <c r="D29" s="8"/>
      <c r="E29" s="8"/>
      <c r="F29" s="8"/>
      <c r="G29" s="8"/>
      <c r="H29" s="8"/>
      <c r="I29" s="8"/>
    </row>
    <row r="30" spans="1:9">
      <c r="A30" s="190" t="s">
        <v>93</v>
      </c>
      <c r="B30" s="190"/>
      <c r="C30" s="190"/>
      <c r="D30" s="8"/>
      <c r="E30" s="8"/>
      <c r="F30" s="8"/>
      <c r="G30" s="8"/>
      <c r="H30" s="8"/>
      <c r="I30" s="8"/>
    </row>
    <row r="31" spans="1:9">
      <c r="A31" s="180" t="s">
        <v>103</v>
      </c>
      <c r="B31" s="181"/>
      <c r="C31" s="182"/>
      <c r="D31" s="8"/>
      <c r="E31" s="8"/>
      <c r="F31" s="8"/>
      <c r="G31" s="8"/>
      <c r="H31" s="8"/>
      <c r="I31" s="8"/>
    </row>
    <row r="32" spans="1:9">
      <c r="A32" s="180" t="s">
        <v>104</v>
      </c>
      <c r="B32" s="181"/>
      <c r="C32" s="182"/>
      <c r="D32" s="8"/>
      <c r="E32" s="8"/>
      <c r="F32" s="8"/>
      <c r="G32" s="8"/>
      <c r="H32" s="8"/>
      <c r="I32" s="8"/>
    </row>
    <row r="33" spans="1:9" ht="57.75" customHeight="1">
      <c r="A33" s="186" t="s">
        <v>106</v>
      </c>
      <c r="B33" s="187"/>
      <c r="C33" s="188"/>
      <c r="D33" s="8"/>
      <c r="E33" s="8"/>
      <c r="F33" s="8"/>
      <c r="G33" s="8"/>
      <c r="H33" s="8"/>
      <c r="I33" s="8"/>
    </row>
    <row r="34" spans="1:9" ht="55.5" customHeight="1">
      <c r="A34" s="184" t="s">
        <v>107</v>
      </c>
      <c r="B34" s="185"/>
      <c r="C34" s="185"/>
      <c r="D34" s="8"/>
      <c r="E34" s="8"/>
      <c r="F34" s="8"/>
      <c r="G34" s="8"/>
      <c r="H34" s="8"/>
      <c r="I34" s="8"/>
    </row>
    <row r="35" spans="1:9">
      <c r="A35" s="21"/>
      <c r="B35" s="21"/>
      <c r="C35" s="21"/>
      <c r="D35" s="22"/>
      <c r="E35" s="22"/>
      <c r="F35" s="22"/>
      <c r="G35" s="22"/>
      <c r="H35" s="22"/>
      <c r="I35" s="22"/>
    </row>
    <row r="36" spans="1:9">
      <c r="A36" s="21"/>
      <c r="B36" s="21"/>
      <c r="C36" s="21"/>
      <c r="D36" s="22"/>
      <c r="E36" s="22"/>
      <c r="F36" s="22"/>
      <c r="G36" s="22"/>
      <c r="H36" s="22"/>
      <c r="I36" s="22"/>
    </row>
    <row r="37" spans="1:9">
      <c r="A37" s="160" t="s">
        <v>14</v>
      </c>
      <c r="B37" s="160"/>
      <c r="C37" s="160"/>
      <c r="E37" s="160" t="s">
        <v>16</v>
      </c>
      <c r="F37" s="160"/>
      <c r="G37" s="160" t="s">
        <v>16</v>
      </c>
      <c r="H37" s="160"/>
      <c r="I37" s="160"/>
    </row>
    <row r="38" spans="1:9">
      <c r="A38" s="148" t="s">
        <v>15</v>
      </c>
      <c r="B38" s="148"/>
      <c r="C38" s="148"/>
      <c r="E38" s="148" t="s">
        <v>17</v>
      </c>
      <c r="F38" s="148"/>
      <c r="G38" s="148" t="s">
        <v>18</v>
      </c>
      <c r="H38" s="148"/>
      <c r="I38" s="148"/>
    </row>
    <row r="39" spans="1:9">
      <c r="A39" s="23" t="s">
        <v>97</v>
      </c>
      <c r="B39" t="s">
        <v>98</v>
      </c>
    </row>
    <row r="40" spans="1:9">
      <c r="A40" s="23" t="s">
        <v>99</v>
      </c>
      <c r="B40" s="11" t="s">
        <v>111</v>
      </c>
    </row>
  </sheetData>
  <mergeCells count="43">
    <mergeCell ref="H18:I18"/>
    <mergeCell ref="B21:D21"/>
    <mergeCell ref="A28:C28"/>
    <mergeCell ref="A29:C29"/>
    <mergeCell ref="A30:C30"/>
    <mergeCell ref="H21:I21"/>
    <mergeCell ref="A32:C32"/>
    <mergeCell ref="A34:C34"/>
    <mergeCell ref="H15:I15"/>
    <mergeCell ref="H16:I16"/>
    <mergeCell ref="D10:F10"/>
    <mergeCell ref="B16:D16"/>
    <mergeCell ref="H14:I14"/>
    <mergeCell ref="A33:C33"/>
    <mergeCell ref="D11:F11"/>
    <mergeCell ref="B20:D20"/>
    <mergeCell ref="A26:C26"/>
    <mergeCell ref="A24:C24"/>
    <mergeCell ref="A27:C27"/>
    <mergeCell ref="B18:D18"/>
    <mergeCell ref="B14:D14"/>
    <mergeCell ref="B15:D15"/>
    <mergeCell ref="G2:H2"/>
    <mergeCell ref="A8:I8"/>
    <mergeCell ref="A2:C2"/>
    <mergeCell ref="A4:C4"/>
    <mergeCell ref="A6:I6"/>
    <mergeCell ref="G38:I38"/>
    <mergeCell ref="B13:D13"/>
    <mergeCell ref="B17:D17"/>
    <mergeCell ref="H17:I17"/>
    <mergeCell ref="B19:D19"/>
    <mergeCell ref="H19:I19"/>
    <mergeCell ref="B22:D22"/>
    <mergeCell ref="A38:C38"/>
    <mergeCell ref="E37:F37"/>
    <mergeCell ref="E38:F38"/>
    <mergeCell ref="A37:C37"/>
    <mergeCell ref="H13:I13"/>
    <mergeCell ref="G37:I37"/>
    <mergeCell ref="H20:I20"/>
    <mergeCell ref="H22:I22"/>
    <mergeCell ref="A31:C31"/>
  </mergeCells>
  <phoneticPr fontId="1" type="noConversion"/>
  <pageMargins left="0.23622047244094491" right="0.23622047244094491" top="0.48958333333333331" bottom="0.47244094488188981" header="0.31496062992125984" footer="0.23622047244094491"/>
  <pageSetup paperSize="9" orientation="portrait" horizontalDpi="4294967293" verticalDpi="4294967293" r:id="rId1"/>
  <headerFooter alignWithMargins="0">
    <oddHeader>&amp;CProjekt budżetu powiatu na 2023 rok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H42"/>
  <sheetViews>
    <sheetView view="pageLayout" topLeftCell="A13" zoomScaleNormal="100" zoomScaleSheetLayoutView="110" workbookViewId="0">
      <selection activeCell="A7" sqref="A7:H7"/>
    </sheetView>
  </sheetViews>
  <sheetFormatPr defaultRowHeight="12.75"/>
  <cols>
    <col min="1" max="1" width="7.42578125" customWidth="1"/>
    <col min="4" max="4" width="8.5703125" customWidth="1"/>
    <col min="5" max="5" width="11.42578125" customWidth="1"/>
    <col min="6" max="6" width="22" customWidth="1"/>
    <col min="7" max="7" width="13.42578125" customWidth="1"/>
  </cols>
  <sheetData>
    <row r="2" spans="1:8" ht="17.25" customHeight="1">
      <c r="A2" t="s">
        <v>0</v>
      </c>
    </row>
    <row r="3" spans="1:8" ht="15">
      <c r="A3" s="148" t="s">
        <v>1</v>
      </c>
      <c r="B3" s="148"/>
      <c r="C3" s="148"/>
      <c r="G3" s="147" t="s">
        <v>53</v>
      </c>
      <c r="H3" s="147"/>
    </row>
    <row r="4" spans="1:8" ht="17.25" customHeight="1">
      <c r="A4" t="s">
        <v>2</v>
      </c>
    </row>
    <row r="5" spans="1:8">
      <c r="A5" s="149" t="s">
        <v>3</v>
      </c>
      <c r="B5" s="149"/>
      <c r="C5" s="149"/>
    </row>
    <row r="6" spans="1:8">
      <c r="A6" s="2"/>
      <c r="B6" s="2"/>
      <c r="C6" s="2"/>
    </row>
    <row r="7" spans="1:8" ht="15.75">
      <c r="A7" s="151" t="s">
        <v>190</v>
      </c>
      <c r="B7" s="151"/>
      <c r="C7" s="151"/>
      <c r="D7" s="151"/>
      <c r="E7" s="151"/>
      <c r="F7" s="151"/>
      <c r="G7" s="151"/>
      <c r="H7" s="151"/>
    </row>
    <row r="9" spans="1:8">
      <c r="A9" s="194" t="s">
        <v>54</v>
      </c>
      <c r="B9" s="156"/>
      <c r="C9" s="156"/>
      <c r="D9" s="156"/>
      <c r="E9" s="156"/>
      <c r="F9" s="156"/>
      <c r="G9" s="156"/>
      <c r="H9" s="156"/>
    </row>
    <row r="10" spans="1:8" ht="15.75">
      <c r="A10" s="5"/>
      <c r="B10" s="4"/>
      <c r="C10" s="4"/>
      <c r="D10" s="4"/>
      <c r="E10" s="4"/>
      <c r="F10" s="4"/>
      <c r="G10" s="4"/>
      <c r="H10" s="4"/>
    </row>
    <row r="11" spans="1:8" ht="15.75">
      <c r="A11" s="5"/>
      <c r="B11" s="4"/>
      <c r="C11" s="4"/>
      <c r="D11" s="4"/>
      <c r="E11" s="4"/>
      <c r="F11" s="4"/>
      <c r="G11" s="4"/>
      <c r="H11" s="4"/>
    </row>
    <row r="12" spans="1:8" s="11" customFormat="1" ht="18.75" customHeight="1">
      <c r="A12" s="10" t="s">
        <v>7</v>
      </c>
      <c r="B12" s="10" t="s">
        <v>8</v>
      </c>
      <c r="C12" s="10" t="s">
        <v>9</v>
      </c>
      <c r="D12" s="156" t="s">
        <v>10</v>
      </c>
      <c r="E12" s="156"/>
      <c r="F12" s="156"/>
      <c r="G12" s="10"/>
      <c r="H12" s="10"/>
    </row>
    <row r="13" spans="1:8" s="11" customFormat="1" ht="21" customHeight="1">
      <c r="A13" s="10" t="s">
        <v>11</v>
      </c>
      <c r="B13" s="10" t="s">
        <v>12</v>
      </c>
      <c r="C13" s="10" t="s">
        <v>9</v>
      </c>
      <c r="D13" s="156" t="s">
        <v>10</v>
      </c>
      <c r="E13" s="156"/>
      <c r="F13" s="156"/>
      <c r="G13" s="10"/>
      <c r="H13" s="10"/>
    </row>
    <row r="14" spans="1:8" ht="15.75">
      <c r="A14" s="5"/>
      <c r="B14" s="4"/>
      <c r="C14" s="4"/>
      <c r="D14" s="4"/>
      <c r="E14" s="4"/>
      <c r="F14" s="4"/>
      <c r="G14" s="4"/>
      <c r="H14" s="4"/>
    </row>
    <row r="15" spans="1:8" s="15" customFormat="1" ht="33.75" customHeight="1">
      <c r="A15" s="6" t="s">
        <v>4</v>
      </c>
      <c r="B15" s="150" t="s">
        <v>194</v>
      </c>
      <c r="C15" s="150"/>
      <c r="D15" s="150"/>
      <c r="E15" s="150"/>
      <c r="F15" s="193" t="s">
        <v>182</v>
      </c>
      <c r="G15" s="193"/>
      <c r="H15" s="195" t="s">
        <v>196</v>
      </c>
    </row>
    <row r="16" spans="1:8" s="15" customFormat="1" ht="18.75" customHeight="1">
      <c r="A16" s="6"/>
      <c r="B16" s="150" t="s">
        <v>43</v>
      </c>
      <c r="C16" s="150"/>
      <c r="D16" s="150"/>
      <c r="E16" s="6" t="s">
        <v>55</v>
      </c>
      <c r="F16" s="7" t="s">
        <v>43</v>
      </c>
      <c r="G16" s="7" t="s">
        <v>55</v>
      </c>
      <c r="H16" s="196"/>
    </row>
    <row r="17" spans="1:8" ht="30" customHeight="1">
      <c r="A17" s="9"/>
      <c r="B17" s="145"/>
      <c r="C17" s="145"/>
      <c r="D17" s="145"/>
      <c r="E17" s="8"/>
      <c r="F17" s="8"/>
      <c r="G17" s="8"/>
      <c r="H17" s="9"/>
    </row>
    <row r="18" spans="1:8" ht="30" customHeight="1">
      <c r="A18" s="9"/>
      <c r="B18" s="145"/>
      <c r="C18" s="145"/>
      <c r="D18" s="145"/>
      <c r="E18" s="8"/>
      <c r="F18" s="8"/>
      <c r="G18" s="8"/>
      <c r="H18" s="9"/>
    </row>
    <row r="19" spans="1:8" ht="30" customHeight="1">
      <c r="A19" s="9"/>
      <c r="B19" s="145"/>
      <c r="C19" s="145"/>
      <c r="D19" s="145"/>
      <c r="E19" s="8"/>
      <c r="F19" s="8"/>
      <c r="G19" s="8"/>
      <c r="H19" s="9"/>
    </row>
    <row r="20" spans="1:8" ht="30" customHeight="1">
      <c r="A20" s="9"/>
      <c r="B20" s="191"/>
      <c r="C20" s="191"/>
      <c r="D20" s="191"/>
      <c r="E20" s="8"/>
      <c r="F20" s="8"/>
      <c r="G20" s="8"/>
      <c r="H20" s="9"/>
    </row>
    <row r="21" spans="1:8" ht="30" customHeight="1">
      <c r="A21" s="9"/>
      <c r="B21" s="145"/>
      <c r="C21" s="145"/>
      <c r="D21" s="145"/>
      <c r="E21" s="8"/>
      <c r="F21" s="8"/>
      <c r="G21" s="8"/>
      <c r="H21" s="9"/>
    </row>
    <row r="22" spans="1:8" s="14" customFormat="1" ht="16.5" customHeight="1">
      <c r="A22" s="19"/>
      <c r="B22" s="138" t="s">
        <v>56</v>
      </c>
      <c r="C22" s="144"/>
      <c r="D22" s="139"/>
      <c r="E22" s="12"/>
      <c r="F22" s="12"/>
      <c r="G22" s="12"/>
      <c r="H22" s="19"/>
    </row>
    <row r="24" spans="1:8">
      <c r="B24" t="s">
        <v>72</v>
      </c>
    </row>
    <row r="25" spans="1:8">
      <c r="B25" t="s">
        <v>73</v>
      </c>
    </row>
    <row r="26" spans="1:8">
      <c r="A26" s="192" t="s">
        <v>57</v>
      </c>
      <c r="B26" s="192"/>
      <c r="C26" s="192"/>
      <c r="D26" s="192"/>
      <c r="E26" s="160"/>
      <c r="F26" s="160"/>
    </row>
    <row r="27" spans="1:8">
      <c r="A27" s="198" t="s">
        <v>100</v>
      </c>
      <c r="B27" s="198"/>
      <c r="C27" s="198"/>
      <c r="D27" s="198"/>
      <c r="E27" s="198"/>
      <c r="F27" s="198"/>
      <c r="G27" s="198"/>
      <c r="H27" s="198"/>
    </row>
    <row r="28" spans="1:8">
      <c r="A28" s="198" t="s">
        <v>112</v>
      </c>
      <c r="B28" s="198"/>
      <c r="C28" s="198"/>
      <c r="D28" s="198"/>
      <c r="E28" s="198"/>
      <c r="F28" s="198"/>
      <c r="G28" s="198"/>
      <c r="H28" s="198"/>
    </row>
    <row r="29" spans="1:8">
      <c r="A29" s="198" t="s">
        <v>101</v>
      </c>
      <c r="B29" s="198"/>
      <c r="C29" s="198"/>
      <c r="D29" s="198"/>
      <c r="E29" s="198"/>
      <c r="F29" s="198"/>
      <c r="G29" s="198"/>
      <c r="H29" s="198"/>
    </row>
    <row r="30" spans="1:8">
      <c r="A30" t="s">
        <v>102</v>
      </c>
    </row>
    <row r="31" spans="1:8" ht="24" customHeight="1">
      <c r="A31" s="197" t="s">
        <v>179</v>
      </c>
      <c r="B31" s="197"/>
      <c r="C31" s="197"/>
      <c r="D31" s="197"/>
      <c r="E31" s="197"/>
      <c r="F31" s="197"/>
      <c r="G31" s="197"/>
      <c r="H31" s="197"/>
    </row>
    <row r="41" spans="1:8">
      <c r="A41" s="160" t="s">
        <v>14</v>
      </c>
      <c r="B41" s="160"/>
      <c r="C41" s="160"/>
      <c r="E41" s="160" t="s">
        <v>16</v>
      </c>
      <c r="F41" s="160"/>
      <c r="G41" s="160" t="s">
        <v>16</v>
      </c>
      <c r="H41" s="160"/>
    </row>
    <row r="42" spans="1:8">
      <c r="A42" s="148" t="s">
        <v>15</v>
      </c>
      <c r="B42" s="148"/>
      <c r="C42" s="148"/>
      <c r="E42" s="148" t="s">
        <v>17</v>
      </c>
      <c r="F42" s="148"/>
      <c r="G42" s="148" t="s">
        <v>18</v>
      </c>
      <c r="H42" s="148"/>
    </row>
  </sheetData>
  <mergeCells count="29">
    <mergeCell ref="G41:H41"/>
    <mergeCell ref="G42:H42"/>
    <mergeCell ref="B16:D16"/>
    <mergeCell ref="B21:D21"/>
    <mergeCell ref="A41:C41"/>
    <mergeCell ref="A42:C42"/>
    <mergeCell ref="E41:F41"/>
    <mergeCell ref="H15:H16"/>
    <mergeCell ref="E26:F26"/>
    <mergeCell ref="E42:F42"/>
    <mergeCell ref="B19:D19"/>
    <mergeCell ref="B18:D18"/>
    <mergeCell ref="A31:H31"/>
    <mergeCell ref="A27:H27"/>
    <mergeCell ref="A28:H28"/>
    <mergeCell ref="A29:H29"/>
    <mergeCell ref="G3:H3"/>
    <mergeCell ref="A9:H9"/>
    <mergeCell ref="A3:C3"/>
    <mergeCell ref="A5:C5"/>
    <mergeCell ref="A7:H7"/>
    <mergeCell ref="A26:D26"/>
    <mergeCell ref="B17:D17"/>
    <mergeCell ref="B20:D20"/>
    <mergeCell ref="D12:F12"/>
    <mergeCell ref="D13:F13"/>
    <mergeCell ref="B22:D22"/>
    <mergeCell ref="F15:G15"/>
    <mergeCell ref="B15:E15"/>
  </mergeCells>
  <phoneticPr fontId="1" type="noConversion"/>
  <pageMargins left="0.43307086614173229" right="0.23622047244094491" top="0.6692913385826772" bottom="0.74803149606299213" header="0.31496062992125984" footer="0.31496062992125984"/>
  <pageSetup paperSize="9" orientation="portrait" horizontalDpi="4294967293" verticalDpi="4294967293" r:id="rId1"/>
  <headerFooter alignWithMargins="0">
    <oddHeader>&amp;CProjekt budżetu powiatu na 2023
 rok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9"/>
  <sheetViews>
    <sheetView view="pageLayout" zoomScaleNormal="100" zoomScaleSheetLayoutView="100" workbookViewId="0">
      <selection activeCell="N2" sqref="N2"/>
    </sheetView>
  </sheetViews>
  <sheetFormatPr defaultColWidth="8.85546875" defaultRowHeight="12.75"/>
  <cols>
    <col min="1" max="1" width="6.42578125" style="73" customWidth="1"/>
    <col min="2" max="3" width="7.42578125" style="73" customWidth="1"/>
    <col min="4" max="4" width="8.85546875" style="35" customWidth="1"/>
    <col min="5" max="5" width="8.42578125" style="35" customWidth="1"/>
    <col min="6" max="6" width="25.5703125" style="35" customWidth="1"/>
    <col min="7" max="7" width="13.5703125" style="35" customWidth="1"/>
    <col min="8" max="8" width="7.28515625" style="35" customWidth="1"/>
    <col min="9" max="9" width="13.28515625" style="35" customWidth="1"/>
    <col min="10" max="10" width="12" style="35" customWidth="1"/>
    <col min="11" max="11" width="13.7109375" style="35" customWidth="1"/>
    <col min="12" max="12" width="6.28515625" style="35" customWidth="1"/>
    <col min="13" max="13" width="11.28515625" style="74" customWidth="1"/>
    <col min="14" max="14" width="11.28515625" style="75" customWidth="1"/>
    <col min="15" max="15" width="5.42578125" style="35" customWidth="1"/>
    <col min="16" max="16" width="11.42578125" style="76" customWidth="1"/>
    <col min="17" max="17" width="11.7109375" style="35" customWidth="1"/>
    <col min="18" max="16384" width="8.85546875" style="35"/>
  </cols>
  <sheetData>
    <row r="1" spans="1:18" ht="14.25">
      <c r="A1" s="29"/>
      <c r="B1" s="29"/>
      <c r="C1" s="29"/>
      <c r="D1" s="30"/>
      <c r="E1" s="30"/>
      <c r="F1" s="30"/>
      <c r="G1" s="30"/>
      <c r="H1" s="30"/>
      <c r="I1" s="30"/>
      <c r="J1" s="30"/>
      <c r="K1" s="31"/>
      <c r="L1" s="30"/>
      <c r="M1" s="32"/>
      <c r="N1" s="33"/>
      <c r="O1" s="30"/>
      <c r="P1" s="34"/>
      <c r="Q1" s="30"/>
    </row>
    <row r="2" spans="1:18">
      <c r="A2" s="29"/>
      <c r="B2" s="29"/>
      <c r="C2" s="29"/>
      <c r="D2" s="30"/>
      <c r="E2" s="30"/>
      <c r="F2" s="30"/>
      <c r="G2" s="30"/>
      <c r="H2" s="30"/>
      <c r="I2" s="30"/>
      <c r="J2" s="30"/>
      <c r="K2" s="30"/>
      <c r="L2" s="30"/>
      <c r="M2" s="32"/>
      <c r="N2" s="33"/>
      <c r="O2" s="30"/>
      <c r="P2" s="34"/>
      <c r="Q2" s="30"/>
    </row>
    <row r="3" spans="1:18" ht="19.5">
      <c r="A3" s="224" t="s">
        <v>199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30"/>
    </row>
    <row r="4" spans="1:18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0"/>
    </row>
    <row r="5" spans="1:18">
      <c r="A5" s="29"/>
      <c r="B5" s="29"/>
      <c r="C5" s="29"/>
      <c r="D5" s="30"/>
      <c r="E5" s="30"/>
      <c r="F5" s="30"/>
      <c r="G5" s="30"/>
      <c r="H5" s="30"/>
      <c r="I5" s="30"/>
      <c r="J5" s="30"/>
      <c r="K5" s="30"/>
      <c r="L5" s="30"/>
      <c r="M5" s="32"/>
      <c r="N5" s="33"/>
      <c r="O5" s="30"/>
      <c r="P5" s="34"/>
      <c r="Q5" s="30"/>
    </row>
    <row r="6" spans="1:18">
      <c r="A6" s="29"/>
      <c r="B6" s="29"/>
      <c r="C6" s="29"/>
      <c r="D6" s="30"/>
      <c r="E6" s="30"/>
      <c r="F6" s="30"/>
      <c r="G6" s="30"/>
      <c r="H6" s="30"/>
      <c r="I6" s="30"/>
      <c r="J6" s="30"/>
      <c r="K6" s="30"/>
      <c r="L6" s="30"/>
      <c r="M6" s="32"/>
      <c r="N6" s="33"/>
      <c r="O6" s="30"/>
      <c r="P6" s="34"/>
      <c r="Q6" s="30"/>
    </row>
    <row r="7" spans="1:18" ht="23.25" customHeight="1">
      <c r="A7" s="225" t="s">
        <v>113</v>
      </c>
      <c r="B7" s="226" t="s">
        <v>114</v>
      </c>
      <c r="C7" s="226" t="s">
        <v>4</v>
      </c>
      <c r="D7" s="228" t="s">
        <v>115</v>
      </c>
      <c r="E7" s="228"/>
      <c r="F7" s="228"/>
      <c r="G7" s="228" t="s">
        <v>116</v>
      </c>
      <c r="H7" s="229" t="s">
        <v>61</v>
      </c>
      <c r="I7" s="228" t="s">
        <v>62</v>
      </c>
      <c r="J7" s="231" t="s">
        <v>63</v>
      </c>
      <c r="K7" s="231"/>
      <c r="L7" s="232" t="s">
        <v>204</v>
      </c>
      <c r="M7" s="233"/>
      <c r="N7" s="233"/>
      <c r="O7" s="233"/>
      <c r="P7" s="234"/>
      <c r="Q7" s="30"/>
    </row>
    <row r="8" spans="1:18" s="40" customFormat="1" ht="79.5" customHeight="1">
      <c r="A8" s="225"/>
      <c r="B8" s="227"/>
      <c r="C8" s="227"/>
      <c r="D8" s="228"/>
      <c r="E8" s="228"/>
      <c r="F8" s="228"/>
      <c r="G8" s="228"/>
      <c r="H8" s="230"/>
      <c r="I8" s="228"/>
      <c r="J8" s="37">
        <v>2021</v>
      </c>
      <c r="K8" s="135" t="s">
        <v>200</v>
      </c>
      <c r="L8" s="77" t="s">
        <v>117</v>
      </c>
      <c r="M8" s="38" t="s">
        <v>201</v>
      </c>
      <c r="N8" s="38" t="s">
        <v>202</v>
      </c>
      <c r="O8" s="77" t="s">
        <v>117</v>
      </c>
      <c r="P8" s="38" t="s">
        <v>203</v>
      </c>
      <c r="Q8" s="39"/>
    </row>
    <row r="9" spans="1:18" s="40" customFormat="1" ht="18" customHeight="1">
      <c r="A9" s="214" t="s">
        <v>135</v>
      </c>
      <c r="B9" s="215"/>
      <c r="C9" s="215"/>
      <c r="D9" s="215"/>
      <c r="E9" s="215"/>
      <c r="F9" s="215"/>
      <c r="G9" s="215"/>
      <c r="H9" s="216"/>
      <c r="I9" s="213">
        <f>SUM(I14:I28)</f>
        <v>0</v>
      </c>
      <c r="J9" s="213">
        <f>SUM(J14:J28)</f>
        <v>0</v>
      </c>
      <c r="K9" s="213">
        <f>SUM(K14:K28)</f>
        <v>0</v>
      </c>
      <c r="L9" s="41" t="s">
        <v>118</v>
      </c>
      <c r="M9" s="42">
        <f>SUM(M10:M13)</f>
        <v>0</v>
      </c>
      <c r="N9" s="212">
        <f>SUM(N14:N28)</f>
        <v>0</v>
      </c>
      <c r="O9" s="41" t="s">
        <v>118</v>
      </c>
      <c r="P9" s="42">
        <f>SUM(P10:P13)</f>
        <v>0</v>
      </c>
      <c r="Q9" s="44"/>
    </row>
    <row r="10" spans="1:18" s="40" customFormat="1" ht="16.5" customHeight="1">
      <c r="A10" s="217"/>
      <c r="B10" s="218"/>
      <c r="C10" s="218"/>
      <c r="D10" s="218"/>
      <c r="E10" s="218"/>
      <c r="F10" s="218"/>
      <c r="G10" s="218"/>
      <c r="H10" s="219"/>
      <c r="I10" s="223"/>
      <c r="J10" s="223"/>
      <c r="K10" s="223"/>
      <c r="L10" s="45" t="s">
        <v>119</v>
      </c>
      <c r="M10" s="42">
        <f>M15+M20+M25</f>
        <v>0</v>
      </c>
      <c r="N10" s="213"/>
      <c r="O10" s="45" t="s">
        <v>119</v>
      </c>
      <c r="P10" s="42">
        <f>P15+P20+P25</f>
        <v>0</v>
      </c>
      <c r="Q10" s="44"/>
    </row>
    <row r="11" spans="1:18" s="40" customFormat="1" ht="15.75" customHeight="1">
      <c r="A11" s="217"/>
      <c r="B11" s="218"/>
      <c r="C11" s="218"/>
      <c r="D11" s="218"/>
      <c r="E11" s="218"/>
      <c r="F11" s="218"/>
      <c r="G11" s="218"/>
      <c r="H11" s="219"/>
      <c r="I11" s="223"/>
      <c r="J11" s="223"/>
      <c r="K11" s="223"/>
      <c r="L11" s="45" t="s">
        <v>120</v>
      </c>
      <c r="M11" s="42">
        <f>M16+M21+M26</f>
        <v>0</v>
      </c>
      <c r="N11" s="213"/>
      <c r="O11" s="45" t="s">
        <v>120</v>
      </c>
      <c r="P11" s="42">
        <f>P16+P21+P26</f>
        <v>0</v>
      </c>
      <c r="Q11" s="44"/>
      <c r="R11" s="46"/>
    </row>
    <row r="12" spans="1:18" s="40" customFormat="1" ht="17.25" customHeight="1">
      <c r="A12" s="217"/>
      <c r="B12" s="218"/>
      <c r="C12" s="218"/>
      <c r="D12" s="218"/>
      <c r="E12" s="218"/>
      <c r="F12" s="218"/>
      <c r="G12" s="218"/>
      <c r="H12" s="219"/>
      <c r="I12" s="223"/>
      <c r="J12" s="223"/>
      <c r="K12" s="223"/>
      <c r="L12" s="45" t="s">
        <v>121</v>
      </c>
      <c r="M12" s="42">
        <f>M17+M22+M27</f>
        <v>0</v>
      </c>
      <c r="N12" s="213"/>
      <c r="O12" s="45" t="s">
        <v>121</v>
      </c>
      <c r="P12" s="42">
        <f>P17+P22+P27</f>
        <v>0</v>
      </c>
      <c r="Q12" s="39"/>
    </row>
    <row r="13" spans="1:18" s="40" customFormat="1" ht="18" customHeight="1">
      <c r="A13" s="220"/>
      <c r="B13" s="221"/>
      <c r="C13" s="221"/>
      <c r="D13" s="221"/>
      <c r="E13" s="221"/>
      <c r="F13" s="221"/>
      <c r="G13" s="221"/>
      <c r="H13" s="222"/>
      <c r="I13" s="223"/>
      <c r="J13" s="223"/>
      <c r="K13" s="223"/>
      <c r="L13" s="47" t="s">
        <v>122</v>
      </c>
      <c r="M13" s="42">
        <f>M18+M23+M28</f>
        <v>0</v>
      </c>
      <c r="N13" s="213"/>
      <c r="O13" s="47" t="s">
        <v>122</v>
      </c>
      <c r="P13" s="43">
        <f>P18+P23+P28</f>
        <v>0</v>
      </c>
      <c r="Q13" s="44"/>
    </row>
    <row r="14" spans="1:18" s="52" customFormat="1" ht="18" customHeight="1">
      <c r="A14" s="206" t="s">
        <v>24</v>
      </c>
      <c r="B14" s="203"/>
      <c r="C14" s="206"/>
      <c r="D14" s="207"/>
      <c r="E14" s="207"/>
      <c r="F14" s="207"/>
      <c r="G14" s="207"/>
      <c r="H14" s="202"/>
      <c r="I14" s="201"/>
      <c r="J14" s="201"/>
      <c r="K14" s="201"/>
      <c r="L14" s="48" t="s">
        <v>118</v>
      </c>
      <c r="M14" s="49"/>
      <c r="N14" s="199"/>
      <c r="O14" s="48" t="s">
        <v>118</v>
      </c>
      <c r="P14" s="50"/>
      <c r="Q14" s="51"/>
    </row>
    <row r="15" spans="1:18" s="52" customFormat="1" ht="14.25" customHeight="1">
      <c r="A15" s="206"/>
      <c r="B15" s="204"/>
      <c r="C15" s="206"/>
      <c r="D15" s="207"/>
      <c r="E15" s="207"/>
      <c r="F15" s="207"/>
      <c r="G15" s="207"/>
      <c r="H15" s="202"/>
      <c r="I15" s="202"/>
      <c r="J15" s="202"/>
      <c r="K15" s="202"/>
      <c r="L15" s="48" t="s">
        <v>119</v>
      </c>
      <c r="M15" s="49"/>
      <c r="N15" s="199"/>
      <c r="O15" s="48" t="s">
        <v>119</v>
      </c>
      <c r="P15" s="50"/>
      <c r="Q15" s="51"/>
    </row>
    <row r="16" spans="1:18" s="52" customFormat="1" ht="18" customHeight="1">
      <c r="A16" s="206"/>
      <c r="B16" s="204"/>
      <c r="C16" s="206"/>
      <c r="D16" s="207"/>
      <c r="E16" s="207"/>
      <c r="F16" s="207"/>
      <c r="G16" s="207"/>
      <c r="H16" s="200"/>
      <c r="I16" s="202"/>
      <c r="J16" s="202"/>
      <c r="K16" s="202"/>
      <c r="L16" s="48" t="s">
        <v>120</v>
      </c>
      <c r="M16" s="49"/>
      <c r="N16" s="199"/>
      <c r="O16" s="48" t="s">
        <v>120</v>
      </c>
      <c r="P16" s="50"/>
      <c r="Q16" s="53"/>
    </row>
    <row r="17" spans="1:17" s="52" customFormat="1" ht="14.45" customHeight="1">
      <c r="A17" s="206"/>
      <c r="B17" s="204"/>
      <c r="C17" s="206"/>
      <c r="D17" s="207"/>
      <c r="E17" s="207"/>
      <c r="F17" s="207"/>
      <c r="G17" s="207"/>
      <c r="H17" s="200"/>
      <c r="I17" s="202"/>
      <c r="J17" s="202"/>
      <c r="K17" s="202"/>
      <c r="L17" s="48" t="s">
        <v>121</v>
      </c>
      <c r="M17" s="49"/>
      <c r="N17" s="199"/>
      <c r="O17" s="48" t="s">
        <v>121</v>
      </c>
      <c r="P17" s="50"/>
      <c r="Q17" s="51"/>
    </row>
    <row r="18" spans="1:17" s="52" customFormat="1" ht="18.75" customHeight="1">
      <c r="A18" s="206"/>
      <c r="B18" s="205"/>
      <c r="C18" s="206"/>
      <c r="D18" s="207"/>
      <c r="E18" s="207"/>
      <c r="F18" s="207"/>
      <c r="G18" s="207"/>
      <c r="H18" s="200"/>
      <c r="I18" s="202"/>
      <c r="J18" s="202"/>
      <c r="K18" s="202"/>
      <c r="L18" s="48" t="s">
        <v>122</v>
      </c>
      <c r="M18" s="49"/>
      <c r="N18" s="199"/>
      <c r="O18" s="48" t="s">
        <v>122</v>
      </c>
      <c r="P18" s="50"/>
      <c r="Q18" s="51"/>
    </row>
    <row r="19" spans="1:17" s="52" customFormat="1" ht="14.25" customHeight="1">
      <c r="A19" s="206" t="s">
        <v>49</v>
      </c>
      <c r="B19" s="203"/>
      <c r="C19" s="206"/>
      <c r="D19" s="207"/>
      <c r="E19" s="207"/>
      <c r="F19" s="207"/>
      <c r="G19" s="207"/>
      <c r="H19" s="202"/>
      <c r="I19" s="201"/>
      <c r="J19" s="202"/>
      <c r="K19" s="201"/>
      <c r="L19" s="54" t="s">
        <v>118</v>
      </c>
      <c r="M19" s="55"/>
      <c r="N19" s="199"/>
      <c r="O19" s="54" t="s">
        <v>118</v>
      </c>
      <c r="P19" s="50"/>
      <c r="Q19" s="51"/>
    </row>
    <row r="20" spans="1:17" s="52" customFormat="1" ht="19.5" customHeight="1">
      <c r="A20" s="206"/>
      <c r="B20" s="204"/>
      <c r="C20" s="206"/>
      <c r="D20" s="207"/>
      <c r="E20" s="207"/>
      <c r="F20" s="207"/>
      <c r="G20" s="207"/>
      <c r="H20" s="202"/>
      <c r="I20" s="202"/>
      <c r="J20" s="202"/>
      <c r="K20" s="202"/>
      <c r="L20" s="54" t="s">
        <v>119</v>
      </c>
      <c r="M20" s="49"/>
      <c r="N20" s="199"/>
      <c r="O20" s="54" t="s">
        <v>119</v>
      </c>
      <c r="P20" s="50"/>
      <c r="Q20" s="51"/>
    </row>
    <row r="21" spans="1:17" s="52" customFormat="1" ht="15.75" customHeight="1">
      <c r="A21" s="206"/>
      <c r="B21" s="204"/>
      <c r="C21" s="206"/>
      <c r="D21" s="207"/>
      <c r="E21" s="207"/>
      <c r="F21" s="207"/>
      <c r="G21" s="207"/>
      <c r="H21" s="200"/>
      <c r="I21" s="202"/>
      <c r="J21" s="202"/>
      <c r="K21" s="202"/>
      <c r="L21" s="54" t="s">
        <v>120</v>
      </c>
      <c r="M21" s="49"/>
      <c r="N21" s="199"/>
      <c r="O21" s="54" t="s">
        <v>120</v>
      </c>
      <c r="P21" s="50"/>
      <c r="Q21" s="51"/>
    </row>
    <row r="22" spans="1:17" s="52" customFormat="1" ht="14.45" customHeight="1">
      <c r="A22" s="206"/>
      <c r="B22" s="204"/>
      <c r="C22" s="206"/>
      <c r="D22" s="207"/>
      <c r="E22" s="207"/>
      <c r="F22" s="207"/>
      <c r="G22" s="207"/>
      <c r="H22" s="200"/>
      <c r="I22" s="202"/>
      <c r="J22" s="202"/>
      <c r="K22" s="202"/>
      <c r="L22" s="54" t="s">
        <v>121</v>
      </c>
      <c r="M22" s="49"/>
      <c r="N22" s="199"/>
      <c r="O22" s="54" t="s">
        <v>121</v>
      </c>
      <c r="P22" s="50"/>
      <c r="Q22" s="51"/>
    </row>
    <row r="23" spans="1:17" s="52" customFormat="1" ht="16.5" customHeight="1">
      <c r="A23" s="206"/>
      <c r="B23" s="205"/>
      <c r="C23" s="206"/>
      <c r="D23" s="207"/>
      <c r="E23" s="207"/>
      <c r="F23" s="207"/>
      <c r="G23" s="207"/>
      <c r="H23" s="200"/>
      <c r="I23" s="202"/>
      <c r="J23" s="202"/>
      <c r="K23" s="202"/>
      <c r="L23" s="54" t="s">
        <v>122</v>
      </c>
      <c r="M23" s="49"/>
      <c r="N23" s="199"/>
      <c r="O23" s="54" t="s">
        <v>122</v>
      </c>
      <c r="P23" s="50"/>
      <c r="Q23" s="51"/>
    </row>
    <row r="24" spans="1:17" s="52" customFormat="1" ht="18" customHeight="1">
      <c r="A24" s="206" t="s">
        <v>50</v>
      </c>
      <c r="B24" s="203"/>
      <c r="C24" s="206"/>
      <c r="D24" s="207"/>
      <c r="E24" s="207"/>
      <c r="F24" s="207"/>
      <c r="G24" s="207"/>
      <c r="H24" s="202"/>
      <c r="I24" s="201"/>
      <c r="J24" s="202"/>
      <c r="K24" s="201"/>
      <c r="L24" s="54" t="s">
        <v>118</v>
      </c>
      <c r="M24" s="49"/>
      <c r="N24" s="199"/>
      <c r="O24" s="54" t="s">
        <v>118</v>
      </c>
      <c r="P24" s="50"/>
      <c r="Q24" s="51"/>
    </row>
    <row r="25" spans="1:17" s="52" customFormat="1" ht="14.25" customHeight="1">
      <c r="A25" s="206"/>
      <c r="B25" s="204"/>
      <c r="C25" s="206"/>
      <c r="D25" s="207"/>
      <c r="E25" s="207"/>
      <c r="F25" s="207"/>
      <c r="G25" s="207"/>
      <c r="H25" s="202"/>
      <c r="I25" s="202"/>
      <c r="J25" s="202"/>
      <c r="K25" s="202"/>
      <c r="L25" s="54" t="s">
        <v>119</v>
      </c>
      <c r="M25" s="49"/>
      <c r="N25" s="199"/>
      <c r="O25" s="54" t="s">
        <v>119</v>
      </c>
      <c r="P25" s="50"/>
      <c r="Q25" s="51"/>
    </row>
    <row r="26" spans="1:17" s="52" customFormat="1" ht="15.75" customHeight="1">
      <c r="A26" s="206"/>
      <c r="B26" s="204"/>
      <c r="C26" s="206"/>
      <c r="D26" s="207"/>
      <c r="E26" s="207"/>
      <c r="F26" s="207"/>
      <c r="G26" s="207"/>
      <c r="H26" s="200"/>
      <c r="I26" s="202"/>
      <c r="J26" s="202"/>
      <c r="K26" s="202"/>
      <c r="L26" s="54" t="s">
        <v>120</v>
      </c>
      <c r="M26" s="49"/>
      <c r="N26" s="199"/>
      <c r="O26" s="54" t="s">
        <v>120</v>
      </c>
      <c r="P26" s="50"/>
      <c r="Q26" s="51"/>
    </row>
    <row r="27" spans="1:17" s="52" customFormat="1" ht="14.45" customHeight="1">
      <c r="A27" s="206"/>
      <c r="B27" s="204"/>
      <c r="C27" s="206"/>
      <c r="D27" s="207"/>
      <c r="E27" s="207"/>
      <c r="F27" s="207"/>
      <c r="G27" s="207"/>
      <c r="H27" s="200"/>
      <c r="I27" s="202"/>
      <c r="J27" s="202"/>
      <c r="K27" s="202"/>
      <c r="L27" s="54" t="s">
        <v>121</v>
      </c>
      <c r="M27" s="49"/>
      <c r="N27" s="199"/>
      <c r="O27" s="54" t="s">
        <v>121</v>
      </c>
      <c r="P27" s="50"/>
      <c r="Q27" s="51"/>
    </row>
    <row r="28" spans="1:17" s="52" customFormat="1" ht="14.25" customHeight="1">
      <c r="A28" s="206"/>
      <c r="B28" s="205"/>
      <c r="C28" s="206"/>
      <c r="D28" s="207"/>
      <c r="E28" s="207"/>
      <c r="F28" s="207"/>
      <c r="G28" s="207"/>
      <c r="H28" s="200"/>
      <c r="I28" s="202"/>
      <c r="J28" s="202"/>
      <c r="K28" s="202"/>
      <c r="L28" s="54" t="s">
        <v>122</v>
      </c>
      <c r="M28" s="49"/>
      <c r="N28" s="199"/>
      <c r="O28" s="54" t="s">
        <v>122</v>
      </c>
      <c r="P28" s="50"/>
      <c r="Q28" s="53"/>
    </row>
    <row r="29" spans="1:17" s="58" customFormat="1" ht="24.75" customHeight="1">
      <c r="A29" s="210" t="s">
        <v>86</v>
      </c>
      <c r="B29" s="210"/>
      <c r="C29" s="210"/>
      <c r="D29" s="210"/>
      <c r="E29" s="210"/>
      <c r="F29" s="210"/>
      <c r="G29" s="210"/>
      <c r="H29" s="210"/>
      <c r="I29" s="56">
        <f>I9</f>
        <v>0</v>
      </c>
      <c r="J29" s="56">
        <f t="shared" ref="J29:P29" si="0">J9</f>
        <v>0</v>
      </c>
      <c r="K29" s="56">
        <f t="shared" si="0"/>
        <v>0</v>
      </c>
      <c r="L29" s="56" t="s">
        <v>108</v>
      </c>
      <c r="M29" s="56">
        <f t="shared" si="0"/>
        <v>0</v>
      </c>
      <c r="N29" s="56">
        <f t="shared" si="0"/>
        <v>0</v>
      </c>
      <c r="O29" s="56" t="s">
        <v>108</v>
      </c>
      <c r="P29" s="56">
        <f t="shared" si="0"/>
        <v>0</v>
      </c>
      <c r="Q29" s="57"/>
    </row>
    <row r="30" spans="1:17">
      <c r="A30" s="211" t="s">
        <v>125</v>
      </c>
      <c r="B30" s="211"/>
      <c r="C30" s="211"/>
      <c r="D30" s="211"/>
      <c r="E30" s="211"/>
      <c r="F30" s="211"/>
      <c r="G30" s="30"/>
      <c r="H30" s="30"/>
      <c r="I30" s="30"/>
      <c r="J30" s="30"/>
      <c r="K30" s="59"/>
      <c r="L30" s="59"/>
      <c r="M30" s="60" t="s">
        <v>126</v>
      </c>
      <c r="N30" s="61">
        <f>3738359+205000+35000</f>
        <v>3978359</v>
      </c>
      <c r="O30" s="59"/>
      <c r="P30" s="62"/>
      <c r="Q30" s="30"/>
    </row>
    <row r="31" spans="1:17">
      <c r="A31" s="63" t="s">
        <v>118</v>
      </c>
      <c r="B31" s="64" t="s">
        <v>127</v>
      </c>
      <c r="C31" s="65"/>
      <c r="D31" s="66"/>
      <c r="E31" s="66"/>
      <c r="F31" s="66"/>
      <c r="G31" s="30"/>
      <c r="H31" s="30"/>
      <c r="I31" s="30"/>
      <c r="J31" s="30"/>
      <c r="K31" s="59"/>
      <c r="L31" s="59"/>
      <c r="M31" s="60" t="s">
        <v>128</v>
      </c>
      <c r="N31" s="61">
        <v>668500</v>
      </c>
      <c r="O31" s="59"/>
      <c r="P31" s="62"/>
      <c r="Q31" s="30"/>
    </row>
    <row r="32" spans="1:17">
      <c r="A32" s="63" t="s">
        <v>119</v>
      </c>
      <c r="B32" s="64" t="s">
        <v>129</v>
      </c>
      <c r="C32" s="65"/>
      <c r="D32" s="66"/>
      <c r="E32" s="66"/>
      <c r="F32" s="66"/>
      <c r="G32" s="30"/>
      <c r="H32" s="30"/>
      <c r="I32" s="30"/>
      <c r="J32" s="30"/>
      <c r="K32" s="59"/>
      <c r="L32" s="59"/>
      <c r="M32" s="60"/>
      <c r="N32" s="61">
        <f>SUM(N29:N31)</f>
        <v>4646859</v>
      </c>
      <c r="O32" s="59"/>
      <c r="P32" s="62"/>
      <c r="Q32" s="30"/>
    </row>
    <row r="33" spans="1:17">
      <c r="A33" s="63" t="s">
        <v>120</v>
      </c>
      <c r="B33" s="67" t="s">
        <v>130</v>
      </c>
      <c r="C33" s="68"/>
      <c r="D33" s="69"/>
      <c r="E33" s="69"/>
      <c r="F33" s="30"/>
      <c r="G33" s="30"/>
      <c r="H33" s="30"/>
      <c r="I33" s="30"/>
      <c r="J33" s="30"/>
      <c r="K33" s="59"/>
      <c r="L33" s="59"/>
      <c r="M33" s="60"/>
      <c r="N33" s="61">
        <f>303066405-N32</f>
        <v>298419546</v>
      </c>
      <c r="O33" s="59"/>
      <c r="P33" s="62"/>
      <c r="Q33" s="30"/>
    </row>
    <row r="34" spans="1:17">
      <c r="A34" s="63" t="s">
        <v>121</v>
      </c>
      <c r="B34" s="208" t="s">
        <v>131</v>
      </c>
      <c r="C34" s="209"/>
      <c r="D34" s="209"/>
      <c r="E34" s="209"/>
      <c r="F34" s="30"/>
      <c r="G34" s="30"/>
      <c r="H34" s="30"/>
      <c r="I34" s="30"/>
      <c r="J34" s="30"/>
      <c r="K34" s="30"/>
      <c r="L34" s="70"/>
      <c r="M34" s="71"/>
      <c r="N34" s="72"/>
      <c r="O34" s="70"/>
      <c r="P34" s="62"/>
      <c r="Q34" s="30"/>
    </row>
    <row r="35" spans="1:17">
      <c r="A35" s="63" t="s">
        <v>122</v>
      </c>
      <c r="B35" s="208" t="s">
        <v>132</v>
      </c>
      <c r="C35" s="209"/>
      <c r="D35" s="209"/>
      <c r="E35" s="209"/>
      <c r="F35" s="30"/>
      <c r="G35" s="30"/>
      <c r="H35" s="30"/>
      <c r="I35" s="30"/>
      <c r="J35" s="30"/>
      <c r="K35" s="30"/>
      <c r="L35" s="70"/>
      <c r="M35" s="71"/>
      <c r="N35" s="72"/>
      <c r="O35" s="70"/>
      <c r="P35" s="62"/>
      <c r="Q35" s="30"/>
    </row>
    <row r="36" spans="1:17">
      <c r="A36" s="29" t="s">
        <v>123</v>
      </c>
      <c r="B36" s="29" t="s">
        <v>133</v>
      </c>
      <c r="C36" s="29"/>
      <c r="D36" s="30"/>
      <c r="E36" s="30"/>
      <c r="F36" s="30"/>
      <c r="G36" s="30"/>
      <c r="H36" s="30"/>
      <c r="I36" s="30"/>
      <c r="J36" s="30"/>
      <c r="K36" s="30"/>
      <c r="L36" s="70"/>
      <c r="M36" s="71"/>
      <c r="N36" s="72"/>
      <c r="O36" s="70"/>
      <c r="P36" s="62"/>
      <c r="Q36" s="30"/>
    </row>
    <row r="37" spans="1:17">
      <c r="A37" s="29" t="s">
        <v>124</v>
      </c>
      <c r="B37" s="29" t="s">
        <v>134</v>
      </c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2"/>
      <c r="N37" s="33"/>
      <c r="O37" s="30"/>
      <c r="P37" s="34"/>
      <c r="Q37" s="30"/>
    </row>
    <row r="38" spans="1:17">
      <c r="A38" s="29"/>
      <c r="B38" s="29"/>
      <c r="C38" s="29"/>
      <c r="D38" s="30"/>
      <c r="E38" s="30"/>
      <c r="F38" s="29"/>
      <c r="G38" s="30"/>
      <c r="H38" s="30"/>
      <c r="I38" s="30"/>
      <c r="J38" s="30"/>
      <c r="K38" s="30"/>
      <c r="L38" s="30"/>
      <c r="M38" s="32"/>
      <c r="N38" s="33"/>
      <c r="O38" s="30"/>
      <c r="P38" s="34"/>
      <c r="Q38" s="30"/>
    </row>
    <row r="39" spans="1:17">
      <c r="A39" s="29"/>
      <c r="B39" s="29"/>
      <c r="C39" s="29"/>
      <c r="D39" s="30"/>
      <c r="E39" s="30"/>
      <c r="F39" s="29"/>
      <c r="G39" s="30"/>
      <c r="H39" s="30"/>
      <c r="I39" s="30"/>
      <c r="J39" s="30"/>
      <c r="K39" s="30"/>
      <c r="L39" s="30"/>
      <c r="M39" s="32"/>
      <c r="N39" s="33"/>
      <c r="O39" s="30"/>
      <c r="P39" s="34"/>
      <c r="Q39" s="30"/>
    </row>
  </sheetData>
  <mergeCells count="52">
    <mergeCell ref="A3:P3"/>
    <mergeCell ref="A7:A8"/>
    <mergeCell ref="B7:B8"/>
    <mergeCell ref="C7:C8"/>
    <mergeCell ref="D7:F8"/>
    <mergeCell ref="G7:G8"/>
    <mergeCell ref="H7:H8"/>
    <mergeCell ref="I7:I8"/>
    <mergeCell ref="J7:K7"/>
    <mergeCell ref="L7:P7"/>
    <mergeCell ref="N9:N13"/>
    <mergeCell ref="A14:A18"/>
    <mergeCell ref="B14:B18"/>
    <mergeCell ref="C14:C18"/>
    <mergeCell ref="D14:F18"/>
    <mergeCell ref="G14:G18"/>
    <mergeCell ref="H14:H15"/>
    <mergeCell ref="I14:I18"/>
    <mergeCell ref="N14:N18"/>
    <mergeCell ref="H16:H18"/>
    <mergeCell ref="J14:J18"/>
    <mergeCell ref="K14:K18"/>
    <mergeCell ref="A9:H13"/>
    <mergeCell ref="I9:I13"/>
    <mergeCell ref="J9:J13"/>
    <mergeCell ref="K9:K13"/>
    <mergeCell ref="B19:B23"/>
    <mergeCell ref="C19:C23"/>
    <mergeCell ref="D19:F23"/>
    <mergeCell ref="G19:G23"/>
    <mergeCell ref="B35:E35"/>
    <mergeCell ref="A29:H29"/>
    <mergeCell ref="A24:A28"/>
    <mergeCell ref="B24:B28"/>
    <mergeCell ref="C24:C28"/>
    <mergeCell ref="D24:F28"/>
    <mergeCell ref="A30:F30"/>
    <mergeCell ref="B34:E34"/>
    <mergeCell ref="H24:H25"/>
    <mergeCell ref="G24:G28"/>
    <mergeCell ref="A19:A23"/>
    <mergeCell ref="N24:N28"/>
    <mergeCell ref="H26:H28"/>
    <mergeCell ref="I19:I23"/>
    <mergeCell ref="J19:J23"/>
    <mergeCell ref="K19:K23"/>
    <mergeCell ref="N19:N23"/>
    <mergeCell ref="H21:H23"/>
    <mergeCell ref="H19:H20"/>
    <mergeCell ref="J24:J28"/>
    <mergeCell ref="K24:K28"/>
    <mergeCell ref="I24:I28"/>
  </mergeCells>
  <phoneticPr fontId="1" type="noConversion"/>
  <pageMargins left="0.23622047244094491" right="0.23622047244094491" top="0.47244094488188981" bottom="0.31496062992125984" header="0.19685039370078741" footer="0.15748031496062992"/>
  <pageSetup paperSize="9" scale="85" orientation="landscape" horizontalDpi="4294967293" verticalDpi="4294967293" r:id="rId1"/>
  <headerFooter alignWithMargins="0">
    <oddHeader>&amp;LInwestycje_2023
&amp;CProjekt budżetu powiatu na 2023 rok
 &amp;R&amp;"Arial,Pogrubiony"Załącznik Nr 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J58"/>
  <sheetViews>
    <sheetView view="pageLayout" zoomScaleNormal="100" zoomScaleSheetLayoutView="100" workbookViewId="0">
      <selection activeCell="I10" sqref="I10"/>
    </sheetView>
  </sheetViews>
  <sheetFormatPr defaultRowHeight="12.75"/>
  <cols>
    <col min="1" max="1" width="7.42578125" customWidth="1"/>
    <col min="4" max="4" width="5.85546875" customWidth="1"/>
    <col min="5" max="5" width="9.85546875" customWidth="1"/>
    <col min="6" max="6" width="10.85546875" customWidth="1"/>
    <col min="7" max="7" width="10.5703125" customWidth="1"/>
    <col min="8" max="8" width="14" customWidth="1"/>
    <col min="9" max="9" width="9.85546875" customWidth="1"/>
    <col min="10" max="10" width="11.28515625" customWidth="1"/>
  </cols>
  <sheetData>
    <row r="2" spans="1:10" ht="17.25" customHeight="1">
      <c r="A2" t="s">
        <v>0</v>
      </c>
    </row>
    <row r="3" spans="1:10" ht="15">
      <c r="A3" s="148" t="s">
        <v>1</v>
      </c>
      <c r="B3" s="148"/>
      <c r="C3" s="148"/>
      <c r="I3" s="147" t="s">
        <v>71</v>
      </c>
      <c r="J3" s="147"/>
    </row>
    <row r="4" spans="1:10" ht="17.25" customHeight="1">
      <c r="A4" t="s">
        <v>2</v>
      </c>
    </row>
    <row r="5" spans="1:10">
      <c r="A5" s="149" t="s">
        <v>3</v>
      </c>
      <c r="B5" s="149"/>
      <c r="C5" s="149"/>
    </row>
    <row r="6" spans="1:10">
      <c r="A6" s="2"/>
      <c r="B6" s="2"/>
      <c r="C6" s="2"/>
    </row>
    <row r="7" spans="1:10" ht="15.75">
      <c r="A7" s="151" t="s">
        <v>205</v>
      </c>
      <c r="B7" s="151"/>
      <c r="C7" s="151"/>
      <c r="D7" s="151"/>
      <c r="E7" s="151"/>
      <c r="F7" s="151"/>
      <c r="G7" s="151"/>
      <c r="H7" s="151"/>
      <c r="I7" s="151"/>
      <c r="J7" s="151"/>
    </row>
    <row r="9" spans="1:10">
      <c r="A9" s="194" t="s">
        <v>136</v>
      </c>
      <c r="B9" s="156"/>
      <c r="C9" s="156"/>
      <c r="D9" s="156"/>
      <c r="E9" s="156"/>
      <c r="F9" s="156"/>
      <c r="G9" s="156"/>
      <c r="H9" s="156"/>
      <c r="I9" s="156"/>
      <c r="J9" s="156"/>
    </row>
    <row r="10" spans="1:10" ht="15.75">
      <c r="A10" s="5"/>
      <c r="B10" s="4"/>
      <c r="C10" s="4"/>
      <c r="D10" s="4"/>
      <c r="E10" s="4"/>
      <c r="F10" s="4"/>
      <c r="G10" s="4"/>
      <c r="H10" s="4"/>
      <c r="I10" s="4"/>
      <c r="J10" s="4"/>
    </row>
    <row r="11" spans="1:10" ht="15.75">
      <c r="A11" s="5"/>
      <c r="B11" s="4"/>
      <c r="C11" s="4"/>
      <c r="D11" s="4"/>
      <c r="E11" s="4"/>
      <c r="F11" s="4"/>
      <c r="G11" s="4"/>
      <c r="H11" s="4"/>
      <c r="I11" s="4"/>
      <c r="J11" s="4"/>
    </row>
    <row r="12" spans="1:10" s="11" customFormat="1" ht="18.75" customHeight="1">
      <c r="A12" s="10" t="s">
        <v>7</v>
      </c>
      <c r="B12" s="10" t="s">
        <v>8</v>
      </c>
      <c r="C12" s="10" t="s">
        <v>9</v>
      </c>
      <c r="D12" s="156" t="s">
        <v>10</v>
      </c>
      <c r="E12" s="156"/>
      <c r="F12" s="156"/>
      <c r="G12" s="156"/>
      <c r="H12" s="10"/>
      <c r="I12" s="10"/>
      <c r="J12" s="10"/>
    </row>
    <row r="13" spans="1:10" s="11" customFormat="1" ht="21" customHeight="1">
      <c r="A13" s="10" t="s">
        <v>11</v>
      </c>
      <c r="B13" s="10" t="s">
        <v>12</v>
      </c>
      <c r="C13" s="10" t="s">
        <v>9</v>
      </c>
      <c r="D13" s="156" t="s">
        <v>10</v>
      </c>
      <c r="E13" s="156"/>
      <c r="F13" s="156"/>
      <c r="G13" s="156"/>
      <c r="H13" s="10"/>
      <c r="I13" s="10"/>
      <c r="J13" s="10"/>
    </row>
    <row r="14" spans="1:10" s="11" customFormat="1" ht="21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6" spans="1:10">
      <c r="A16" s="235" t="s">
        <v>64</v>
      </c>
      <c r="B16" s="235"/>
      <c r="C16" s="235"/>
      <c r="D16" s="235"/>
      <c r="E16" s="235"/>
      <c r="F16" s="235"/>
      <c r="G16" s="235"/>
      <c r="H16" s="1"/>
    </row>
    <row r="17" spans="1:8">
      <c r="A17" s="78"/>
      <c r="B17" s="78"/>
      <c r="C17" s="78"/>
      <c r="D17" s="78"/>
      <c r="E17" s="78"/>
      <c r="F17" s="78"/>
      <c r="G17" s="78"/>
      <c r="H17" s="1"/>
    </row>
    <row r="18" spans="1:8">
      <c r="A18" s="14" t="s">
        <v>75</v>
      </c>
    </row>
    <row r="19" spans="1:8">
      <c r="A19" t="s">
        <v>79</v>
      </c>
    </row>
    <row r="20" spans="1:8">
      <c r="A20" t="s">
        <v>80</v>
      </c>
    </row>
    <row r="21" spans="1:8">
      <c r="A21" t="s">
        <v>81</v>
      </c>
    </row>
    <row r="22" spans="1:8">
      <c r="A22" t="s">
        <v>82</v>
      </c>
    </row>
    <row r="25" spans="1:8">
      <c r="A25" t="s">
        <v>83</v>
      </c>
    </row>
    <row r="27" spans="1:8">
      <c r="A27" t="s">
        <v>84</v>
      </c>
    </row>
    <row r="29" spans="1:8">
      <c r="A29" t="s">
        <v>85</v>
      </c>
    </row>
    <row r="30" spans="1:8">
      <c r="A30" s="20" t="s">
        <v>74</v>
      </c>
    </row>
    <row r="35" spans="1:1">
      <c r="A35" s="14" t="s">
        <v>170</v>
      </c>
    </row>
    <row r="36" spans="1:1">
      <c r="A36" t="s">
        <v>79</v>
      </c>
    </row>
    <row r="37" spans="1:1">
      <c r="A37" t="s">
        <v>80</v>
      </c>
    </row>
    <row r="38" spans="1:1">
      <c r="A38" t="s">
        <v>81</v>
      </c>
    </row>
    <row r="39" spans="1:1">
      <c r="A39" t="s">
        <v>82</v>
      </c>
    </row>
    <row r="42" spans="1:1">
      <c r="A42" t="s">
        <v>83</v>
      </c>
    </row>
    <row r="44" spans="1:1">
      <c r="A44" t="s">
        <v>84</v>
      </c>
    </row>
    <row r="46" spans="1:1">
      <c r="A46" t="s">
        <v>85</v>
      </c>
    </row>
    <row r="47" spans="1:1">
      <c r="A47" s="20" t="s">
        <v>74</v>
      </c>
    </row>
    <row r="57" spans="1:10">
      <c r="A57" s="160" t="s">
        <v>14</v>
      </c>
      <c r="B57" s="160"/>
      <c r="C57" s="160"/>
      <c r="E57" s="160" t="s">
        <v>16</v>
      </c>
      <c r="F57" s="160"/>
      <c r="G57" s="160"/>
      <c r="H57" s="1"/>
      <c r="I57" s="160" t="s">
        <v>16</v>
      </c>
      <c r="J57" s="160"/>
    </row>
    <row r="58" spans="1:10">
      <c r="A58" s="148" t="s">
        <v>15</v>
      </c>
      <c r="B58" s="148"/>
      <c r="C58" s="148"/>
      <c r="E58" s="148" t="s">
        <v>17</v>
      </c>
      <c r="F58" s="148"/>
      <c r="G58" s="148"/>
      <c r="H58" s="3"/>
      <c r="I58" s="148" t="s">
        <v>18</v>
      </c>
      <c r="J58" s="148"/>
    </row>
  </sheetData>
  <mergeCells count="14">
    <mergeCell ref="A16:G16"/>
    <mergeCell ref="I57:J57"/>
    <mergeCell ref="I58:J58"/>
    <mergeCell ref="A57:C57"/>
    <mergeCell ref="A58:C58"/>
    <mergeCell ref="E57:G57"/>
    <mergeCell ref="E58:G58"/>
    <mergeCell ref="D13:G13"/>
    <mergeCell ref="I3:J3"/>
    <mergeCell ref="A9:J9"/>
    <mergeCell ref="A3:C3"/>
    <mergeCell ref="A5:C5"/>
    <mergeCell ref="A7:J7"/>
    <mergeCell ref="D12:G12"/>
  </mergeCells>
  <phoneticPr fontId="1" type="noConversion"/>
  <pageMargins left="0.27559055118110237" right="0.23622047244094491" top="0.59055118110236227" bottom="0.35433070866141736" header="0.31496062992125984" footer="0.27559055118110237"/>
  <pageSetup paperSize="9" orientation="portrait" horizontalDpi="4294967293" verticalDpi="4294967293" r:id="rId1"/>
  <headerFooter alignWithMargins="0">
    <oddHeader>&amp;CProjekt budżetu powiatu na 2023 rok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H42"/>
  <sheetViews>
    <sheetView view="pageLayout" zoomScaleNormal="100" zoomScaleSheetLayoutView="100" workbookViewId="0">
      <selection activeCell="F16" sqref="F16"/>
    </sheetView>
  </sheetViews>
  <sheetFormatPr defaultRowHeight="12.75"/>
  <cols>
    <col min="1" max="1" width="7.42578125" customWidth="1"/>
    <col min="4" max="4" width="7.85546875" customWidth="1"/>
    <col min="5" max="5" width="11.42578125" customWidth="1"/>
    <col min="6" max="6" width="22" customWidth="1"/>
    <col min="7" max="7" width="13.42578125" customWidth="1"/>
    <col min="8" max="8" width="11.28515625" customWidth="1"/>
  </cols>
  <sheetData>
    <row r="2" spans="1:8" ht="17.25" customHeight="1">
      <c r="A2" t="s">
        <v>0</v>
      </c>
    </row>
    <row r="3" spans="1:8" ht="15">
      <c r="A3" s="148" t="s">
        <v>1</v>
      </c>
      <c r="B3" s="148"/>
      <c r="C3" s="148"/>
      <c r="G3" s="147" t="s">
        <v>171</v>
      </c>
      <c r="H3" s="147"/>
    </row>
    <row r="4" spans="1:8" ht="17.25" customHeight="1">
      <c r="A4" t="s">
        <v>2</v>
      </c>
    </row>
    <row r="5" spans="1:8">
      <c r="A5" s="149" t="s">
        <v>3</v>
      </c>
      <c r="B5" s="149"/>
      <c r="C5" s="149"/>
    </row>
    <row r="6" spans="1:8">
      <c r="A6" s="2"/>
      <c r="B6" s="2"/>
      <c r="C6" s="2"/>
    </row>
    <row r="7" spans="1:8" ht="15.75">
      <c r="A7" s="151" t="s">
        <v>190</v>
      </c>
      <c r="B7" s="151"/>
      <c r="C7" s="151"/>
      <c r="D7" s="151"/>
      <c r="E7" s="151"/>
      <c r="F7" s="151"/>
      <c r="G7" s="151"/>
      <c r="H7" s="151"/>
    </row>
    <row r="9" spans="1:8">
      <c r="A9" s="194" t="s">
        <v>58</v>
      </c>
      <c r="B9" s="156"/>
      <c r="C9" s="156"/>
      <c r="D9" s="156"/>
      <c r="E9" s="156"/>
      <c r="F9" s="156"/>
      <c r="G9" s="156"/>
      <c r="H9" s="156"/>
    </row>
    <row r="10" spans="1:8" ht="15.75">
      <c r="A10" s="5"/>
      <c r="B10" s="4"/>
      <c r="C10" s="4"/>
      <c r="D10" s="4"/>
      <c r="E10" s="4"/>
      <c r="F10" s="4"/>
      <c r="G10" s="4"/>
      <c r="H10" s="4"/>
    </row>
    <row r="11" spans="1:8" ht="15.75">
      <c r="A11" s="5"/>
      <c r="B11" s="4"/>
      <c r="C11" s="4"/>
      <c r="D11" s="4"/>
      <c r="E11" s="4"/>
      <c r="F11" s="4"/>
      <c r="G11" s="4"/>
      <c r="H11" s="4"/>
    </row>
    <row r="12" spans="1:8" s="11" customFormat="1" ht="18.75" customHeight="1">
      <c r="A12" s="10" t="s">
        <v>7</v>
      </c>
      <c r="B12" s="10" t="s">
        <v>8</v>
      </c>
      <c r="C12" s="10" t="s">
        <v>9</v>
      </c>
      <c r="D12" s="156" t="s">
        <v>10</v>
      </c>
      <c r="E12" s="156"/>
      <c r="F12" s="156"/>
      <c r="G12" s="10"/>
      <c r="H12" s="10"/>
    </row>
    <row r="13" spans="1:8" s="11" customFormat="1" ht="21" customHeight="1">
      <c r="A13" s="10" t="s">
        <v>11</v>
      </c>
      <c r="B13" s="10" t="s">
        <v>12</v>
      </c>
      <c r="C13" s="10" t="s">
        <v>9</v>
      </c>
      <c r="D13" s="156" t="s">
        <v>10</v>
      </c>
      <c r="E13" s="156"/>
      <c r="F13" s="156"/>
      <c r="G13" s="10"/>
      <c r="H13" s="10"/>
    </row>
    <row r="14" spans="1:8" ht="15.75">
      <c r="A14" s="5"/>
      <c r="B14" s="4"/>
      <c r="C14" s="4"/>
      <c r="D14" s="4"/>
      <c r="E14" s="4"/>
      <c r="F14" s="4"/>
      <c r="G14" s="4"/>
      <c r="H14" s="4"/>
    </row>
    <row r="15" spans="1:8" s="15" customFormat="1" ht="33.75" customHeight="1">
      <c r="A15" s="239" t="s">
        <v>21</v>
      </c>
      <c r="B15" s="150" t="s">
        <v>194</v>
      </c>
      <c r="C15" s="150"/>
      <c r="D15" s="150"/>
      <c r="E15" s="150"/>
      <c r="F15" s="193" t="s">
        <v>182</v>
      </c>
      <c r="G15" s="193"/>
      <c r="H15" s="195" t="s">
        <v>59</v>
      </c>
    </row>
    <row r="16" spans="1:8" s="15" customFormat="1" ht="23.25" customHeight="1">
      <c r="A16" s="240"/>
      <c r="B16" s="236" t="s">
        <v>105</v>
      </c>
      <c r="C16" s="237"/>
      <c r="D16" s="238"/>
      <c r="E16" s="6" t="s">
        <v>55</v>
      </c>
      <c r="F16" s="7" t="s">
        <v>105</v>
      </c>
      <c r="G16" s="7" t="s">
        <v>55</v>
      </c>
      <c r="H16" s="196"/>
    </row>
    <row r="17" spans="1:8" ht="30" customHeight="1">
      <c r="A17" s="9"/>
      <c r="B17" s="145"/>
      <c r="C17" s="145"/>
      <c r="D17" s="145"/>
      <c r="E17" s="8"/>
      <c r="F17" s="8"/>
      <c r="G17" s="8"/>
      <c r="H17" s="9"/>
    </row>
    <row r="18" spans="1:8" ht="30" customHeight="1">
      <c r="A18" s="9"/>
      <c r="B18" s="145"/>
      <c r="C18" s="145"/>
      <c r="D18" s="145"/>
      <c r="E18" s="8"/>
      <c r="F18" s="8"/>
      <c r="G18" s="8"/>
      <c r="H18" s="9"/>
    </row>
    <row r="19" spans="1:8" ht="30" customHeight="1">
      <c r="A19" s="9"/>
      <c r="B19" s="145"/>
      <c r="C19" s="145"/>
      <c r="D19" s="145"/>
      <c r="E19" s="8"/>
      <c r="F19" s="8"/>
      <c r="G19" s="8"/>
      <c r="H19" s="9"/>
    </row>
    <row r="20" spans="1:8" ht="30" customHeight="1">
      <c r="A20" s="9"/>
      <c r="B20" s="191"/>
      <c r="C20" s="191"/>
      <c r="D20" s="191"/>
      <c r="E20" s="8"/>
      <c r="F20" s="8"/>
      <c r="G20" s="8"/>
      <c r="H20" s="9"/>
    </row>
    <row r="21" spans="1:8" ht="30" customHeight="1">
      <c r="A21" s="9"/>
      <c r="B21" s="145"/>
      <c r="C21" s="145"/>
      <c r="D21" s="145"/>
      <c r="E21" s="8"/>
      <c r="F21" s="8"/>
      <c r="G21" s="8"/>
      <c r="H21" s="9"/>
    </row>
    <row r="22" spans="1:8" s="14" customFormat="1" ht="16.5" customHeight="1">
      <c r="A22" s="19"/>
      <c r="B22" s="138" t="s">
        <v>56</v>
      </c>
      <c r="C22" s="144"/>
      <c r="D22" s="139"/>
      <c r="E22" s="12"/>
      <c r="F22" s="12"/>
      <c r="G22" s="12"/>
      <c r="H22" s="19"/>
    </row>
    <row r="24" spans="1:8">
      <c r="A24" s="192" t="s">
        <v>60</v>
      </c>
      <c r="B24" s="192"/>
      <c r="C24" s="192"/>
      <c r="D24" s="192"/>
      <c r="E24" s="160"/>
      <c r="F24" s="160"/>
    </row>
    <row r="41" spans="1:8">
      <c r="A41" s="160" t="s">
        <v>14</v>
      </c>
      <c r="B41" s="160"/>
      <c r="C41" s="160"/>
      <c r="E41" s="160" t="s">
        <v>16</v>
      </c>
      <c r="F41" s="160"/>
      <c r="G41" s="160" t="s">
        <v>16</v>
      </c>
      <c r="H41" s="160"/>
    </row>
    <row r="42" spans="1:8">
      <c r="A42" s="148" t="s">
        <v>15</v>
      </c>
      <c r="B42" s="148"/>
      <c r="C42" s="148"/>
      <c r="E42" s="148" t="s">
        <v>17</v>
      </c>
      <c r="F42" s="148"/>
      <c r="G42" s="148" t="s">
        <v>18</v>
      </c>
      <c r="H42" s="148"/>
    </row>
  </sheetData>
  <mergeCells count="26">
    <mergeCell ref="D12:F12"/>
    <mergeCell ref="D13:F13"/>
    <mergeCell ref="B19:D19"/>
    <mergeCell ref="B22:D22"/>
    <mergeCell ref="F15:G15"/>
    <mergeCell ref="B15:E15"/>
    <mergeCell ref="G3:H3"/>
    <mergeCell ref="A9:H9"/>
    <mergeCell ref="A3:C3"/>
    <mergeCell ref="A5:C5"/>
    <mergeCell ref="A7:H7"/>
    <mergeCell ref="G42:H42"/>
    <mergeCell ref="B16:D16"/>
    <mergeCell ref="B21:D21"/>
    <mergeCell ref="A41:C41"/>
    <mergeCell ref="A42:C42"/>
    <mergeCell ref="E41:F41"/>
    <mergeCell ref="E42:F42"/>
    <mergeCell ref="E24:F24"/>
    <mergeCell ref="H15:H16"/>
    <mergeCell ref="A15:A16"/>
    <mergeCell ref="G41:H41"/>
    <mergeCell ref="A24:D24"/>
    <mergeCell ref="B17:D17"/>
    <mergeCell ref="B18:D18"/>
    <mergeCell ref="B20:D20"/>
  </mergeCells>
  <phoneticPr fontId="1" type="noConversion"/>
  <pageMargins left="0.23622047244094491" right="0.23622047244094491" top="0.86614173228346458" bottom="0.98425196850393704" header="0.51181102362204722" footer="0.51181102362204722"/>
  <pageSetup paperSize="9" orientation="portrait" horizontalDpi="4294967293" verticalDpi="4294967293" r:id="rId1"/>
  <headerFooter alignWithMargins="0">
    <oddHeader>&amp;CProjekt budżetu powiatu na 2023
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3</vt:i4>
      </vt:variant>
    </vt:vector>
  </HeadingPairs>
  <TitlesOfParts>
    <vt:vector size="13" baseType="lpstr">
      <vt:lpstr>Nr 1 dochody</vt:lpstr>
      <vt:lpstr>Nr 2 wydatki</vt:lpstr>
      <vt:lpstr>Nr 3 Wynagrodzenia</vt:lpstr>
      <vt:lpstr>Nr 3.1 Wynagrodzenia</vt:lpstr>
      <vt:lpstr>Nr 4 zatrudnienie</vt:lpstr>
      <vt:lpstr>Nr 5 remonty</vt:lpstr>
      <vt:lpstr>Nr 6_Inwestycje_2021_plan</vt:lpstr>
      <vt:lpstr>Nr 6.1 inwestycje_opis</vt:lpstr>
      <vt:lpstr>Nr 6.2 zak inw</vt:lpstr>
      <vt:lpstr>Arkusz1</vt:lpstr>
      <vt:lpstr>'Nr 2 wydatki'!Obszar_wydruku</vt:lpstr>
      <vt:lpstr>'Nr 3.1 Wynagrodzenia'!Obszar_wydruku</vt:lpstr>
      <vt:lpstr>'Nr 6_Inwestycje_2021_plan'!Tytuły_wydruku</vt:lpstr>
    </vt:vector>
  </TitlesOfParts>
  <Company>Starostwo Powiatowe w Białymstoku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Bożena Pieciul</cp:lastModifiedBy>
  <cp:lastPrinted>2020-09-28T09:34:15Z</cp:lastPrinted>
  <dcterms:created xsi:type="dcterms:W3CDTF">2004-10-15T20:04:07Z</dcterms:created>
  <dcterms:modified xsi:type="dcterms:W3CDTF">2022-09-26T11:35:10Z</dcterms:modified>
</cp:coreProperties>
</file>