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6" yWindow="144" windowWidth="22008" windowHeight="9240"/>
  </bookViews>
  <sheets>
    <sheet name="GP-Kobiety" sheetId="1" r:id="rId1"/>
    <sheet name="GP-Kobiety-Powiat" sheetId="2" r:id="rId2"/>
    <sheet name="GP-Mężczyźni" sheetId="3" r:id="rId3"/>
    <sheet name="GP-Mężczyźni-Powiat" sheetId="6" r:id="rId4"/>
    <sheet name="Arkusz1" sheetId="7" r:id="rId5"/>
  </sheets>
  <calcPr calcId="124519"/>
</workbook>
</file>

<file path=xl/calcChain.xml><?xml version="1.0" encoding="utf-8"?>
<calcChain xmlns="http://schemas.openxmlformats.org/spreadsheetml/2006/main">
  <c r="K35" i="6"/>
  <c r="K43" i="2"/>
  <c r="K44"/>
  <c r="K48"/>
  <c r="K49"/>
  <c r="K45"/>
  <c r="K47"/>
  <c r="K31"/>
  <c r="K32"/>
  <c r="K33"/>
  <c r="K72" i="1"/>
  <c r="K71"/>
  <c r="K47"/>
  <c r="K48"/>
  <c r="K49"/>
  <c r="K50"/>
  <c r="K52"/>
  <c r="K53"/>
  <c r="K26"/>
  <c r="K27"/>
  <c r="K7" i="2" l="1"/>
  <c r="K11"/>
  <c r="K9"/>
  <c r="K8"/>
  <c r="K13"/>
  <c r="K12"/>
  <c r="K15" i="1"/>
  <c r="K11"/>
  <c r="K9"/>
  <c r="K10"/>
  <c r="K14"/>
  <c r="K12"/>
  <c r="K44" i="6"/>
  <c r="K45"/>
  <c r="K12"/>
  <c r="K42" i="3"/>
  <c r="K38"/>
  <c r="K40"/>
  <c r="K36"/>
  <c r="K37"/>
  <c r="K41"/>
  <c r="K63"/>
  <c r="K67"/>
  <c r="K64"/>
  <c r="K69"/>
  <c r="K70"/>
  <c r="K68"/>
  <c r="K65"/>
  <c r="K66"/>
  <c r="K52"/>
  <c r="K53"/>
  <c r="K55"/>
  <c r="K54"/>
  <c r="K9"/>
  <c r="K14"/>
  <c r="K10"/>
  <c r="K11"/>
  <c r="K12"/>
  <c r="K15"/>
  <c r="K81"/>
  <c r="K79"/>
  <c r="K80"/>
  <c r="K78"/>
  <c r="K77"/>
  <c r="K64" i="6" l="1"/>
  <c r="K63"/>
  <c r="K56"/>
  <c r="K55"/>
  <c r="K54"/>
  <c r="K46"/>
  <c r="K43"/>
  <c r="K42"/>
  <c r="K34"/>
  <c r="K33"/>
  <c r="K32"/>
  <c r="K31"/>
  <c r="K23"/>
  <c r="K22"/>
  <c r="K20"/>
  <c r="K21"/>
  <c r="K11"/>
  <c r="K10"/>
  <c r="K9"/>
  <c r="K7"/>
  <c r="K8"/>
  <c r="K82" i="3"/>
  <c r="K51"/>
  <c r="K50"/>
  <c r="K39"/>
  <c r="K27"/>
  <c r="K26"/>
  <c r="K24"/>
  <c r="K25"/>
  <c r="K23"/>
  <c r="K28"/>
  <c r="K13"/>
  <c r="K8"/>
  <c r="K7"/>
  <c r="K68" i="2"/>
  <c r="K60"/>
  <c r="K59"/>
  <c r="K58"/>
  <c r="K46"/>
  <c r="K35"/>
  <c r="K34"/>
  <c r="K23"/>
  <c r="K22"/>
  <c r="K21"/>
  <c r="K10"/>
  <c r="K63" i="1"/>
  <c r="K62"/>
  <c r="K61"/>
  <c r="K51"/>
  <c r="K39"/>
  <c r="K38"/>
  <c r="K37"/>
  <c r="K36"/>
  <c r="K35"/>
  <c r="K25"/>
  <c r="K24"/>
  <c r="K13"/>
  <c r="K8"/>
  <c r="K7"/>
</calcChain>
</file>

<file path=xl/sharedStrings.xml><?xml version="1.0" encoding="utf-8"?>
<sst xmlns="http://schemas.openxmlformats.org/spreadsheetml/2006/main" count="1097" uniqueCount="207">
  <si>
    <t>Punktacja Grand Prix Powiatu Świebodzińskiego - Kobiety 2022</t>
  </si>
  <si>
    <t>GP Powiatu Świebodzińskiego - Kobiety - OPEN</t>
  </si>
  <si>
    <t>Pkt</t>
  </si>
  <si>
    <t xml:space="preserve"> </t>
  </si>
  <si>
    <t>LP</t>
  </si>
  <si>
    <t>Nazwisko</t>
  </si>
  <si>
    <t>Imię</t>
  </si>
  <si>
    <t>Rok Ur.</t>
  </si>
  <si>
    <t>Kat.</t>
  </si>
  <si>
    <t>Miejscowość</t>
  </si>
  <si>
    <t>Zbą</t>
  </si>
  <si>
    <t>Lub</t>
  </si>
  <si>
    <t>Łag</t>
  </si>
  <si>
    <t>Nie</t>
  </si>
  <si>
    <t>Razem</t>
  </si>
  <si>
    <t>Il.Star.</t>
  </si>
  <si>
    <t>Powiat</t>
  </si>
  <si>
    <t>Czas</t>
  </si>
  <si>
    <t>K20</t>
  </si>
  <si>
    <t>K30</t>
  </si>
  <si>
    <t>K40</t>
  </si>
  <si>
    <t>K50</t>
  </si>
  <si>
    <t>K60</t>
  </si>
  <si>
    <t>Michnowicz</t>
  </si>
  <si>
    <t>Ewelina</t>
  </si>
  <si>
    <t>Krosno Odrz.</t>
  </si>
  <si>
    <t>Bultrowicz</t>
  </si>
  <si>
    <t>Maja</t>
  </si>
  <si>
    <t>Kościan</t>
  </si>
  <si>
    <t>Brychcy-Nowak</t>
  </si>
  <si>
    <t>Paulina</t>
  </si>
  <si>
    <t>Strzyżewo</t>
  </si>
  <si>
    <t>Grabowa</t>
  </si>
  <si>
    <t>Świebodzin</t>
  </si>
  <si>
    <t>Starczewska</t>
  </si>
  <si>
    <t>Izabela</t>
  </si>
  <si>
    <t>Szar</t>
  </si>
  <si>
    <t>Aneta</t>
  </si>
  <si>
    <t>Dębno</t>
  </si>
  <si>
    <t>Chruścińska</t>
  </si>
  <si>
    <t>Joanna</t>
  </si>
  <si>
    <t>Gassem</t>
  </si>
  <si>
    <t>Monika</t>
  </si>
  <si>
    <t>Zbąszyń</t>
  </si>
  <si>
    <t xml:space="preserve">Borkowska </t>
  </si>
  <si>
    <t>Elżbieta</t>
  </si>
  <si>
    <t>Ołobok</t>
  </si>
  <si>
    <t>Wolska</t>
  </si>
  <si>
    <t>Magdalena</t>
  </si>
  <si>
    <t>Kluj</t>
  </si>
  <si>
    <t>Agata</t>
  </si>
  <si>
    <t>Noworyta</t>
  </si>
  <si>
    <t>Eliza</t>
  </si>
  <si>
    <t>Nowa Wioska</t>
  </si>
  <si>
    <t>Kowalczyk</t>
  </si>
  <si>
    <t>Dorota</t>
  </si>
  <si>
    <t>Hoppen-Anyszko</t>
  </si>
  <si>
    <t>Alicja</t>
  </si>
  <si>
    <t>Rucioch</t>
  </si>
  <si>
    <t>Zbąszynek</t>
  </si>
  <si>
    <t>Kwiatek</t>
  </si>
  <si>
    <t>Sylwia</t>
  </si>
  <si>
    <t>Fabijańczyk</t>
  </si>
  <si>
    <t>Lidia</t>
  </si>
  <si>
    <t>Brudzewo</t>
  </si>
  <si>
    <t>Gwiazda</t>
  </si>
  <si>
    <t>Wanda</t>
  </si>
  <si>
    <t>Szprotawa</t>
  </si>
  <si>
    <t>Orłowska</t>
  </si>
  <si>
    <t>Justyna</t>
  </si>
  <si>
    <t>Anna</t>
  </si>
  <si>
    <t>Zielona Góra</t>
  </si>
  <si>
    <t>Marciniak</t>
  </si>
  <si>
    <t>Daria</t>
  </si>
  <si>
    <t>Mistrzak</t>
  </si>
  <si>
    <t>Boczkowska</t>
  </si>
  <si>
    <t>Małgorzata</t>
  </si>
  <si>
    <t>Zapart</t>
  </si>
  <si>
    <t>Menzel</t>
  </si>
  <si>
    <t>Zofia</t>
  </si>
  <si>
    <t>Lubrza</t>
  </si>
  <si>
    <t>Szymkowiak</t>
  </si>
  <si>
    <t>Cal</t>
  </si>
  <si>
    <t>Łagów Lubuski</t>
  </si>
  <si>
    <t>Rzepin</t>
  </si>
  <si>
    <t>GP Powiatu Świebodzińskiego - Kobiety - K20</t>
  </si>
  <si>
    <t>GP Powiatu Świebodzińskiego - Kobiety - K30</t>
  </si>
  <si>
    <t>GP Powiatu Świebodzińskiego - Kobiety - K40</t>
  </si>
  <si>
    <t>GP Powiatu Świebodzińskiego - Kobiety - K50</t>
  </si>
  <si>
    <t>GP Powiatu Świebodzińskiego - Kobiety - K60</t>
  </si>
  <si>
    <t>ZAWODNICZKI POWIATU ŚWIEBODZIŃSKIEGO</t>
  </si>
  <si>
    <t>GP Powiatu Świebodzińskiego - Kobiety - Powiat Świebodzin - Open</t>
  </si>
  <si>
    <t>GP Powiatu Świebodzińskiego - Kobiety - Powiat Świebodzin - K20</t>
  </si>
  <si>
    <t>GP Powiatu Świebodzińskiego - Kobiety - Powiat Świebodzin - K30</t>
  </si>
  <si>
    <t>GP Powiatu Świebodzińskiego - Kobiety - Powiat Świebodzin - K40</t>
  </si>
  <si>
    <t>GP Powiatu Świebodzińskiego - Kobiety - Powiat Świebodzin - K50</t>
  </si>
  <si>
    <t>GP Powiatu Świebodzińskiego - Kobiety - Powiat Świebodzin - K60</t>
  </si>
  <si>
    <t>Punktacja Grand Prix Powiatu Świebodzińskiego - Mężczyźni 2022</t>
  </si>
  <si>
    <t>GP Powiatu Świebodzińskiego - Mężczyźni - OPEN</t>
  </si>
  <si>
    <t>M20</t>
  </si>
  <si>
    <t>M30</t>
  </si>
  <si>
    <t>M40</t>
  </si>
  <si>
    <t>M50</t>
  </si>
  <si>
    <t>M60</t>
  </si>
  <si>
    <t>Kożuch</t>
  </si>
  <si>
    <t>Dariusz</t>
  </si>
  <si>
    <t>Kotlarek</t>
  </si>
  <si>
    <t>Dawid</t>
  </si>
  <si>
    <t>Podemski</t>
  </si>
  <si>
    <t>Wojciech</t>
  </si>
  <si>
    <t>Opalewo</t>
  </si>
  <si>
    <t>Krasiński</t>
  </si>
  <si>
    <t>Piotr</t>
  </si>
  <si>
    <t>Gubin</t>
  </si>
  <si>
    <t>Mostowski</t>
  </si>
  <si>
    <t>Marcin</t>
  </si>
  <si>
    <t>Słowikowski</t>
  </si>
  <si>
    <t>Daniel</t>
  </si>
  <si>
    <t>Tomaszewski</t>
  </si>
  <si>
    <t>Ryszard</t>
  </si>
  <si>
    <t>Radosław</t>
  </si>
  <si>
    <t>Michalczenia</t>
  </si>
  <si>
    <t>Kacper</t>
  </si>
  <si>
    <t>Ławniczak</t>
  </si>
  <si>
    <t>Paweł</t>
  </si>
  <si>
    <t>Wojciechowski</t>
  </si>
  <si>
    <t>Mateusz</t>
  </si>
  <si>
    <t>Gracz</t>
  </si>
  <si>
    <t>Niewęgłowski</t>
  </si>
  <si>
    <t xml:space="preserve">Adrian  </t>
  </si>
  <si>
    <t>Skąpe</t>
  </si>
  <si>
    <t>Zbigniew</t>
  </si>
  <si>
    <t>Antończak</t>
  </si>
  <si>
    <t>Adrian</t>
  </si>
  <si>
    <t>Wilkowo</t>
  </si>
  <si>
    <t>Damian</t>
  </si>
  <si>
    <t>Andrzej</t>
  </si>
  <si>
    <t>Krzysztof</t>
  </si>
  <si>
    <t>Wilkowa</t>
  </si>
  <si>
    <t>Anyszko</t>
  </si>
  <si>
    <t>Grzegorz</t>
  </si>
  <si>
    <t>Migdał</t>
  </si>
  <si>
    <t>Jan</t>
  </si>
  <si>
    <t>Szumski</t>
  </si>
  <si>
    <t>Bogdan</t>
  </si>
  <si>
    <t>Bartosz</t>
  </si>
  <si>
    <t>Hołubowicz</t>
  </si>
  <si>
    <t>Jerzy</t>
  </si>
  <si>
    <t>Urad</t>
  </si>
  <si>
    <t>Biłan</t>
  </si>
  <si>
    <t>Wąsowicz</t>
  </si>
  <si>
    <t>Czerwieńsk</t>
  </si>
  <si>
    <t>Głogów</t>
  </si>
  <si>
    <t>Galek</t>
  </si>
  <si>
    <t>Jacek</t>
  </si>
  <si>
    <t>Tworek</t>
  </si>
  <si>
    <t>Mirosław</t>
  </si>
  <si>
    <t>Chmielenko</t>
  </si>
  <si>
    <t>Kazik</t>
  </si>
  <si>
    <t>Kuliński</t>
  </si>
  <si>
    <t>Meliński</t>
  </si>
  <si>
    <t>Mazurek</t>
  </si>
  <si>
    <t>Bobowicko</t>
  </si>
  <si>
    <t>Mleczak</t>
  </si>
  <si>
    <t>Przytoczna</t>
  </si>
  <si>
    <t>Dawidowicz</t>
  </si>
  <si>
    <t>Bledzew</t>
  </si>
  <si>
    <t>Brzeziński</t>
  </si>
  <si>
    <t>Bolesław</t>
  </si>
  <si>
    <t>GP Powiatu Świebodzińskiego - Mężczyźni - M20</t>
  </si>
  <si>
    <t>GP Powiatu Świebodzińskiego - Mężczyźni - M30</t>
  </si>
  <si>
    <t>GP Powiatu Świebodzińskiego - Mężczyźni - M40</t>
  </si>
  <si>
    <t>GP Powiatu Świebodzińskiego - Mężczyźni - M50</t>
  </si>
  <si>
    <t>GP Powiatu Świebodzińskiego - Mężczyźni - M60</t>
  </si>
  <si>
    <t>ZAWODNICY POWIATU ŚWIEBODZIŃSKIEGO</t>
  </si>
  <si>
    <t>GP Powiatu Świebodzińskiego - Mężczyźni - Powiat Świebodzin - Open</t>
  </si>
  <si>
    <t>GP Powiatu Świebodzińskiego - Mężczyźni - Powiat Świebodzin - M20</t>
  </si>
  <si>
    <t>GP Powiatu Świebodzińskiego - Mężczyźni - Powiat Świebodzin - M30</t>
  </si>
  <si>
    <t>GP Powiatu Świebodzińskiego - Mężczyźni - Powiat Świebodzin - M40</t>
  </si>
  <si>
    <t>GP Powiatu Świebodzińskiego - Mężczyźni - Powiat Świebodzin - M50</t>
  </si>
  <si>
    <t>GP Powiatu Świebodzińskiego - Mężczyźni - Powiat Świebodzin - M60</t>
  </si>
  <si>
    <t>Zap</t>
  </si>
  <si>
    <t>Łagów</t>
  </si>
  <si>
    <t>Te zawodniczki będą jeszcze walczyć o czołowe miejsca w klasyfikacji Open K. Zwycięstwo zapewniła już sobie Ewelina Michnowicz. O kolejne miejsca na podium powalczą Paulina Grabowa, Daria Marciniak, i Paulina Brychcy-Nowak. Szansę posiada  niezgłoszona jeszcze Maja Bultrowicz</t>
  </si>
  <si>
    <t>Jeżeli do biegu w Niesulicach nie zgłosi się Maja Bultrowicz kolejność w tej kategorii pozostanie taka jak po 3ch biegach. Start w biegu Maji i zajęcie minimum 3go miejsca spowoduje , że to ona wygra kategorię K20</t>
  </si>
  <si>
    <t>Ewelina  Michnowicz zapewniła sobie pierwsze miejsce w K30. Daria Marciniak zapewni sobie 2gie miejsce jeśli w Niesulicach zajmie minimum 7 m-ce w kategori. Szansę na 3cie miejsce ma jeszcze Ania Szmkowiak jeśli zgłosi się do biegu w Niesulicach i wyprzedzi w nim Monikę Rucioch</t>
  </si>
  <si>
    <t>Jeżeli Aneta Szar nie wystartuje w Niesulicach straci prowadzenie w kategorii K30 na rzecz Pauliny Brychcy - Nowak. Niespodziankę może jeszcze sprawić Ania Mistrzak. Jeden warunek - musi wystartować w Niesulicach i zająć minimum 4 mce w K40</t>
  </si>
  <si>
    <t>Kolejność na podium została rozstrzygnięta po pierwszych 3ch biegach. Ale czekamy na podjęcie przez Elę Borkowską próby złamania dominacji Izy Starczewskiej. 3 tygodnie przygotowań to dużo czasu.</t>
  </si>
  <si>
    <t>Jeżeli Zosia Menzel wystartuje w Niesulicach zapewni sobie zwycęstwo w K60 . Swoją przewagę udowodniła w 2ch bezpośrednio wygranych pojedynkach biegowych.</t>
  </si>
  <si>
    <t>Szykuje się fantastyczny pojedynek o zwycięstwo w Kategorii Najlepsze zawodniczki Powiatu. Zwyciężczyni bezpośredniego pojedynku pomiędzy Pauliną Grabową a Darią Marciniak zostanie Najlepszą biegaczką Powiatu. O miejsce 3cie powalczą Iza Starczewska, Joasia Chruścińska i Ania Mistrzak (jeśli wystartuje). O miejscu na podium również zdecyduje ich bezpośredni pojedynek w Niesulicach</t>
  </si>
  <si>
    <t>Wyniki tej kategorii zostały już rozstrzygnięte w 3ch pierwszych biegach.</t>
  </si>
  <si>
    <t>Faworytką tej kategorii jest Daria Marciniak. Musi jednak wystartować z powodzeniem w Niesulicach. Dalej prawie wszystko możliwe. Sylwia Kwiatek może wyprzedzić Monikę  Rucioch jeśli wyprzedzi ją o 3 pozycje na mecie(wśród zawodniczek z K30 Powiat). Jeśli do jutra na start zdecyduje się Ania Szymkowiak ma duże szanse na 2gie miejsce.</t>
  </si>
  <si>
    <t>W tej kategorii mamy jeszcze 7 kandydatek do miejsca na podium. Każda konfiguracja jest możliwa. Główna faworytka Ania Mistrzak jeszcze nie zgłosiła się do biegu w Niesulicach.</t>
  </si>
  <si>
    <t>Podobnie jak w kategorii K20 rywalizacja w K50 Powiat została rozstrzygnięta</t>
  </si>
  <si>
    <t>Faworytka tej kategorii jest jedna.</t>
  </si>
  <si>
    <t>Podobnie jak w Łagowie czeka nas fantastyczny pojedynek Darka Kożucha i Dawida Kotlarka. Zwycięzca tej rywalizacji powinien zostać najlepszym zawodnikiem GP. Chyba , że po 3ch tygodniach przygotowania, do walki włączy się Damian Marciniak wspierany przez innych zawodników, którzy nie mają już szansy zaliczenia 3ch biegów a mogą znaleźć się pomiędzy Damianem Marciniakiem i dzisiejszymi faworytami.</t>
  </si>
  <si>
    <t>Faworytem jest Bartek Wąsowicz, Jeżeli na starcie nie pojawi się Kacper Michalczenia na 2gim miejscu podium powinien uplasować się Adrian Antończak. O miejsce 3cie powalczy jeszcze Adrian Niewęgłowski i Marcin Kożuch.</t>
  </si>
  <si>
    <t>Faworyt jeszcze się nie zapisał (Damian Marciniak). Może na tym skorzystać Jerzy Hołubowicz. A o kolejne miejsca powalczyć może każdy z pozostałych zawodników</t>
  </si>
  <si>
    <t>Tak jak w kategorii Open o zwycięstwie w tej kategorii rozstrzygną ostatnie metry biegu w Niesulicach. Faworytów jest 2ch. 3go miejsca będzie bronił Wojtek Podemski a konkurentów ma tuż za plecami.</t>
  </si>
  <si>
    <t>Faworytem jest Piotrek Cal. Jeśli dzień wcześniej nie będzie objeżdżał Bałtyku na rowerze. Do kolejnych 2ch miejsc na podium kandydują jeszcze Krzysztof Antończak, Mirek Tworek i Kazik Chmielenko. Panowie trening pomaga.</t>
  </si>
  <si>
    <t>Andrzej Szymański zapewnił już sobie zwycięstwo. O kolejne miejsca na podium powalczą Jan Migdał i Bogdan Kuliński. Może do nich dołączyć Wojciech Meliński jeśli zdecyduje się na start w Niesulicach</t>
  </si>
  <si>
    <t>Rywalizacja wśród zawodników Powiatu zbliżona do kategorii Open Darek Kożuch i Dawid Kotlarek mogą zdominować już czwartą kategorię,</t>
  </si>
  <si>
    <t>Jeżeli Adrianowi Antończakowi nie prztrafi się taki bieg jak w Lubrzy powinien zwyciężyć w M20 Powiat. Bardzo mocno naciska Bartosz Wąsowicz. O 3cie miejsce powalczą Adrian Niewęgłowski i Marcin Kożuch.</t>
  </si>
  <si>
    <t>Jak wiele może zdarzyć się w tej kategorii najlepiej widać poi tym, że jeśli na starcie nie stanie Damian Marciniak . A podobnie jak w Łagowie Wojtek Galek wyprzedzi Mateusza Wojciechowskiego . To właśnie Wojtek wygra Kategorię K30 Powiat.</t>
  </si>
  <si>
    <t>O miejsach 1-2 napisałem już dużo. Walka, walka walka. 3 Miejsce dla Wojtka Podemskiego. A o 4te poiwalczą Daniel i Radek. W 2ch pierwszych biegach dzieliło ich na miecie tylko kilka sekund.</t>
  </si>
  <si>
    <t>W Lubrzy Krzysztof Antończak wyprzedził Piotrka Cala i tu doszukuję się szansy na dużą niespodziankę. Chociaż pozostałe wyniki świadczą o znacznej przewadze Piotrka Cala.</t>
  </si>
  <si>
    <t>Andrzej Szymkowiak zapewnił już sobie zwycięstwo w tej kategorii. Janek Migdał  w Niesulicach powinien potwierdzić swoją fantastyczną dyspozycję .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</si>
</sst>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1"/>
      <name val="Czcionka tekstu podstawowego"/>
      <family val="2"/>
      <charset val="238"/>
    </font>
    <font>
      <b/>
      <sz val="16"/>
      <color theme="1"/>
      <name val="Czcionka tekstu podstawowego"/>
      <charset val="238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0" fillId="0" borderId="5" xfId="0" applyBorder="1"/>
    <xf numFmtId="0" fontId="0" fillId="3" borderId="5" xfId="0" applyFill="1" applyBorder="1"/>
    <xf numFmtId="0" fontId="0" fillId="0" borderId="5" xfId="0" applyFill="1" applyBorder="1" applyAlignment="1">
      <alignment horizontal="center"/>
    </xf>
    <xf numFmtId="0" fontId="0" fillId="0" borderId="7" xfId="0" applyBorder="1"/>
    <xf numFmtId="0" fontId="0" fillId="5" borderId="7" xfId="0" applyFill="1" applyBorder="1"/>
    <xf numFmtId="0" fontId="0" fillId="3" borderId="7" xfId="0" applyFill="1" applyBorder="1"/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64" fontId="0" fillId="0" borderId="5" xfId="0" applyNumberFormat="1" applyBorder="1"/>
    <xf numFmtId="0" fontId="0" fillId="2" borderId="5" xfId="0" applyFill="1" applyBorder="1"/>
    <xf numFmtId="0" fontId="0" fillId="4" borderId="8" xfId="0" applyFill="1" applyBorder="1"/>
    <xf numFmtId="0" fontId="0" fillId="3" borderId="5" xfId="0" applyFill="1" applyBorder="1" applyAlignment="1">
      <alignment horizontal="center"/>
    </xf>
    <xf numFmtId="0" fontId="0" fillId="0" borderId="5" xfId="0" applyFill="1" applyBorder="1"/>
    <xf numFmtId="0" fontId="0" fillId="2" borderId="7" xfId="0" applyFill="1" applyBorder="1" applyAlignment="1">
      <alignment horizontal="center" wrapText="1"/>
    </xf>
    <xf numFmtId="0" fontId="2" fillId="4" borderId="8" xfId="0" applyFont="1" applyFill="1" applyBorder="1"/>
    <xf numFmtId="0" fontId="0" fillId="2" borderId="5" xfId="0" applyFill="1" applyBorder="1" applyAlignment="1">
      <alignment horizontal="center" wrapText="1"/>
    </xf>
    <xf numFmtId="0" fontId="0" fillId="4" borderId="5" xfId="0" applyFill="1" applyBorder="1"/>
    <xf numFmtId="0" fontId="0" fillId="2" borderId="7" xfId="0" applyFill="1" applyBorder="1"/>
    <xf numFmtId="0" fontId="1" fillId="5" borderId="5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5" borderId="0" xfId="0" applyFill="1"/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/>
    <xf numFmtId="0" fontId="2" fillId="4" borderId="5" xfId="0" applyFont="1" applyFill="1" applyBorder="1"/>
    <xf numFmtId="0" fontId="0" fillId="2" borderId="6" xfId="0" applyFill="1" applyBorder="1"/>
    <xf numFmtId="0" fontId="0" fillId="4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64" fontId="0" fillId="0" borderId="0" xfId="0" applyNumberFormat="1" applyFill="1" applyBorder="1"/>
    <xf numFmtId="0" fontId="0" fillId="0" borderId="0" xfId="0" applyAlignment="1"/>
    <xf numFmtId="0" fontId="0" fillId="3" borderId="5" xfId="0" applyFill="1" applyBorder="1" applyAlignment="1">
      <alignment horizontal="center" vertical="top" wrapText="1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horizontal="center" wrapText="1"/>
    </xf>
    <xf numFmtId="0" fontId="0" fillId="3" borderId="5" xfId="0" applyFill="1" applyBorder="1" applyAlignment="1">
      <alignment wrapText="1"/>
    </xf>
    <xf numFmtId="0" fontId="0" fillId="4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0" fillId="0" borderId="0" xfId="0" applyNumberFormat="1" applyBorder="1"/>
    <xf numFmtId="0" fontId="0" fillId="3" borderId="5" xfId="0" applyFill="1" applyBorder="1" applyAlignment="1">
      <alignment horizontal="center" vertical="top"/>
    </xf>
    <xf numFmtId="0" fontId="0" fillId="3" borderId="5" xfId="0" applyFill="1" applyBorder="1" applyAlignment="1">
      <alignment vertical="top"/>
    </xf>
    <xf numFmtId="0" fontId="0" fillId="3" borderId="9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3" borderId="11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8" xfId="0" applyBorder="1" applyAlignment="1">
      <alignment vertical="top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8"/>
  <sheetViews>
    <sheetView tabSelected="1" zoomScale="80" zoomScaleNormal="80" workbookViewId="0">
      <selection activeCell="N58" sqref="N58:P59"/>
    </sheetView>
  </sheetViews>
  <sheetFormatPr defaultRowHeight="13.8"/>
  <cols>
    <col min="1" max="1" width="3.09765625" bestFit="1" customWidth="1"/>
    <col min="2" max="2" width="19.8984375" bestFit="1" customWidth="1"/>
    <col min="3" max="3" width="9.796875" bestFit="1" customWidth="1"/>
    <col min="4" max="4" width="7" bestFit="1" customWidth="1"/>
    <col min="5" max="5" width="4.09765625" bestFit="1" customWidth="1"/>
    <col min="6" max="6" width="13" bestFit="1" customWidth="1"/>
    <col min="7" max="7" width="4" bestFit="1" customWidth="1"/>
    <col min="8" max="9" width="3.8984375" bestFit="1" customWidth="1"/>
    <col min="10" max="10" width="3.5976562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10.09765625" customWidth="1"/>
    <col min="15" max="15" width="8" customWidth="1"/>
    <col min="16" max="16" width="8.796875" customWidth="1"/>
  </cols>
  <sheetData>
    <row r="1" spans="1:16" ht="14.4" thickBot="1"/>
    <row r="2" spans="1:16" ht="18" thickBot="1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5"/>
    </row>
    <row r="3" spans="1:16" ht="14.4" thickBot="1">
      <c r="G3" s="1"/>
      <c r="H3" s="1"/>
      <c r="I3" s="1"/>
      <c r="J3" s="1"/>
    </row>
    <row r="4" spans="1:16" ht="14.4" thickBot="1">
      <c r="A4" s="50" t="s">
        <v>1</v>
      </c>
      <c r="B4" s="51"/>
      <c r="C4" s="51"/>
      <c r="D4" s="51"/>
      <c r="E4" s="51"/>
      <c r="F4" s="51"/>
      <c r="G4" s="56"/>
      <c r="H4" s="56"/>
      <c r="I4" s="56"/>
      <c r="J4" s="56"/>
      <c r="K4" s="51"/>
      <c r="L4" s="52"/>
      <c r="N4" s="35" t="s">
        <v>59</v>
      </c>
      <c r="O4" s="35" t="s">
        <v>80</v>
      </c>
      <c r="P4" s="35" t="s">
        <v>182</v>
      </c>
    </row>
    <row r="5" spans="1:16" ht="14.4" thickBot="1">
      <c r="G5" s="47" t="s">
        <v>2</v>
      </c>
      <c r="H5" s="48"/>
      <c r="I5" s="49"/>
      <c r="J5" s="30" t="s">
        <v>181</v>
      </c>
      <c r="K5" s="2" t="s">
        <v>2</v>
      </c>
      <c r="M5" s="3" t="s">
        <v>3</v>
      </c>
      <c r="N5" s="35">
        <v>1</v>
      </c>
      <c r="O5" s="35">
        <v>2</v>
      </c>
      <c r="P5" s="35">
        <v>3</v>
      </c>
    </row>
    <row r="6" spans="1:1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4" t="s">
        <v>14</v>
      </c>
      <c r="L6" s="4" t="s">
        <v>15</v>
      </c>
      <c r="M6" s="2" t="s">
        <v>16</v>
      </c>
      <c r="N6" s="6" t="s">
        <v>17</v>
      </c>
      <c r="O6" s="6" t="s">
        <v>17</v>
      </c>
      <c r="P6" s="6" t="s">
        <v>17</v>
      </c>
    </row>
    <row r="7" spans="1:16" ht="17.399999999999999">
      <c r="A7" s="8">
        <v>1</v>
      </c>
      <c r="B7" s="33" t="s">
        <v>23</v>
      </c>
      <c r="C7" s="9" t="s">
        <v>24</v>
      </c>
      <c r="D7" s="10">
        <v>1992</v>
      </c>
      <c r="E7" s="11" t="s">
        <v>19</v>
      </c>
      <c r="F7" s="9" t="s">
        <v>25</v>
      </c>
      <c r="G7" s="30">
        <v>2</v>
      </c>
      <c r="H7" s="13">
        <v>1</v>
      </c>
      <c r="I7" s="17">
        <v>1</v>
      </c>
      <c r="J7" s="13"/>
      <c r="K7" s="14">
        <f t="shared" ref="K7:K15" si="0">SUM(G7:J7)</f>
        <v>4</v>
      </c>
      <c r="L7" s="13">
        <v>3</v>
      </c>
      <c r="M7" s="10"/>
      <c r="N7" s="16">
        <v>2.9456018518518517E-2</v>
      </c>
      <c r="O7" s="16">
        <v>3.1168981481481482E-2</v>
      </c>
      <c r="P7" s="16">
        <v>3.1331018518518515E-2</v>
      </c>
    </row>
    <row r="8" spans="1:16" ht="17.399999999999999">
      <c r="A8" s="8">
        <v>2</v>
      </c>
      <c r="B8" s="31" t="s">
        <v>32</v>
      </c>
      <c r="C8" s="6" t="s">
        <v>30</v>
      </c>
      <c r="D8" s="4">
        <v>1994</v>
      </c>
      <c r="E8" s="7" t="s">
        <v>18</v>
      </c>
      <c r="F8" s="6" t="s">
        <v>33</v>
      </c>
      <c r="G8" s="30">
        <v>12</v>
      </c>
      <c r="H8" s="30">
        <v>5</v>
      </c>
      <c r="I8" s="17">
        <v>3</v>
      </c>
      <c r="J8" s="30"/>
      <c r="K8" s="14">
        <f t="shared" si="0"/>
        <v>20</v>
      </c>
      <c r="L8" s="13">
        <v>3</v>
      </c>
      <c r="M8" s="30">
        <v>1</v>
      </c>
      <c r="N8" s="16">
        <v>3.380787037037037E-2</v>
      </c>
      <c r="O8" s="16">
        <v>3.2152777777777773E-2</v>
      </c>
      <c r="P8" s="16">
        <v>3.3067129629629634E-2</v>
      </c>
    </row>
    <row r="9" spans="1:16" ht="17.399999999999999">
      <c r="A9" s="8">
        <v>3</v>
      </c>
      <c r="B9" s="31" t="s">
        <v>36</v>
      </c>
      <c r="C9" s="20" t="s">
        <v>37</v>
      </c>
      <c r="D9" s="4">
        <v>1977</v>
      </c>
      <c r="E9" s="7" t="s">
        <v>20</v>
      </c>
      <c r="F9" s="6" t="s">
        <v>38</v>
      </c>
      <c r="G9" s="30">
        <v>10</v>
      </c>
      <c r="H9" s="30">
        <v>7</v>
      </c>
      <c r="I9" s="17">
        <v>8</v>
      </c>
      <c r="J9" s="20"/>
      <c r="K9" s="14">
        <f t="shared" si="0"/>
        <v>25</v>
      </c>
      <c r="L9" s="13">
        <v>3</v>
      </c>
      <c r="M9" s="5"/>
      <c r="N9" s="16">
        <v>3.3587962962962965E-2</v>
      </c>
      <c r="O9" s="16">
        <v>3.4189814814814819E-2</v>
      </c>
      <c r="P9" s="16">
        <v>3.5300925925925923E-2</v>
      </c>
    </row>
    <row r="10" spans="1:16" ht="17.399999999999999">
      <c r="A10" s="8">
        <v>4</v>
      </c>
      <c r="B10" s="31" t="s">
        <v>34</v>
      </c>
      <c r="C10" s="6" t="s">
        <v>35</v>
      </c>
      <c r="D10" s="4">
        <v>1970</v>
      </c>
      <c r="E10" s="7" t="s">
        <v>21</v>
      </c>
      <c r="F10" s="6" t="s">
        <v>33</v>
      </c>
      <c r="G10" s="30">
        <v>9</v>
      </c>
      <c r="H10" s="13">
        <v>8</v>
      </c>
      <c r="I10" s="17">
        <v>9</v>
      </c>
      <c r="J10" s="30"/>
      <c r="K10" s="14">
        <f t="shared" si="0"/>
        <v>26</v>
      </c>
      <c r="L10" s="13">
        <v>3</v>
      </c>
      <c r="M10" s="30">
        <v>1</v>
      </c>
      <c r="N10" s="16">
        <v>3.3402777777777774E-2</v>
      </c>
      <c r="O10" s="16">
        <v>3.4421296296296297E-2</v>
      </c>
      <c r="P10" s="16">
        <v>3.5370370370370365E-2</v>
      </c>
    </row>
    <row r="11" spans="1:16" ht="17.399999999999999">
      <c r="A11" s="8">
        <v>5</v>
      </c>
      <c r="B11" s="31" t="s">
        <v>39</v>
      </c>
      <c r="C11" s="6" t="s">
        <v>40</v>
      </c>
      <c r="D11" s="4">
        <v>1997</v>
      </c>
      <c r="E11" s="7" t="s">
        <v>18</v>
      </c>
      <c r="F11" s="6" t="s">
        <v>33</v>
      </c>
      <c r="G11" s="30">
        <v>13</v>
      </c>
      <c r="H11" s="30">
        <v>9</v>
      </c>
      <c r="I11" s="17">
        <v>7</v>
      </c>
      <c r="J11" s="5"/>
      <c r="K11" s="14">
        <f t="shared" si="0"/>
        <v>29</v>
      </c>
      <c r="L11" s="13">
        <v>3</v>
      </c>
      <c r="M11" s="30">
        <v>1</v>
      </c>
      <c r="N11" s="16">
        <v>3.408564814814815E-2</v>
      </c>
      <c r="O11" s="16">
        <v>3.5196759259259254E-2</v>
      </c>
      <c r="P11" s="16">
        <v>3.5196759259259254E-2</v>
      </c>
    </row>
    <row r="12" spans="1:16" ht="17.399999999999999">
      <c r="A12" s="8">
        <v>6</v>
      </c>
      <c r="B12" s="18" t="s">
        <v>26</v>
      </c>
      <c r="C12" s="6" t="s">
        <v>27</v>
      </c>
      <c r="D12" s="4">
        <v>2000</v>
      </c>
      <c r="E12" s="7" t="s">
        <v>18</v>
      </c>
      <c r="F12" s="6" t="s">
        <v>28</v>
      </c>
      <c r="G12" s="30">
        <v>5</v>
      </c>
      <c r="H12" s="13">
        <v>2</v>
      </c>
      <c r="I12" s="8"/>
      <c r="J12" s="8"/>
      <c r="K12" s="14">
        <f t="shared" si="0"/>
        <v>7</v>
      </c>
      <c r="L12" s="34">
        <v>2</v>
      </c>
      <c r="M12" s="4"/>
      <c r="N12" s="16">
        <v>3.1018518518518515E-2</v>
      </c>
      <c r="O12" s="16">
        <v>3.142361111111111E-2</v>
      </c>
      <c r="P12" s="16"/>
    </row>
    <row r="13" spans="1:16" ht="17.399999999999999">
      <c r="A13" s="8">
        <v>7</v>
      </c>
      <c r="B13" s="18" t="s">
        <v>72</v>
      </c>
      <c r="C13" s="6" t="s">
        <v>73</v>
      </c>
      <c r="D13" s="4">
        <v>1987</v>
      </c>
      <c r="E13" s="7" t="s">
        <v>19</v>
      </c>
      <c r="F13" s="6" t="s">
        <v>33</v>
      </c>
      <c r="G13" s="8"/>
      <c r="H13" s="23">
        <v>6</v>
      </c>
      <c r="I13" s="17">
        <v>2</v>
      </c>
      <c r="J13" s="5"/>
      <c r="K13" s="14">
        <f t="shared" si="0"/>
        <v>8</v>
      </c>
      <c r="L13" s="34">
        <v>2</v>
      </c>
      <c r="M13" s="30">
        <v>1</v>
      </c>
      <c r="N13" s="16"/>
      <c r="O13" s="16">
        <v>3.2881944444444443E-2</v>
      </c>
      <c r="P13" s="16">
        <v>3.2893518518518523E-2</v>
      </c>
    </row>
    <row r="14" spans="1:16" ht="17.399999999999999">
      <c r="A14" s="8">
        <v>8</v>
      </c>
      <c r="B14" s="18" t="s">
        <v>29</v>
      </c>
      <c r="C14" s="6" t="s">
        <v>30</v>
      </c>
      <c r="D14" s="4">
        <v>1982</v>
      </c>
      <c r="E14" s="7" t="s">
        <v>20</v>
      </c>
      <c r="F14" s="6" t="s">
        <v>31</v>
      </c>
      <c r="G14" s="30">
        <v>6</v>
      </c>
      <c r="H14" s="30">
        <v>4</v>
      </c>
      <c r="I14" s="8"/>
      <c r="J14" s="5"/>
      <c r="K14" s="14">
        <f t="shared" si="0"/>
        <v>10</v>
      </c>
      <c r="L14" s="34">
        <v>2</v>
      </c>
      <c r="M14" s="5"/>
      <c r="N14" s="16">
        <v>3.1157407407407408E-2</v>
      </c>
      <c r="O14" s="16">
        <v>3.2152777777777773E-2</v>
      </c>
      <c r="P14" s="16"/>
    </row>
    <row r="15" spans="1:16" ht="17.399999999999999">
      <c r="A15" s="8">
        <v>9</v>
      </c>
      <c r="B15" s="32" t="s">
        <v>74</v>
      </c>
      <c r="C15" s="6" t="s">
        <v>70</v>
      </c>
      <c r="D15" s="4">
        <v>1980</v>
      </c>
      <c r="E15" s="7" t="s">
        <v>20</v>
      </c>
      <c r="F15" s="6" t="s">
        <v>33</v>
      </c>
      <c r="G15" s="8"/>
      <c r="H15" s="30">
        <v>11</v>
      </c>
      <c r="I15" s="17">
        <v>6</v>
      </c>
      <c r="J15" s="6"/>
      <c r="K15" s="26">
        <f t="shared" si="0"/>
        <v>17</v>
      </c>
      <c r="L15" s="2">
        <v>2</v>
      </c>
      <c r="M15" s="30">
        <v>1</v>
      </c>
      <c r="N15" s="16"/>
      <c r="O15" s="16">
        <v>3.5416666666666666E-2</v>
      </c>
      <c r="P15" s="16">
        <v>3.4675925925925923E-2</v>
      </c>
    </row>
    <row r="16" spans="1:16" ht="17.399999999999999">
      <c r="A16" s="37"/>
      <c r="B16" s="39"/>
      <c r="C16" s="39"/>
      <c r="D16" s="39"/>
      <c r="E16" s="39"/>
      <c r="F16" s="39"/>
      <c r="G16" s="37"/>
      <c r="H16" s="38"/>
      <c r="I16" s="38"/>
      <c r="J16" s="37"/>
      <c r="K16" s="40"/>
      <c r="L16" s="37"/>
      <c r="M16" s="37"/>
      <c r="N16" s="41"/>
      <c r="O16" s="41"/>
      <c r="P16" s="41"/>
    </row>
    <row r="17" spans="1:16" ht="48.6" customHeight="1">
      <c r="A17" s="43" t="s">
        <v>183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" ht="17.399999999999999">
      <c r="A18" s="37"/>
      <c r="B18" s="39"/>
      <c r="C18" s="39"/>
      <c r="D18" s="39"/>
      <c r="E18" s="39"/>
      <c r="F18" s="39"/>
      <c r="G18" s="37"/>
      <c r="H18" s="38"/>
      <c r="I18" s="38"/>
      <c r="J18" s="37"/>
      <c r="K18" s="40"/>
      <c r="L18" s="37"/>
      <c r="M18" s="37"/>
      <c r="N18" s="41"/>
      <c r="O18" s="41"/>
      <c r="P18" s="41"/>
    </row>
    <row r="19" spans="1:16" ht="17.399999999999999">
      <c r="A19" s="37"/>
      <c r="B19" s="39"/>
      <c r="C19" s="39"/>
      <c r="D19" s="39"/>
      <c r="E19" s="39"/>
      <c r="F19" s="39"/>
      <c r="G19" s="37"/>
      <c r="H19" s="38"/>
      <c r="I19" s="38"/>
      <c r="J19" s="37"/>
      <c r="K19" s="40"/>
      <c r="L19" s="37"/>
      <c r="M19" s="37"/>
      <c r="N19" s="41"/>
      <c r="O19" s="41"/>
      <c r="P19" s="41"/>
    </row>
    <row r="20" spans="1:16" ht="14.4" thickBot="1">
      <c r="G20" s="1"/>
      <c r="H20" s="1"/>
      <c r="I20" s="1"/>
      <c r="J20" s="1"/>
    </row>
    <row r="21" spans="1:16" ht="14.4" thickBot="1">
      <c r="A21" s="50" t="s">
        <v>85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2"/>
      <c r="N21" s="35" t="s">
        <v>59</v>
      </c>
      <c r="O21" s="35" t="s">
        <v>80</v>
      </c>
      <c r="P21" s="35" t="s">
        <v>182</v>
      </c>
    </row>
    <row r="22" spans="1:16" ht="14.4" thickBot="1">
      <c r="G22" s="47" t="s">
        <v>2</v>
      </c>
      <c r="H22" s="48"/>
      <c r="I22" s="49"/>
      <c r="J22" s="30" t="s">
        <v>181</v>
      </c>
      <c r="K22" s="2" t="s">
        <v>2</v>
      </c>
      <c r="M22" s="3" t="s">
        <v>3</v>
      </c>
      <c r="N22" s="35">
        <v>1</v>
      </c>
      <c r="O22" s="35">
        <v>2</v>
      </c>
      <c r="P22" s="35">
        <v>3</v>
      </c>
    </row>
    <row r="23" spans="1:16">
      <c r="A23" s="4" t="s">
        <v>4</v>
      </c>
      <c r="B23" s="4" t="s">
        <v>5</v>
      </c>
      <c r="C23" s="4" t="s">
        <v>6</v>
      </c>
      <c r="D23" s="4" t="s">
        <v>7</v>
      </c>
      <c r="E23" s="4" t="s">
        <v>8</v>
      </c>
      <c r="F23" s="4" t="s">
        <v>9</v>
      </c>
      <c r="G23" s="5" t="s">
        <v>10</v>
      </c>
      <c r="H23" s="5" t="s">
        <v>11</v>
      </c>
      <c r="I23" s="5" t="s">
        <v>12</v>
      </c>
      <c r="J23" s="5" t="s">
        <v>13</v>
      </c>
      <c r="K23" s="4" t="s">
        <v>14</v>
      </c>
      <c r="L23" s="4" t="s">
        <v>15</v>
      </c>
      <c r="M23" s="2" t="s">
        <v>16</v>
      </c>
      <c r="N23" s="6" t="s">
        <v>17</v>
      </c>
      <c r="O23" s="6" t="s">
        <v>17</v>
      </c>
      <c r="P23" s="6" t="s">
        <v>17</v>
      </c>
    </row>
    <row r="24" spans="1:16" ht="17.399999999999999">
      <c r="A24" s="8">
        <v>1</v>
      </c>
      <c r="B24" s="33" t="s">
        <v>32</v>
      </c>
      <c r="C24" s="9" t="s">
        <v>30</v>
      </c>
      <c r="D24" s="10">
        <v>1994</v>
      </c>
      <c r="E24" s="11" t="s">
        <v>18</v>
      </c>
      <c r="F24" s="9" t="s">
        <v>33</v>
      </c>
      <c r="G24" s="13">
        <v>2</v>
      </c>
      <c r="H24" s="13">
        <v>2</v>
      </c>
      <c r="I24" s="17">
        <v>1</v>
      </c>
      <c r="J24" s="13"/>
      <c r="K24" s="14">
        <f t="shared" ref="K24:K27" si="1">SUM(G24:J24)</f>
        <v>5</v>
      </c>
      <c r="L24" s="13">
        <v>3</v>
      </c>
      <c r="M24" s="13">
        <v>1</v>
      </c>
      <c r="N24" s="16">
        <v>3.380787037037037E-2</v>
      </c>
      <c r="O24" s="16">
        <v>3.2152777777777773E-2</v>
      </c>
      <c r="P24" s="16">
        <v>3.3067129629629634E-2</v>
      </c>
    </row>
    <row r="25" spans="1:16" ht="17.399999999999999">
      <c r="A25" s="8">
        <v>2</v>
      </c>
      <c r="B25" s="31" t="s">
        <v>39</v>
      </c>
      <c r="C25" s="6" t="s">
        <v>40</v>
      </c>
      <c r="D25" s="4">
        <v>1997</v>
      </c>
      <c r="E25" s="7" t="s">
        <v>18</v>
      </c>
      <c r="F25" s="6" t="s">
        <v>33</v>
      </c>
      <c r="G25" s="30">
        <v>3</v>
      </c>
      <c r="H25" s="30">
        <v>3</v>
      </c>
      <c r="I25" s="17">
        <v>2</v>
      </c>
      <c r="J25" s="5"/>
      <c r="K25" s="14">
        <f t="shared" si="1"/>
        <v>8</v>
      </c>
      <c r="L25" s="30">
        <v>3</v>
      </c>
      <c r="M25" s="30">
        <v>1</v>
      </c>
      <c r="N25" s="16">
        <v>3.408564814814815E-2</v>
      </c>
      <c r="O25" s="16">
        <v>3.5196759259259254E-2</v>
      </c>
      <c r="P25" s="16">
        <v>3.5196759259259254E-2</v>
      </c>
    </row>
    <row r="26" spans="1:16" ht="17.399999999999999">
      <c r="A26" s="8">
        <v>3</v>
      </c>
      <c r="B26" s="31" t="s">
        <v>49</v>
      </c>
      <c r="C26" s="6" t="s">
        <v>50</v>
      </c>
      <c r="D26" s="4">
        <v>1996</v>
      </c>
      <c r="E26" s="7" t="s">
        <v>18</v>
      </c>
      <c r="F26" s="6" t="s">
        <v>33</v>
      </c>
      <c r="G26" s="30">
        <v>5</v>
      </c>
      <c r="H26" s="13">
        <v>4</v>
      </c>
      <c r="I26" s="17">
        <v>4</v>
      </c>
      <c r="J26" s="5"/>
      <c r="K26" s="14">
        <f t="shared" si="1"/>
        <v>13</v>
      </c>
      <c r="L26" s="13">
        <v>3</v>
      </c>
      <c r="M26" s="30">
        <v>1</v>
      </c>
      <c r="N26" s="16">
        <v>3.5752314814814813E-2</v>
      </c>
      <c r="O26" s="16">
        <v>3.7326388888888888E-2</v>
      </c>
      <c r="P26" s="16">
        <v>4.1412037037037039E-2</v>
      </c>
    </row>
    <row r="27" spans="1:16" ht="17.399999999999999">
      <c r="A27" s="8">
        <v>4</v>
      </c>
      <c r="B27" s="24" t="s">
        <v>26</v>
      </c>
      <c r="C27" s="6" t="s">
        <v>27</v>
      </c>
      <c r="D27" s="4">
        <v>2000</v>
      </c>
      <c r="E27" s="7" t="s">
        <v>18</v>
      </c>
      <c r="F27" s="6" t="s">
        <v>28</v>
      </c>
      <c r="G27" s="30">
        <v>1</v>
      </c>
      <c r="H27" s="30">
        <v>1</v>
      </c>
      <c r="I27" s="8"/>
      <c r="J27" s="8"/>
      <c r="K27" s="26">
        <f t="shared" si="1"/>
        <v>2</v>
      </c>
      <c r="L27" s="2">
        <v>2</v>
      </c>
      <c r="M27" s="4"/>
      <c r="N27" s="16">
        <v>3.1018518518518515E-2</v>
      </c>
      <c r="O27" s="16">
        <v>3.142361111111111E-2</v>
      </c>
      <c r="P27" s="16"/>
    </row>
    <row r="28" spans="1:16" ht="17.399999999999999">
      <c r="A28" s="37"/>
      <c r="B28" s="39"/>
      <c r="C28" s="39"/>
      <c r="D28" s="39"/>
      <c r="E28" s="39"/>
      <c r="F28" s="39"/>
      <c r="G28" s="37"/>
      <c r="H28" s="37"/>
      <c r="I28" s="37"/>
      <c r="J28" s="37"/>
      <c r="K28" s="40"/>
      <c r="L28" s="37"/>
      <c r="M28" s="39"/>
      <c r="N28" s="41"/>
      <c r="O28" s="41"/>
      <c r="P28" s="41"/>
    </row>
    <row r="29" spans="1:16" ht="31.2" customHeight="1">
      <c r="A29" s="43" t="s">
        <v>184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ht="17.399999999999999">
      <c r="A30" s="37"/>
      <c r="B30" s="39"/>
      <c r="C30" s="39"/>
      <c r="D30" s="39"/>
      <c r="E30" s="39"/>
      <c r="F30" s="39"/>
      <c r="G30" s="37"/>
      <c r="H30" s="37"/>
      <c r="I30" s="37"/>
      <c r="J30" s="37"/>
      <c r="K30" s="40"/>
      <c r="L30" s="37"/>
      <c r="M30" s="39"/>
      <c r="N30" s="41"/>
      <c r="O30" s="41"/>
      <c r="P30" s="41"/>
    </row>
    <row r="31" spans="1:16" ht="14.4" thickBot="1">
      <c r="G31" s="1"/>
      <c r="H31" s="1"/>
      <c r="I31" s="1"/>
      <c r="J31" s="1"/>
    </row>
    <row r="32" spans="1:16" ht="14.4" thickBot="1">
      <c r="A32" s="50" t="s">
        <v>86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2"/>
      <c r="N32" s="35" t="s">
        <v>59</v>
      </c>
      <c r="O32" s="35" t="s">
        <v>80</v>
      </c>
      <c r="P32" s="35" t="s">
        <v>182</v>
      </c>
    </row>
    <row r="33" spans="1:16" ht="14.4" thickBot="1">
      <c r="G33" s="47" t="s">
        <v>2</v>
      </c>
      <c r="H33" s="48"/>
      <c r="I33" s="49"/>
      <c r="J33" s="30" t="s">
        <v>181</v>
      </c>
      <c r="K33" s="2" t="s">
        <v>2</v>
      </c>
      <c r="M33" s="3" t="s">
        <v>3</v>
      </c>
      <c r="N33" s="35">
        <v>1</v>
      </c>
      <c r="O33" s="35">
        <v>2</v>
      </c>
      <c r="P33" s="35">
        <v>3</v>
      </c>
    </row>
    <row r="34" spans="1:16">
      <c r="A34" s="4" t="s">
        <v>4</v>
      </c>
      <c r="B34" s="4" t="s">
        <v>5</v>
      </c>
      <c r="C34" s="4" t="s">
        <v>6</v>
      </c>
      <c r="D34" s="4" t="s">
        <v>7</v>
      </c>
      <c r="E34" s="4" t="s">
        <v>8</v>
      </c>
      <c r="F34" s="4" t="s">
        <v>9</v>
      </c>
      <c r="G34" s="5" t="s">
        <v>10</v>
      </c>
      <c r="H34" s="5" t="s">
        <v>11</v>
      </c>
      <c r="I34" s="5" t="s">
        <v>12</v>
      </c>
      <c r="J34" s="5" t="s">
        <v>13</v>
      </c>
      <c r="K34" s="4" t="s">
        <v>14</v>
      </c>
      <c r="L34" s="4" t="s">
        <v>15</v>
      </c>
      <c r="M34" s="2" t="s">
        <v>16</v>
      </c>
      <c r="N34" s="6" t="s">
        <v>17</v>
      </c>
      <c r="O34" s="6" t="s">
        <v>17</v>
      </c>
      <c r="P34" s="6" t="s">
        <v>17</v>
      </c>
    </row>
    <row r="35" spans="1:16" ht="17.399999999999999">
      <c r="A35" s="8">
        <v>1</v>
      </c>
      <c r="B35" s="31" t="s">
        <v>23</v>
      </c>
      <c r="C35" s="6" t="s">
        <v>24</v>
      </c>
      <c r="D35" s="4">
        <v>1992</v>
      </c>
      <c r="E35" s="7" t="s">
        <v>19</v>
      </c>
      <c r="F35" s="6" t="s">
        <v>25</v>
      </c>
      <c r="G35" s="30">
        <v>1</v>
      </c>
      <c r="H35" s="30">
        <v>1</v>
      </c>
      <c r="I35" s="17">
        <v>1</v>
      </c>
      <c r="J35" s="30"/>
      <c r="K35" s="14">
        <f t="shared" ref="K35:K39" si="2">SUM(G35:J35)</f>
        <v>3</v>
      </c>
      <c r="L35" s="30">
        <v>3</v>
      </c>
      <c r="M35" s="4"/>
      <c r="N35" s="16">
        <v>2.9456018518518517E-2</v>
      </c>
      <c r="O35" s="16">
        <v>3.1168981481481482E-2</v>
      </c>
      <c r="P35" s="16">
        <v>3.1331018518518515E-2</v>
      </c>
    </row>
    <row r="36" spans="1:16" ht="17.399999999999999">
      <c r="A36" s="8">
        <v>2</v>
      </c>
      <c r="B36" s="31" t="s">
        <v>58</v>
      </c>
      <c r="C36" s="6" t="s">
        <v>42</v>
      </c>
      <c r="D36" s="4">
        <v>1990</v>
      </c>
      <c r="E36" s="7" t="s">
        <v>19</v>
      </c>
      <c r="F36" s="6" t="s">
        <v>59</v>
      </c>
      <c r="G36" s="30">
        <v>8</v>
      </c>
      <c r="H36" s="30">
        <v>4</v>
      </c>
      <c r="I36" s="17">
        <v>10</v>
      </c>
      <c r="J36" s="30"/>
      <c r="K36" s="14">
        <f t="shared" si="2"/>
        <v>22</v>
      </c>
      <c r="L36" s="13">
        <v>3</v>
      </c>
      <c r="M36" s="30">
        <v>1</v>
      </c>
      <c r="N36" s="16">
        <v>4.0740740740740737E-2</v>
      </c>
      <c r="O36" s="16">
        <v>4.2650462962962959E-2</v>
      </c>
      <c r="P36" s="16">
        <v>4.1319444444444443E-2</v>
      </c>
    </row>
    <row r="37" spans="1:16" ht="17.399999999999999">
      <c r="A37" s="8">
        <v>3</v>
      </c>
      <c r="B37" s="31" t="s">
        <v>60</v>
      </c>
      <c r="C37" s="6" t="s">
        <v>61</v>
      </c>
      <c r="D37" s="4">
        <v>1992</v>
      </c>
      <c r="E37" s="7" t="s">
        <v>19</v>
      </c>
      <c r="F37" s="6" t="s">
        <v>59</v>
      </c>
      <c r="G37" s="30">
        <v>9</v>
      </c>
      <c r="H37" s="13">
        <v>5</v>
      </c>
      <c r="I37" s="17">
        <v>11</v>
      </c>
      <c r="J37" s="30"/>
      <c r="K37" s="14">
        <f t="shared" si="2"/>
        <v>25</v>
      </c>
      <c r="L37" s="30">
        <v>3</v>
      </c>
      <c r="M37" s="30">
        <v>1</v>
      </c>
      <c r="N37" s="16">
        <v>4.0821759259259259E-2</v>
      </c>
      <c r="O37" s="16">
        <v>4.2592592592592592E-2</v>
      </c>
      <c r="P37" s="16">
        <v>4.4293981481481483E-2</v>
      </c>
    </row>
    <row r="38" spans="1:16" ht="17.399999999999999">
      <c r="A38" s="8">
        <v>4</v>
      </c>
      <c r="B38" s="18" t="s">
        <v>72</v>
      </c>
      <c r="C38" s="6" t="s">
        <v>73</v>
      </c>
      <c r="D38" s="4">
        <v>1987</v>
      </c>
      <c r="E38" s="7" t="s">
        <v>19</v>
      </c>
      <c r="F38" s="6" t="s">
        <v>33</v>
      </c>
      <c r="G38" s="8"/>
      <c r="H38" s="23">
        <v>2</v>
      </c>
      <c r="I38" s="17">
        <v>2</v>
      </c>
      <c r="J38" s="5"/>
      <c r="K38" s="14">
        <f t="shared" si="2"/>
        <v>4</v>
      </c>
      <c r="L38" s="2">
        <v>2</v>
      </c>
      <c r="M38" s="30">
        <v>1</v>
      </c>
      <c r="N38" s="16"/>
      <c r="O38" s="16">
        <v>3.2881944444444443E-2</v>
      </c>
      <c r="P38" s="16">
        <v>3.2893518518518523E-2</v>
      </c>
    </row>
    <row r="39" spans="1:16" ht="17.399999999999999">
      <c r="A39" s="8">
        <v>5</v>
      </c>
      <c r="B39" s="24" t="s">
        <v>81</v>
      </c>
      <c r="C39" s="6" t="s">
        <v>70</v>
      </c>
      <c r="D39" s="4">
        <v>1986</v>
      </c>
      <c r="E39" s="7" t="s">
        <v>19</v>
      </c>
      <c r="F39" s="6" t="s">
        <v>59</v>
      </c>
      <c r="G39" s="30">
        <v>6</v>
      </c>
      <c r="H39" s="8"/>
      <c r="I39" s="17">
        <v>5</v>
      </c>
      <c r="J39" s="8"/>
      <c r="K39" s="26">
        <f t="shared" si="2"/>
        <v>11</v>
      </c>
      <c r="L39" s="2">
        <v>2</v>
      </c>
      <c r="M39" s="30">
        <v>1</v>
      </c>
      <c r="N39" s="16">
        <v>3.7800925925925925E-2</v>
      </c>
      <c r="O39" s="16"/>
      <c r="P39" s="16">
        <v>3.6770833333333336E-2</v>
      </c>
    </row>
    <row r="40" spans="1:16" ht="17.399999999999999">
      <c r="A40" s="37"/>
      <c r="B40" s="39"/>
      <c r="C40" s="39"/>
      <c r="D40" s="39"/>
      <c r="E40" s="39"/>
      <c r="F40" s="39"/>
      <c r="G40" s="37"/>
      <c r="H40" s="37"/>
      <c r="I40" s="39"/>
      <c r="J40" s="37"/>
      <c r="K40" s="40"/>
      <c r="L40" s="37"/>
      <c r="M40" s="37"/>
      <c r="N40" s="41"/>
      <c r="O40" s="41"/>
      <c r="P40" s="41"/>
    </row>
    <row r="41" spans="1:16" ht="49.8" customHeight="1">
      <c r="A41" s="43" t="s">
        <v>185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</row>
    <row r="42" spans="1:16" ht="17.399999999999999">
      <c r="A42" s="37"/>
      <c r="B42" s="39"/>
      <c r="C42" s="39"/>
      <c r="D42" s="39"/>
      <c r="E42" s="39"/>
      <c r="F42" s="39"/>
      <c r="G42" s="37"/>
      <c r="H42" s="37"/>
      <c r="I42" s="37"/>
      <c r="J42" s="37"/>
      <c r="K42" s="40"/>
      <c r="L42" s="37"/>
      <c r="M42" s="39"/>
      <c r="N42" s="41"/>
      <c r="O42" s="41"/>
      <c r="P42" s="41"/>
    </row>
    <row r="43" spans="1:16" ht="14.4" thickBot="1">
      <c r="G43" s="1"/>
      <c r="H43" s="1"/>
      <c r="I43" s="1"/>
      <c r="J43" s="1"/>
    </row>
    <row r="44" spans="1:16" ht="14.4" thickBot="1">
      <c r="A44" s="50" t="s">
        <v>87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2"/>
      <c r="N44" s="35" t="s">
        <v>59</v>
      </c>
      <c r="O44" s="35" t="s">
        <v>80</v>
      </c>
      <c r="P44" s="35" t="s">
        <v>182</v>
      </c>
    </row>
    <row r="45" spans="1:16" ht="14.4" thickBot="1">
      <c r="G45" s="47" t="s">
        <v>2</v>
      </c>
      <c r="H45" s="48"/>
      <c r="I45" s="49"/>
      <c r="J45" s="30" t="s">
        <v>181</v>
      </c>
      <c r="K45" s="2" t="s">
        <v>2</v>
      </c>
      <c r="M45" s="3" t="s">
        <v>3</v>
      </c>
      <c r="N45" s="35">
        <v>1</v>
      </c>
      <c r="O45" s="35">
        <v>2</v>
      </c>
      <c r="P45" s="35">
        <v>3</v>
      </c>
    </row>
    <row r="46" spans="1:16">
      <c r="A46" s="4" t="s">
        <v>4</v>
      </c>
      <c r="B46" s="4" t="s">
        <v>5</v>
      </c>
      <c r="C46" s="4" t="s">
        <v>6</v>
      </c>
      <c r="D46" s="4" t="s">
        <v>7</v>
      </c>
      <c r="E46" s="4" t="s">
        <v>8</v>
      </c>
      <c r="F46" s="4" t="s">
        <v>9</v>
      </c>
      <c r="G46" s="5" t="s">
        <v>10</v>
      </c>
      <c r="H46" s="5" t="s">
        <v>11</v>
      </c>
      <c r="I46" s="5" t="s">
        <v>12</v>
      </c>
      <c r="J46" s="5" t="s">
        <v>13</v>
      </c>
      <c r="K46" s="4" t="s">
        <v>14</v>
      </c>
      <c r="L46" s="4" t="s">
        <v>15</v>
      </c>
      <c r="M46" s="2" t="s">
        <v>16</v>
      </c>
      <c r="N46" s="6" t="s">
        <v>17</v>
      </c>
      <c r="O46" s="6" t="s">
        <v>17</v>
      </c>
      <c r="P46" s="6" t="s">
        <v>17</v>
      </c>
    </row>
    <row r="47" spans="1:16" ht="17.399999999999999">
      <c r="A47" s="8">
        <v>1</v>
      </c>
      <c r="B47" s="31" t="s">
        <v>36</v>
      </c>
      <c r="C47" s="20" t="s">
        <v>37</v>
      </c>
      <c r="D47" s="4">
        <v>1977</v>
      </c>
      <c r="E47" s="7" t="s">
        <v>20</v>
      </c>
      <c r="F47" s="6" t="s">
        <v>38</v>
      </c>
      <c r="G47" s="30">
        <v>6</v>
      </c>
      <c r="H47" s="13">
        <v>3</v>
      </c>
      <c r="I47" s="30">
        <v>2</v>
      </c>
      <c r="J47" s="20"/>
      <c r="K47" s="14">
        <f t="shared" ref="K47:K53" si="3">SUM(G47:J47)</f>
        <v>11</v>
      </c>
      <c r="L47" s="30">
        <v>3</v>
      </c>
      <c r="M47" s="5"/>
      <c r="N47" s="16">
        <v>3.3587962962962965E-2</v>
      </c>
      <c r="O47" s="16">
        <v>3.4189814814814819E-2</v>
      </c>
      <c r="P47" s="16">
        <v>3.5300925925925923E-2</v>
      </c>
    </row>
    <row r="48" spans="1:16" ht="17.399999999999999">
      <c r="A48" s="8">
        <v>2</v>
      </c>
      <c r="B48" s="31" t="s">
        <v>54</v>
      </c>
      <c r="C48" s="6" t="s">
        <v>55</v>
      </c>
      <c r="D48" s="4">
        <v>1975</v>
      </c>
      <c r="E48" s="7" t="s">
        <v>20</v>
      </c>
      <c r="F48" s="6" t="s">
        <v>33</v>
      </c>
      <c r="G48" s="30">
        <v>10</v>
      </c>
      <c r="H48" s="30">
        <v>8</v>
      </c>
      <c r="I48" s="30">
        <v>4</v>
      </c>
      <c r="J48" s="30"/>
      <c r="K48" s="14">
        <f t="shared" si="3"/>
        <v>22</v>
      </c>
      <c r="L48" s="13">
        <v>3</v>
      </c>
      <c r="M48" s="30">
        <v>1</v>
      </c>
      <c r="N48" s="16">
        <v>3.6620370370370373E-2</v>
      </c>
      <c r="O48" s="16">
        <v>3.75462962962963E-2</v>
      </c>
      <c r="P48" s="16">
        <v>3.8148148148148146E-2</v>
      </c>
    </row>
    <row r="49" spans="1:16" ht="17.399999999999999">
      <c r="A49" s="8">
        <v>3</v>
      </c>
      <c r="B49" s="31" t="s">
        <v>51</v>
      </c>
      <c r="C49" s="6" t="s">
        <v>52</v>
      </c>
      <c r="D49" s="4">
        <v>1981</v>
      </c>
      <c r="E49" s="7" t="s">
        <v>20</v>
      </c>
      <c r="F49" s="6" t="s">
        <v>53</v>
      </c>
      <c r="G49" s="30">
        <v>9</v>
      </c>
      <c r="H49" s="30">
        <v>9</v>
      </c>
      <c r="I49" s="30">
        <v>6</v>
      </c>
      <c r="J49" s="5"/>
      <c r="K49" s="14">
        <f t="shared" si="3"/>
        <v>24</v>
      </c>
      <c r="L49" s="30">
        <v>3</v>
      </c>
      <c r="M49" s="30">
        <v>1</v>
      </c>
      <c r="N49" s="16">
        <v>3.5740740740740747E-2</v>
      </c>
      <c r="O49" s="16">
        <v>3.7731481481481484E-2</v>
      </c>
      <c r="P49" s="16">
        <v>3.829861111111111E-2</v>
      </c>
    </row>
    <row r="50" spans="1:16" ht="17.399999999999999">
      <c r="A50" s="8">
        <v>4</v>
      </c>
      <c r="B50" s="18" t="s">
        <v>29</v>
      </c>
      <c r="C50" s="6" t="s">
        <v>30</v>
      </c>
      <c r="D50" s="4">
        <v>1982</v>
      </c>
      <c r="E50" s="7" t="s">
        <v>20</v>
      </c>
      <c r="F50" s="6" t="s">
        <v>31</v>
      </c>
      <c r="G50" s="30">
        <v>3</v>
      </c>
      <c r="H50" s="30">
        <v>2</v>
      </c>
      <c r="I50" s="8"/>
      <c r="J50" s="5"/>
      <c r="K50" s="14">
        <f t="shared" si="3"/>
        <v>5</v>
      </c>
      <c r="L50" s="2">
        <v>2</v>
      </c>
      <c r="M50" s="5"/>
      <c r="N50" s="16">
        <v>3.1157407407407408E-2</v>
      </c>
      <c r="O50" s="16">
        <v>3.2152777777777773E-2</v>
      </c>
      <c r="P50" s="16"/>
    </row>
    <row r="51" spans="1:16" ht="17.399999999999999">
      <c r="A51" s="8">
        <v>5</v>
      </c>
      <c r="B51" s="22" t="s">
        <v>74</v>
      </c>
      <c r="C51" s="6" t="s">
        <v>70</v>
      </c>
      <c r="D51" s="4">
        <v>1980</v>
      </c>
      <c r="E51" s="7" t="s">
        <v>20</v>
      </c>
      <c r="F51" s="6" t="s">
        <v>33</v>
      </c>
      <c r="G51" s="8"/>
      <c r="H51" s="17">
        <v>5</v>
      </c>
      <c r="I51" s="30">
        <v>1</v>
      </c>
      <c r="J51" s="6"/>
      <c r="K51" s="14">
        <f t="shared" si="3"/>
        <v>6</v>
      </c>
      <c r="L51" s="34">
        <v>2</v>
      </c>
      <c r="M51" s="30">
        <v>1</v>
      </c>
      <c r="N51" s="16"/>
      <c r="O51" s="16">
        <v>3.5416666666666666E-2</v>
      </c>
      <c r="P51" s="16">
        <v>3.4675925925925923E-2</v>
      </c>
    </row>
    <row r="52" spans="1:16" ht="17.399999999999999">
      <c r="A52" s="8">
        <v>6</v>
      </c>
      <c r="B52" s="18" t="s">
        <v>41</v>
      </c>
      <c r="C52" s="6" t="s">
        <v>42</v>
      </c>
      <c r="D52" s="4">
        <v>1977</v>
      </c>
      <c r="E52" s="7" t="s">
        <v>20</v>
      </c>
      <c r="F52" s="6" t="s">
        <v>43</v>
      </c>
      <c r="G52" s="30">
        <v>8</v>
      </c>
      <c r="H52" s="30">
        <v>4</v>
      </c>
      <c r="I52" s="8"/>
      <c r="J52" s="30"/>
      <c r="K52" s="14">
        <f t="shared" si="3"/>
        <v>12</v>
      </c>
      <c r="L52" s="2">
        <v>2</v>
      </c>
      <c r="M52" s="5"/>
      <c r="N52" s="16">
        <v>3.5023148148148144E-2</v>
      </c>
      <c r="O52" s="16">
        <v>3.5196759259259254E-2</v>
      </c>
      <c r="P52" s="16"/>
    </row>
    <row r="53" spans="1:16" ht="17.399999999999999">
      <c r="A53" s="8">
        <v>7</v>
      </c>
      <c r="B53" s="24" t="s">
        <v>47</v>
      </c>
      <c r="C53" s="6" t="s">
        <v>48</v>
      </c>
      <c r="D53" s="4">
        <v>1980</v>
      </c>
      <c r="E53" s="7" t="s">
        <v>20</v>
      </c>
      <c r="F53" s="6" t="s">
        <v>33</v>
      </c>
      <c r="G53" s="30">
        <v>7</v>
      </c>
      <c r="H53" s="30">
        <v>7</v>
      </c>
      <c r="I53" s="8"/>
      <c r="J53" s="5"/>
      <c r="K53" s="26">
        <f t="shared" si="3"/>
        <v>14</v>
      </c>
      <c r="L53" s="2">
        <v>2</v>
      </c>
      <c r="M53" s="30">
        <v>1</v>
      </c>
      <c r="N53" s="16">
        <v>3.4131944444444444E-2</v>
      </c>
      <c r="O53" s="16">
        <v>3.7280092592592594E-2</v>
      </c>
      <c r="P53" s="16"/>
    </row>
    <row r="54" spans="1:16" ht="17.399999999999999">
      <c r="A54" s="37"/>
      <c r="B54" s="39"/>
      <c r="C54" s="39"/>
      <c r="D54" s="39"/>
      <c r="E54" s="39"/>
      <c r="F54" s="39"/>
      <c r="G54" s="37"/>
      <c r="H54" s="37"/>
      <c r="I54" s="37"/>
      <c r="J54" s="37"/>
      <c r="K54" s="40"/>
      <c r="L54" s="37"/>
      <c r="M54" s="37"/>
      <c r="N54" s="41"/>
      <c r="O54" s="41"/>
      <c r="P54" s="41"/>
    </row>
    <row r="55" spans="1:16" ht="31.8" customHeight="1">
      <c r="A55" s="45" t="s">
        <v>186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</row>
    <row r="56" spans="1:16" ht="17.399999999999999">
      <c r="A56" s="37"/>
      <c r="B56" s="39"/>
      <c r="C56" s="39"/>
      <c r="D56" s="39"/>
      <c r="E56" s="39"/>
      <c r="F56" s="39"/>
      <c r="G56" s="37"/>
      <c r="H56" s="39"/>
      <c r="I56" s="39"/>
      <c r="J56" s="39"/>
      <c r="K56" s="40"/>
      <c r="L56" s="37"/>
      <c r="M56" s="37"/>
      <c r="N56" s="41"/>
      <c r="O56" s="41"/>
      <c r="P56" s="41"/>
    </row>
    <row r="57" spans="1:16" ht="14.4" thickBot="1">
      <c r="G57" s="1"/>
      <c r="H57" s="1"/>
      <c r="I57" s="1"/>
      <c r="J57" s="1"/>
    </row>
    <row r="58" spans="1:16" ht="14.4" thickBot="1">
      <c r="A58" s="50" t="s">
        <v>88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2"/>
      <c r="N58" s="35" t="s">
        <v>59</v>
      </c>
      <c r="O58" s="35" t="s">
        <v>80</v>
      </c>
      <c r="P58" s="35" t="s">
        <v>182</v>
      </c>
    </row>
    <row r="59" spans="1:16" ht="14.4" thickBot="1">
      <c r="G59" s="47" t="s">
        <v>2</v>
      </c>
      <c r="H59" s="48"/>
      <c r="I59" s="49"/>
      <c r="J59" s="30" t="s">
        <v>181</v>
      </c>
      <c r="K59" s="2" t="s">
        <v>2</v>
      </c>
      <c r="M59" s="3" t="s">
        <v>3</v>
      </c>
      <c r="N59" s="35">
        <v>1</v>
      </c>
      <c r="O59" s="35">
        <v>2</v>
      </c>
      <c r="P59" s="35">
        <v>3</v>
      </c>
    </row>
    <row r="60" spans="1:16">
      <c r="A60" s="4" t="s">
        <v>4</v>
      </c>
      <c r="B60" s="4" t="s">
        <v>5</v>
      </c>
      <c r="C60" s="4" t="s">
        <v>6</v>
      </c>
      <c r="D60" s="4" t="s">
        <v>7</v>
      </c>
      <c r="E60" s="4" t="s">
        <v>8</v>
      </c>
      <c r="F60" s="4" t="s">
        <v>9</v>
      </c>
      <c r="G60" s="5" t="s">
        <v>10</v>
      </c>
      <c r="H60" s="5" t="s">
        <v>11</v>
      </c>
      <c r="I60" s="5" t="s">
        <v>12</v>
      </c>
      <c r="J60" s="5" t="s">
        <v>13</v>
      </c>
      <c r="K60" s="4" t="s">
        <v>14</v>
      </c>
      <c r="L60" s="4" t="s">
        <v>15</v>
      </c>
      <c r="M60" s="2" t="s">
        <v>16</v>
      </c>
      <c r="N60" s="6" t="s">
        <v>17</v>
      </c>
      <c r="O60" s="6" t="s">
        <v>17</v>
      </c>
      <c r="P60" s="6" t="s">
        <v>17</v>
      </c>
    </row>
    <row r="61" spans="1:16" ht="17.399999999999999">
      <c r="A61" s="8">
        <v>1</v>
      </c>
      <c r="B61" s="31" t="s">
        <v>34</v>
      </c>
      <c r="C61" s="6" t="s">
        <v>35</v>
      </c>
      <c r="D61" s="4">
        <v>1970</v>
      </c>
      <c r="E61" s="7" t="s">
        <v>21</v>
      </c>
      <c r="F61" s="6" t="s">
        <v>33</v>
      </c>
      <c r="G61" s="12">
        <v>1</v>
      </c>
      <c r="H61" s="13">
        <v>1</v>
      </c>
      <c r="I61" s="17">
        <v>1</v>
      </c>
      <c r="J61" s="30"/>
      <c r="K61" s="14">
        <f t="shared" ref="K61:K63" si="4">SUM(G61:J61)</f>
        <v>3</v>
      </c>
      <c r="L61" s="13">
        <v>3</v>
      </c>
      <c r="M61" s="30">
        <v>1</v>
      </c>
      <c r="N61" s="16">
        <v>3.3402777777777774E-2</v>
      </c>
      <c r="O61" s="16">
        <v>3.4421296296296297E-2</v>
      </c>
      <c r="P61" s="16">
        <v>3.5370370370370365E-2</v>
      </c>
    </row>
    <row r="62" spans="1:16" ht="17.399999999999999">
      <c r="A62" s="8">
        <v>2</v>
      </c>
      <c r="B62" s="31" t="s">
        <v>44</v>
      </c>
      <c r="C62" s="6" t="s">
        <v>45</v>
      </c>
      <c r="D62" s="4">
        <v>1967</v>
      </c>
      <c r="E62" s="7" t="s">
        <v>21</v>
      </c>
      <c r="F62" s="6" t="s">
        <v>46</v>
      </c>
      <c r="G62" s="30">
        <v>2</v>
      </c>
      <c r="H62" s="30">
        <v>2</v>
      </c>
      <c r="I62" s="17">
        <v>2</v>
      </c>
      <c r="J62" s="30"/>
      <c r="K62" s="14">
        <f t="shared" si="4"/>
        <v>6</v>
      </c>
      <c r="L62" s="30">
        <v>3</v>
      </c>
      <c r="M62" s="30">
        <v>1</v>
      </c>
      <c r="N62" s="16">
        <v>3.4456018518518518E-2</v>
      </c>
      <c r="O62" s="16">
        <v>3.5902777777777777E-2</v>
      </c>
      <c r="P62" s="16">
        <v>3.6585648148148145E-2</v>
      </c>
    </row>
    <row r="63" spans="1:16" ht="17.399999999999999">
      <c r="A63" s="8">
        <v>3</v>
      </c>
      <c r="B63" s="17" t="s">
        <v>56</v>
      </c>
      <c r="C63" s="6" t="s">
        <v>57</v>
      </c>
      <c r="D63" s="4">
        <v>1968</v>
      </c>
      <c r="E63" s="7" t="s">
        <v>21</v>
      </c>
      <c r="F63" s="6" t="s">
        <v>33</v>
      </c>
      <c r="G63" s="30">
        <v>3</v>
      </c>
      <c r="H63" s="30">
        <v>3</v>
      </c>
      <c r="I63" s="17">
        <v>3</v>
      </c>
      <c r="J63" s="8"/>
      <c r="K63" s="26">
        <f t="shared" si="4"/>
        <v>9</v>
      </c>
      <c r="L63" s="30">
        <v>3</v>
      </c>
      <c r="M63" s="30">
        <v>1</v>
      </c>
      <c r="N63" s="16">
        <v>3.8993055555555552E-2</v>
      </c>
      <c r="O63" s="16">
        <v>4.099537037037037E-2</v>
      </c>
      <c r="P63" s="16">
        <v>4.0532407407407406E-2</v>
      </c>
    </row>
    <row r="64" spans="1:16" ht="17.399999999999999">
      <c r="A64" s="37"/>
      <c r="B64" s="39"/>
      <c r="C64" s="39"/>
      <c r="D64" s="39"/>
      <c r="E64" s="39"/>
      <c r="F64" s="39"/>
      <c r="G64" s="37"/>
      <c r="H64" s="37"/>
      <c r="I64" s="39"/>
      <c r="J64" s="37"/>
      <c r="K64" s="40"/>
      <c r="L64" s="37"/>
      <c r="M64" s="37"/>
      <c r="N64" s="41"/>
      <c r="O64" s="41"/>
      <c r="P64" s="41"/>
    </row>
    <row r="65" spans="1:20" ht="31.8" customHeight="1">
      <c r="A65" s="45" t="s">
        <v>187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</row>
    <row r="66" spans="1:20" ht="17.399999999999999">
      <c r="A66" s="37"/>
      <c r="B66" s="39"/>
      <c r="C66" s="39"/>
      <c r="D66" s="39"/>
      <c r="E66" s="39"/>
      <c r="F66" s="39"/>
      <c r="G66" s="37"/>
      <c r="H66" s="38"/>
      <c r="I66" s="38"/>
      <c r="J66" s="37"/>
      <c r="K66" s="40"/>
      <c r="L66" s="37"/>
      <c r="M66" s="37"/>
      <c r="N66" s="41"/>
      <c r="O66" s="41"/>
      <c r="P66" s="41"/>
    </row>
    <row r="67" spans="1:20" ht="14.4" thickBot="1">
      <c r="G67" s="1"/>
      <c r="H67" s="1"/>
      <c r="I67" s="1"/>
      <c r="J67" s="1"/>
    </row>
    <row r="68" spans="1:20" ht="14.4" thickBot="1">
      <c r="A68" s="50" t="s">
        <v>89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2"/>
      <c r="N68" s="35" t="s">
        <v>59</v>
      </c>
      <c r="O68" s="35" t="s">
        <v>80</v>
      </c>
      <c r="P68" s="35" t="s">
        <v>182</v>
      </c>
    </row>
    <row r="69" spans="1:20" ht="14.4" thickBot="1">
      <c r="G69" s="47" t="s">
        <v>2</v>
      </c>
      <c r="H69" s="48"/>
      <c r="I69" s="49"/>
      <c r="J69" s="30" t="s">
        <v>181</v>
      </c>
      <c r="K69" s="2" t="s">
        <v>2</v>
      </c>
      <c r="M69" s="3" t="s">
        <v>3</v>
      </c>
      <c r="N69" s="35">
        <v>1</v>
      </c>
      <c r="O69" s="35">
        <v>2</v>
      </c>
      <c r="P69" s="35">
        <v>3</v>
      </c>
    </row>
    <row r="70" spans="1:20">
      <c r="A70" s="4" t="s">
        <v>4</v>
      </c>
      <c r="B70" s="4" t="s">
        <v>5</v>
      </c>
      <c r="C70" s="4" t="s">
        <v>6</v>
      </c>
      <c r="D70" s="4" t="s">
        <v>7</v>
      </c>
      <c r="E70" s="4" t="s">
        <v>8</v>
      </c>
      <c r="F70" s="4" t="s">
        <v>9</v>
      </c>
      <c r="G70" s="5" t="s">
        <v>10</v>
      </c>
      <c r="H70" s="5" t="s">
        <v>11</v>
      </c>
      <c r="I70" s="5" t="s">
        <v>12</v>
      </c>
      <c r="J70" s="5" t="s">
        <v>13</v>
      </c>
      <c r="K70" s="4" t="s">
        <v>14</v>
      </c>
      <c r="L70" s="4" t="s">
        <v>15</v>
      </c>
      <c r="M70" s="2" t="s">
        <v>16</v>
      </c>
      <c r="N70" s="6" t="s">
        <v>17</v>
      </c>
      <c r="O70" s="6" t="s">
        <v>17</v>
      </c>
      <c r="P70" s="6" t="s">
        <v>17</v>
      </c>
    </row>
    <row r="71" spans="1:20" ht="17.399999999999999">
      <c r="A71" s="8">
        <v>1</v>
      </c>
      <c r="B71" s="31" t="s">
        <v>65</v>
      </c>
      <c r="C71" s="6" t="s">
        <v>66</v>
      </c>
      <c r="D71" s="4">
        <v>1955</v>
      </c>
      <c r="E71" s="7" t="s">
        <v>22</v>
      </c>
      <c r="F71" s="6" t="s">
        <v>67</v>
      </c>
      <c r="G71" s="30">
        <v>1</v>
      </c>
      <c r="H71" s="13">
        <v>2</v>
      </c>
      <c r="I71" s="17">
        <v>3</v>
      </c>
      <c r="J71" s="8"/>
      <c r="K71" s="14">
        <f>SUM(G71:J71)</f>
        <v>6</v>
      </c>
      <c r="L71" s="13">
        <v>3</v>
      </c>
      <c r="M71" s="5"/>
      <c r="N71" s="16">
        <v>4.6319444444444441E-2</v>
      </c>
      <c r="O71" s="16">
        <v>4.520833333333333E-2</v>
      </c>
      <c r="P71" s="16">
        <v>4.6851851851851846E-2</v>
      </c>
    </row>
    <row r="72" spans="1:20" ht="17.399999999999999">
      <c r="A72" s="8">
        <v>2</v>
      </c>
      <c r="B72" s="24" t="s">
        <v>78</v>
      </c>
      <c r="C72" s="6" t="s">
        <v>79</v>
      </c>
      <c r="D72" s="4">
        <v>1958</v>
      </c>
      <c r="E72" s="7" t="s">
        <v>22</v>
      </c>
      <c r="F72" s="6" t="s">
        <v>80</v>
      </c>
      <c r="G72" s="8"/>
      <c r="H72" s="23">
        <v>1</v>
      </c>
      <c r="I72" s="17">
        <v>2</v>
      </c>
      <c r="J72" s="30"/>
      <c r="K72" s="14">
        <f>SUM(G72:J72)</f>
        <v>3</v>
      </c>
      <c r="L72" s="2">
        <v>2</v>
      </c>
      <c r="M72" s="30">
        <v>1</v>
      </c>
      <c r="N72" s="16"/>
      <c r="O72" s="16">
        <v>4.0555555555555553E-2</v>
      </c>
      <c r="P72" s="16">
        <v>4.1111111111111112E-2</v>
      </c>
    </row>
    <row r="73" spans="1:20">
      <c r="S73" s="42"/>
    </row>
    <row r="74" spans="1:20" ht="26.4" customHeight="1">
      <c r="A74" s="46" t="s">
        <v>188</v>
      </c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8" spans="1:20">
      <c r="T78" s="42"/>
    </row>
  </sheetData>
  <sortState ref="B194:AW197">
    <sortCondition descending="1" ref="L194:L197"/>
    <sortCondition ref="K194:K197"/>
  </sortState>
  <mergeCells count="19">
    <mergeCell ref="A2:L2"/>
    <mergeCell ref="A4:L4"/>
    <mergeCell ref="A74:P74"/>
    <mergeCell ref="G5:I5"/>
    <mergeCell ref="G22:I22"/>
    <mergeCell ref="G33:I33"/>
    <mergeCell ref="G45:I45"/>
    <mergeCell ref="G59:I59"/>
    <mergeCell ref="A58:L58"/>
    <mergeCell ref="A68:L68"/>
    <mergeCell ref="G69:I69"/>
    <mergeCell ref="A44:L44"/>
    <mergeCell ref="A32:L32"/>
    <mergeCell ref="A21:L21"/>
    <mergeCell ref="A17:P17"/>
    <mergeCell ref="A29:P29"/>
    <mergeCell ref="A41:P41"/>
    <mergeCell ref="A55:P55"/>
    <mergeCell ref="A65:P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0"/>
  <sheetViews>
    <sheetView zoomScale="80" zoomScaleNormal="80" workbookViewId="0">
      <selection activeCell="N55" sqref="N55:P56"/>
    </sheetView>
  </sheetViews>
  <sheetFormatPr defaultRowHeight="13.8"/>
  <cols>
    <col min="1" max="1" width="3.09765625" bestFit="1" customWidth="1"/>
    <col min="2" max="2" width="14.5" bestFit="1" customWidth="1"/>
    <col min="3" max="3" width="9.796875" bestFit="1" customWidth="1"/>
    <col min="4" max="4" width="7" bestFit="1" customWidth="1"/>
    <col min="5" max="5" width="4.09765625" bestFit="1" customWidth="1"/>
    <col min="6" max="6" width="13" bestFit="1" customWidth="1"/>
    <col min="7" max="7" width="4" bestFit="1" customWidth="1"/>
    <col min="8" max="9" width="3.8984375" bestFit="1" customWidth="1"/>
    <col min="10" max="10" width="3.5976562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9.19921875" customWidth="1"/>
    <col min="15" max="15" width="8.296875" customWidth="1"/>
    <col min="16" max="16" width="8" customWidth="1"/>
  </cols>
  <sheetData>
    <row r="1" spans="1:16" ht="14.4" thickBot="1"/>
    <row r="2" spans="1:16" ht="21.6" thickBot="1">
      <c r="A2" s="57" t="s">
        <v>90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6" ht="14.4" thickBot="1">
      <c r="G3" s="1"/>
      <c r="H3" s="1"/>
      <c r="I3" s="1"/>
      <c r="J3" s="1"/>
    </row>
    <row r="4" spans="1:16" ht="14.4" thickBot="1">
      <c r="A4" s="50" t="s">
        <v>91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2"/>
      <c r="N4" s="36" t="s">
        <v>59</v>
      </c>
      <c r="O4" s="36" t="s">
        <v>80</v>
      </c>
      <c r="P4" s="36" t="s">
        <v>182</v>
      </c>
    </row>
    <row r="5" spans="1:16" ht="14.4" thickBot="1">
      <c r="G5" s="47" t="s">
        <v>2</v>
      </c>
      <c r="H5" s="48"/>
      <c r="I5" s="49"/>
      <c r="J5" s="30" t="s">
        <v>181</v>
      </c>
      <c r="K5" s="2" t="s">
        <v>2</v>
      </c>
      <c r="M5" s="3" t="s">
        <v>3</v>
      </c>
      <c r="N5" s="36">
        <v>1</v>
      </c>
      <c r="O5" s="36">
        <v>2</v>
      </c>
      <c r="P5" s="36">
        <v>3</v>
      </c>
    </row>
    <row r="6" spans="1:1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4" t="s">
        <v>14</v>
      </c>
      <c r="L6" s="4" t="s">
        <v>15</v>
      </c>
      <c r="M6" s="2" t="s">
        <v>16</v>
      </c>
      <c r="N6" s="6" t="s">
        <v>17</v>
      </c>
      <c r="O6" s="6" t="s">
        <v>17</v>
      </c>
      <c r="P6" s="6" t="s">
        <v>17</v>
      </c>
    </row>
    <row r="7" spans="1:16" ht="17.399999999999999">
      <c r="A7" s="19">
        <v>1</v>
      </c>
      <c r="B7" s="33" t="s">
        <v>32</v>
      </c>
      <c r="C7" s="9" t="s">
        <v>30</v>
      </c>
      <c r="D7" s="10">
        <v>1994</v>
      </c>
      <c r="E7" s="11" t="s">
        <v>18</v>
      </c>
      <c r="F7" s="9" t="s">
        <v>33</v>
      </c>
      <c r="G7" s="13">
        <v>5</v>
      </c>
      <c r="H7" s="13">
        <v>1</v>
      </c>
      <c r="I7" s="17">
        <v>2</v>
      </c>
      <c r="J7" s="13"/>
      <c r="K7" s="14">
        <f t="shared" ref="K7:K13" si="0">SUM(G7:J7)</f>
        <v>8</v>
      </c>
      <c r="L7" s="13">
        <v>3</v>
      </c>
      <c r="M7" s="13">
        <v>1</v>
      </c>
      <c r="N7" s="16">
        <v>3.380787037037037E-2</v>
      </c>
      <c r="O7" s="16">
        <v>3.2152777777777773E-2</v>
      </c>
      <c r="P7" s="16">
        <v>3.3067129629629634E-2</v>
      </c>
    </row>
    <row r="8" spans="1:16" ht="17.399999999999999">
      <c r="A8" s="19">
        <v>2</v>
      </c>
      <c r="B8" s="31" t="s">
        <v>34</v>
      </c>
      <c r="C8" s="6" t="s">
        <v>35</v>
      </c>
      <c r="D8" s="4">
        <v>1970</v>
      </c>
      <c r="E8" s="7" t="s">
        <v>21</v>
      </c>
      <c r="F8" s="6" t="s">
        <v>33</v>
      </c>
      <c r="G8" s="30">
        <v>4</v>
      </c>
      <c r="H8" s="30">
        <v>3</v>
      </c>
      <c r="I8" s="17">
        <v>5</v>
      </c>
      <c r="J8" s="30"/>
      <c r="K8" s="14">
        <f t="shared" si="0"/>
        <v>12</v>
      </c>
      <c r="L8" s="30">
        <v>3</v>
      </c>
      <c r="M8" s="30">
        <v>1</v>
      </c>
      <c r="N8" s="16">
        <v>3.3402777777777774E-2</v>
      </c>
      <c r="O8" s="16">
        <v>3.4421296296296297E-2</v>
      </c>
      <c r="P8" s="16">
        <v>3.5370370370370365E-2</v>
      </c>
    </row>
    <row r="9" spans="1:16" ht="17.399999999999999">
      <c r="A9" s="19">
        <v>3</v>
      </c>
      <c r="B9" s="31" t="s">
        <v>39</v>
      </c>
      <c r="C9" s="6" t="s">
        <v>40</v>
      </c>
      <c r="D9" s="4">
        <v>1997</v>
      </c>
      <c r="E9" s="7" t="s">
        <v>18</v>
      </c>
      <c r="F9" s="6" t="s">
        <v>33</v>
      </c>
      <c r="G9" s="30">
        <v>6</v>
      </c>
      <c r="H9" s="30">
        <v>4</v>
      </c>
      <c r="I9" s="17">
        <v>4</v>
      </c>
      <c r="J9" s="5"/>
      <c r="K9" s="14">
        <f t="shared" si="0"/>
        <v>14</v>
      </c>
      <c r="L9" s="13">
        <v>3</v>
      </c>
      <c r="M9" s="30">
        <v>1</v>
      </c>
      <c r="N9" s="16">
        <v>3.408564814814815E-2</v>
      </c>
      <c r="O9" s="16">
        <v>3.5196759259259254E-2</v>
      </c>
      <c r="P9" s="16">
        <v>3.5196759259259254E-2</v>
      </c>
    </row>
    <row r="10" spans="1:16" ht="17.399999999999999">
      <c r="A10" s="19">
        <v>4</v>
      </c>
      <c r="B10" s="18" t="s">
        <v>72</v>
      </c>
      <c r="C10" s="6" t="s">
        <v>73</v>
      </c>
      <c r="D10" s="4">
        <v>1987</v>
      </c>
      <c r="E10" s="7" t="s">
        <v>19</v>
      </c>
      <c r="F10" s="6" t="s">
        <v>33</v>
      </c>
      <c r="G10" s="15"/>
      <c r="H10" s="21">
        <v>2</v>
      </c>
      <c r="I10" s="17">
        <v>1</v>
      </c>
      <c r="J10" s="5"/>
      <c r="K10" s="14">
        <f t="shared" si="0"/>
        <v>3</v>
      </c>
      <c r="L10" s="34">
        <v>2</v>
      </c>
      <c r="M10" s="30">
        <v>1</v>
      </c>
      <c r="N10" s="16"/>
      <c r="O10" s="16">
        <v>3.2881944444444443E-2</v>
      </c>
      <c r="P10" s="16">
        <v>3.2893518518518523E-2</v>
      </c>
    </row>
    <row r="11" spans="1:16" ht="17.399999999999999">
      <c r="A11" s="19">
        <v>5</v>
      </c>
      <c r="B11" s="22" t="s">
        <v>74</v>
      </c>
      <c r="C11" s="6" t="s">
        <v>70</v>
      </c>
      <c r="D11" s="4">
        <v>1980</v>
      </c>
      <c r="E11" s="7" t="s">
        <v>20</v>
      </c>
      <c r="F11" s="6" t="s">
        <v>33</v>
      </c>
      <c r="G11" s="8"/>
      <c r="H11" s="23">
        <v>5</v>
      </c>
      <c r="I11" s="17">
        <v>3</v>
      </c>
      <c r="J11" s="6"/>
      <c r="K11" s="14">
        <f t="shared" si="0"/>
        <v>8</v>
      </c>
      <c r="L11" s="2">
        <v>2</v>
      </c>
      <c r="M11" s="30">
        <v>1</v>
      </c>
      <c r="N11" s="16"/>
      <c r="O11" s="16">
        <v>3.5416666666666666E-2</v>
      </c>
      <c r="P11" s="16">
        <v>3.4675925925925923E-2</v>
      </c>
    </row>
    <row r="12" spans="1:16" ht="17.399999999999999">
      <c r="A12" s="19">
        <v>6</v>
      </c>
      <c r="B12" s="18" t="s">
        <v>47</v>
      </c>
      <c r="C12" s="6" t="s">
        <v>48</v>
      </c>
      <c r="D12" s="4">
        <v>1980</v>
      </c>
      <c r="E12" s="7" t="s">
        <v>20</v>
      </c>
      <c r="F12" s="6" t="s">
        <v>33</v>
      </c>
      <c r="G12" s="30">
        <v>7</v>
      </c>
      <c r="H12" s="30">
        <v>7</v>
      </c>
      <c r="I12" s="8"/>
      <c r="J12" s="5"/>
      <c r="K12" s="14">
        <f t="shared" si="0"/>
        <v>14</v>
      </c>
      <c r="L12" s="34">
        <v>2</v>
      </c>
      <c r="M12" s="30">
        <v>1</v>
      </c>
      <c r="N12" s="16">
        <v>3.4131944444444444E-2</v>
      </c>
      <c r="O12" s="16">
        <v>3.7280092592592594E-2</v>
      </c>
      <c r="P12" s="16"/>
    </row>
    <row r="13" spans="1:16" ht="17.399999999999999">
      <c r="A13" s="19">
        <v>7</v>
      </c>
      <c r="B13" s="24" t="s">
        <v>81</v>
      </c>
      <c r="C13" s="6" t="s">
        <v>70</v>
      </c>
      <c r="D13" s="4">
        <v>1986</v>
      </c>
      <c r="E13" s="7" t="s">
        <v>19</v>
      </c>
      <c r="F13" s="6" t="s">
        <v>59</v>
      </c>
      <c r="G13" s="30">
        <v>13</v>
      </c>
      <c r="H13" s="8"/>
      <c r="I13" s="17">
        <v>8</v>
      </c>
      <c r="J13" s="8"/>
      <c r="K13" s="26">
        <f t="shared" si="0"/>
        <v>21</v>
      </c>
      <c r="L13" s="2">
        <v>2</v>
      </c>
      <c r="M13" s="30">
        <v>1</v>
      </c>
      <c r="N13" s="16">
        <v>3.7800925925925925E-2</v>
      </c>
      <c r="O13" s="16"/>
      <c r="P13" s="16">
        <v>3.6770833333333336E-2</v>
      </c>
    </row>
    <row r="14" spans="1:16" ht="17.399999999999999">
      <c r="A14" s="37"/>
      <c r="B14" s="39"/>
      <c r="C14" s="39"/>
      <c r="D14" s="39"/>
      <c r="E14" s="39"/>
      <c r="F14" s="39"/>
      <c r="G14" s="37"/>
      <c r="H14" s="37"/>
      <c r="I14" s="37"/>
      <c r="J14" s="37"/>
      <c r="K14" s="40"/>
      <c r="L14" s="37"/>
      <c r="M14" s="37"/>
      <c r="N14" s="41"/>
      <c r="O14" s="41"/>
      <c r="P14" s="41"/>
    </row>
    <row r="15" spans="1:16" ht="43.8" customHeight="1">
      <c r="A15" s="45" t="s">
        <v>189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</row>
    <row r="16" spans="1:16">
      <c r="G16" s="1"/>
      <c r="H16" s="1"/>
      <c r="I16" s="1"/>
      <c r="J16" s="1"/>
    </row>
    <row r="17" spans="1:16" ht="14.4" thickBot="1">
      <c r="G17" s="1"/>
      <c r="H17" s="1"/>
      <c r="I17" s="1"/>
      <c r="J17" s="1"/>
    </row>
    <row r="18" spans="1:16" ht="14.4" thickBot="1">
      <c r="A18" s="50" t="s">
        <v>92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2"/>
      <c r="N18" s="36" t="s">
        <v>59</v>
      </c>
      <c r="O18" s="36" t="s">
        <v>80</v>
      </c>
      <c r="P18" s="36" t="s">
        <v>182</v>
      </c>
    </row>
    <row r="19" spans="1:16" ht="14.4" thickBot="1">
      <c r="G19" s="47" t="s">
        <v>2</v>
      </c>
      <c r="H19" s="48"/>
      <c r="I19" s="49"/>
      <c r="J19" s="30" t="s">
        <v>181</v>
      </c>
      <c r="K19" s="2" t="s">
        <v>2</v>
      </c>
      <c r="M19" s="3" t="s">
        <v>3</v>
      </c>
      <c r="N19" s="36">
        <v>1</v>
      </c>
      <c r="O19" s="36">
        <v>2</v>
      </c>
      <c r="P19" s="36">
        <v>3</v>
      </c>
    </row>
    <row r="20" spans="1:16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5" t="s">
        <v>10</v>
      </c>
      <c r="H20" s="5" t="s">
        <v>11</v>
      </c>
      <c r="I20" s="5" t="s">
        <v>12</v>
      </c>
      <c r="J20" s="5" t="s">
        <v>13</v>
      </c>
      <c r="K20" s="4" t="s">
        <v>14</v>
      </c>
      <c r="L20" s="4" t="s">
        <v>15</v>
      </c>
      <c r="M20" s="2" t="s">
        <v>16</v>
      </c>
      <c r="N20" s="6" t="s">
        <v>17</v>
      </c>
      <c r="O20" s="6" t="s">
        <v>17</v>
      </c>
      <c r="P20" s="6" t="s">
        <v>17</v>
      </c>
    </row>
    <row r="21" spans="1:16" ht="17.399999999999999">
      <c r="A21" s="19">
        <v>1</v>
      </c>
      <c r="B21" s="33" t="s">
        <v>32</v>
      </c>
      <c r="C21" s="9" t="s">
        <v>30</v>
      </c>
      <c r="D21" s="10">
        <v>1994</v>
      </c>
      <c r="E21" s="11" t="s">
        <v>18</v>
      </c>
      <c r="F21" s="9" t="s">
        <v>33</v>
      </c>
      <c r="G21" s="13">
        <v>1</v>
      </c>
      <c r="H21" s="13">
        <v>1</v>
      </c>
      <c r="I21" s="17">
        <v>1</v>
      </c>
      <c r="J21" s="13"/>
      <c r="K21" s="14">
        <f>SUM(G21:J21)</f>
        <v>3</v>
      </c>
      <c r="L21" s="13">
        <v>3</v>
      </c>
      <c r="M21" s="13">
        <v>1</v>
      </c>
      <c r="N21" s="16">
        <v>3.380787037037037E-2</v>
      </c>
      <c r="O21" s="16">
        <v>3.2152777777777773E-2</v>
      </c>
      <c r="P21" s="16">
        <v>3.3067129629629634E-2</v>
      </c>
    </row>
    <row r="22" spans="1:16" ht="17.399999999999999">
      <c r="A22" s="19">
        <v>2</v>
      </c>
      <c r="B22" s="31" t="s">
        <v>39</v>
      </c>
      <c r="C22" s="6" t="s">
        <v>40</v>
      </c>
      <c r="D22" s="4">
        <v>1997</v>
      </c>
      <c r="E22" s="7" t="s">
        <v>18</v>
      </c>
      <c r="F22" s="6" t="s">
        <v>33</v>
      </c>
      <c r="G22" s="12">
        <v>2</v>
      </c>
      <c r="H22" s="12">
        <v>2</v>
      </c>
      <c r="I22" s="17">
        <v>2</v>
      </c>
      <c r="J22" s="5"/>
      <c r="K22" s="14">
        <f>SUM(G22:J22)</f>
        <v>6</v>
      </c>
      <c r="L22" s="30">
        <v>3</v>
      </c>
      <c r="M22" s="30">
        <v>1</v>
      </c>
      <c r="N22" s="16">
        <v>3.408564814814815E-2</v>
      </c>
      <c r="O22" s="16">
        <v>3.5196759259259254E-2</v>
      </c>
      <c r="P22" s="16">
        <v>3.5196759259259254E-2</v>
      </c>
    </row>
    <row r="23" spans="1:16" ht="17.399999999999999">
      <c r="A23" s="19">
        <v>3</v>
      </c>
      <c r="B23" s="17" t="s">
        <v>49</v>
      </c>
      <c r="C23" s="6" t="s">
        <v>50</v>
      </c>
      <c r="D23" s="4">
        <v>1996</v>
      </c>
      <c r="E23" s="7" t="s">
        <v>18</v>
      </c>
      <c r="F23" s="6" t="s">
        <v>33</v>
      </c>
      <c r="G23" s="30">
        <v>3</v>
      </c>
      <c r="H23" s="23">
        <v>3</v>
      </c>
      <c r="I23" s="17">
        <v>3</v>
      </c>
      <c r="J23" s="5"/>
      <c r="K23" s="26">
        <f>SUM(G23:J23)</f>
        <v>9</v>
      </c>
      <c r="L23" s="30">
        <v>3</v>
      </c>
      <c r="M23" s="30">
        <v>1</v>
      </c>
      <c r="N23" s="16">
        <v>3.5752314814814813E-2</v>
      </c>
      <c r="O23" s="16">
        <v>3.7326388888888888E-2</v>
      </c>
      <c r="P23" s="16">
        <v>4.1412037037037039E-2</v>
      </c>
    </row>
    <row r="24" spans="1:16" ht="17.399999999999999">
      <c r="A24" s="37"/>
      <c r="B24" s="39"/>
      <c r="C24" s="39"/>
      <c r="D24" s="39"/>
      <c r="E24" s="39"/>
      <c r="F24" s="39"/>
      <c r="G24" s="37"/>
      <c r="H24" s="37"/>
      <c r="I24" s="37"/>
      <c r="J24" s="37"/>
      <c r="K24" s="40"/>
      <c r="L24" s="37"/>
      <c r="M24" s="37"/>
      <c r="N24" s="41"/>
      <c r="O24" s="41"/>
      <c r="P24" s="41"/>
    </row>
    <row r="25" spans="1:16">
      <c r="A25" s="43" t="s">
        <v>190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1:16">
      <c r="G26" s="1"/>
      <c r="H26" s="1"/>
      <c r="I26" s="1"/>
      <c r="J26" s="1"/>
    </row>
    <row r="27" spans="1:16" ht="14.4" thickBot="1">
      <c r="G27" s="1"/>
      <c r="H27" s="1"/>
      <c r="I27" s="1"/>
      <c r="J27" s="1"/>
    </row>
    <row r="28" spans="1:16" ht="14.4" thickBot="1">
      <c r="A28" s="50" t="s">
        <v>93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2"/>
      <c r="N28" s="36" t="s">
        <v>59</v>
      </c>
      <c r="O28" s="36" t="s">
        <v>80</v>
      </c>
      <c r="P28" s="36" t="s">
        <v>182</v>
      </c>
    </row>
    <row r="29" spans="1:16" ht="14.4" thickBot="1">
      <c r="G29" s="47" t="s">
        <v>2</v>
      </c>
      <c r="H29" s="48"/>
      <c r="I29" s="49"/>
      <c r="J29" s="30" t="s">
        <v>181</v>
      </c>
      <c r="K29" s="2" t="s">
        <v>2</v>
      </c>
      <c r="M29" s="3" t="s">
        <v>3</v>
      </c>
      <c r="N29" s="36">
        <v>1</v>
      </c>
      <c r="O29" s="36">
        <v>2</v>
      </c>
      <c r="P29" s="36">
        <v>3</v>
      </c>
    </row>
    <row r="30" spans="1:16">
      <c r="A30" s="4" t="s">
        <v>4</v>
      </c>
      <c r="B30" s="4" t="s">
        <v>5</v>
      </c>
      <c r="C30" s="4" t="s">
        <v>6</v>
      </c>
      <c r="D30" s="4" t="s">
        <v>7</v>
      </c>
      <c r="E30" s="4" t="s">
        <v>8</v>
      </c>
      <c r="F30" s="4" t="s">
        <v>9</v>
      </c>
      <c r="G30" s="5" t="s">
        <v>10</v>
      </c>
      <c r="H30" s="5" t="s">
        <v>11</v>
      </c>
      <c r="I30" s="5" t="s">
        <v>12</v>
      </c>
      <c r="J30" s="5" t="s">
        <v>13</v>
      </c>
      <c r="K30" s="4" t="s">
        <v>14</v>
      </c>
      <c r="L30" s="4" t="s">
        <v>15</v>
      </c>
      <c r="M30" s="2" t="s">
        <v>16</v>
      </c>
      <c r="N30" s="6" t="s">
        <v>17</v>
      </c>
      <c r="O30" s="6" t="s">
        <v>17</v>
      </c>
      <c r="P30" s="6" t="s">
        <v>17</v>
      </c>
    </row>
    <row r="31" spans="1:16" ht="17.399999999999999">
      <c r="A31" s="8">
        <v>1</v>
      </c>
      <c r="B31" s="31" t="s">
        <v>58</v>
      </c>
      <c r="C31" s="6" t="s">
        <v>42</v>
      </c>
      <c r="D31" s="4">
        <v>1990</v>
      </c>
      <c r="E31" s="7" t="s">
        <v>19</v>
      </c>
      <c r="F31" s="6" t="s">
        <v>59</v>
      </c>
      <c r="G31" s="13">
        <v>4</v>
      </c>
      <c r="H31" s="13">
        <v>3</v>
      </c>
      <c r="I31" s="17">
        <v>4</v>
      </c>
      <c r="J31" s="30"/>
      <c r="K31" s="14">
        <f t="shared" ref="K31:K35" si="1">SUM(G31:J31)</f>
        <v>11</v>
      </c>
      <c r="L31" s="30">
        <v>3</v>
      </c>
      <c r="M31" s="30">
        <v>1</v>
      </c>
      <c r="N31" s="16">
        <v>4.0740740740740737E-2</v>
      </c>
      <c r="O31" s="16">
        <v>4.2650462962962959E-2</v>
      </c>
      <c r="P31" s="16">
        <v>4.1319444444444443E-2</v>
      </c>
    </row>
    <row r="32" spans="1:16" ht="17.399999999999999">
      <c r="A32" s="8">
        <v>2</v>
      </c>
      <c r="B32" s="31" t="s">
        <v>60</v>
      </c>
      <c r="C32" s="6" t="s">
        <v>61</v>
      </c>
      <c r="D32" s="4">
        <v>1992</v>
      </c>
      <c r="E32" s="7" t="s">
        <v>19</v>
      </c>
      <c r="F32" s="6" t="s">
        <v>59</v>
      </c>
      <c r="G32" s="30">
        <v>5</v>
      </c>
      <c r="H32" s="30">
        <v>4</v>
      </c>
      <c r="I32" s="17">
        <v>5</v>
      </c>
      <c r="J32" s="30"/>
      <c r="K32" s="14">
        <f t="shared" si="1"/>
        <v>14</v>
      </c>
      <c r="L32" s="13">
        <v>3</v>
      </c>
      <c r="M32" s="30">
        <v>1</v>
      </c>
      <c r="N32" s="16">
        <v>4.0821759259259259E-2</v>
      </c>
      <c r="O32" s="16">
        <v>4.2685185185185187E-2</v>
      </c>
      <c r="P32" s="16">
        <v>4.4293981481481483E-2</v>
      </c>
    </row>
    <row r="33" spans="1:16" ht="17.399999999999999">
      <c r="A33" s="8">
        <v>3</v>
      </c>
      <c r="B33" s="31" t="s">
        <v>62</v>
      </c>
      <c r="C33" s="6" t="s">
        <v>63</v>
      </c>
      <c r="D33" s="4">
        <v>1986</v>
      </c>
      <c r="E33" s="7" t="s">
        <v>19</v>
      </c>
      <c r="F33" s="6" t="s">
        <v>64</v>
      </c>
      <c r="G33" s="30">
        <v>6</v>
      </c>
      <c r="H33" s="30">
        <v>5</v>
      </c>
      <c r="I33" s="17">
        <v>6</v>
      </c>
      <c r="J33" s="5"/>
      <c r="K33" s="14">
        <f t="shared" si="1"/>
        <v>17</v>
      </c>
      <c r="L33" s="30">
        <v>3</v>
      </c>
      <c r="M33" s="30">
        <v>1</v>
      </c>
      <c r="N33" s="16">
        <v>4.3171296296296298E-2</v>
      </c>
      <c r="O33" s="16">
        <v>4.3692129629629629E-2</v>
      </c>
      <c r="P33" s="16">
        <v>4.7002314814814816E-2</v>
      </c>
    </row>
    <row r="34" spans="1:16" ht="17.399999999999999">
      <c r="A34" s="8">
        <v>4</v>
      </c>
      <c r="B34" s="18" t="s">
        <v>72</v>
      </c>
      <c r="C34" s="6" t="s">
        <v>73</v>
      </c>
      <c r="D34" s="4">
        <v>1987</v>
      </c>
      <c r="E34" s="7" t="s">
        <v>19</v>
      </c>
      <c r="F34" s="6" t="s">
        <v>33</v>
      </c>
      <c r="G34" s="15"/>
      <c r="H34" s="21">
        <v>1</v>
      </c>
      <c r="I34" s="17">
        <v>1</v>
      </c>
      <c r="J34" s="5"/>
      <c r="K34" s="14">
        <f t="shared" si="1"/>
        <v>2</v>
      </c>
      <c r="L34" s="15">
        <v>2</v>
      </c>
      <c r="M34" s="30">
        <v>1</v>
      </c>
      <c r="N34" s="16"/>
      <c r="O34" s="16">
        <v>3.2881944444444443E-2</v>
      </c>
      <c r="P34" s="16">
        <v>3.2893518518518523E-2</v>
      </c>
    </row>
    <row r="35" spans="1:16" ht="17.399999999999999">
      <c r="A35" s="8">
        <v>5</v>
      </c>
      <c r="B35" s="24" t="s">
        <v>81</v>
      </c>
      <c r="C35" s="6" t="s">
        <v>70</v>
      </c>
      <c r="D35" s="4">
        <v>1986</v>
      </c>
      <c r="E35" s="7" t="s">
        <v>19</v>
      </c>
      <c r="F35" s="6" t="s">
        <v>59</v>
      </c>
      <c r="G35" s="30">
        <v>2</v>
      </c>
      <c r="H35" s="8"/>
      <c r="I35" s="17">
        <v>2</v>
      </c>
      <c r="J35" s="8"/>
      <c r="K35" s="26">
        <f t="shared" si="1"/>
        <v>4</v>
      </c>
      <c r="L35" s="8">
        <v>2</v>
      </c>
      <c r="M35" s="30">
        <v>1</v>
      </c>
      <c r="N35" s="16">
        <v>3.7800925925925925E-2</v>
      </c>
      <c r="O35" s="16"/>
      <c r="P35" s="16">
        <v>3.6770833333333336E-2</v>
      </c>
    </row>
    <row r="36" spans="1:16" ht="17.399999999999999">
      <c r="A36" s="37"/>
      <c r="B36" s="39"/>
      <c r="C36" s="39"/>
      <c r="D36" s="39"/>
      <c r="E36" s="39"/>
      <c r="F36" s="39"/>
      <c r="G36" s="37"/>
      <c r="H36" s="37"/>
      <c r="I36" s="37"/>
      <c r="J36" s="37"/>
      <c r="K36" s="40"/>
      <c r="L36" s="37"/>
      <c r="M36" s="37"/>
      <c r="N36" s="41"/>
      <c r="O36" s="41"/>
      <c r="P36" s="41"/>
    </row>
    <row r="37" spans="1:16" ht="40.200000000000003" customHeight="1">
      <c r="A37" s="43" t="s">
        <v>191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>
      <c r="G38" s="1"/>
      <c r="H38" s="1"/>
      <c r="I38" s="1"/>
      <c r="J38" s="1"/>
    </row>
    <row r="39" spans="1:16" ht="14.4" thickBot="1">
      <c r="G39" s="1"/>
      <c r="H39" s="1"/>
      <c r="I39" s="1"/>
      <c r="J39" s="1"/>
    </row>
    <row r="40" spans="1:16" ht="14.4" thickBot="1">
      <c r="A40" s="50" t="s">
        <v>94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2"/>
      <c r="N40" s="36" t="s">
        <v>59</v>
      </c>
      <c r="O40" s="36" t="s">
        <v>80</v>
      </c>
      <c r="P40" s="36" t="s">
        <v>182</v>
      </c>
    </row>
    <row r="41" spans="1:16" ht="14.4" thickBot="1">
      <c r="G41" s="47" t="s">
        <v>2</v>
      </c>
      <c r="H41" s="48"/>
      <c r="I41" s="49"/>
      <c r="J41" s="30" t="s">
        <v>181</v>
      </c>
      <c r="K41" s="2" t="s">
        <v>2</v>
      </c>
      <c r="M41" s="3" t="s">
        <v>3</v>
      </c>
      <c r="N41" s="36">
        <v>1</v>
      </c>
      <c r="O41" s="36">
        <v>2</v>
      </c>
      <c r="P41" s="36">
        <v>3</v>
      </c>
    </row>
    <row r="42" spans="1:16">
      <c r="A42" s="4" t="s">
        <v>4</v>
      </c>
      <c r="B42" s="4" t="s">
        <v>5</v>
      </c>
      <c r="C42" s="4" t="s">
        <v>6</v>
      </c>
      <c r="D42" s="4" t="s">
        <v>7</v>
      </c>
      <c r="E42" s="4" t="s">
        <v>8</v>
      </c>
      <c r="F42" s="4" t="s">
        <v>9</v>
      </c>
      <c r="G42" s="5" t="s">
        <v>10</v>
      </c>
      <c r="H42" s="5" t="s">
        <v>11</v>
      </c>
      <c r="I42" s="5" t="s">
        <v>12</v>
      </c>
      <c r="J42" s="5" t="s">
        <v>13</v>
      </c>
      <c r="K42" s="4" t="s">
        <v>14</v>
      </c>
      <c r="L42" s="4" t="s">
        <v>15</v>
      </c>
      <c r="M42" s="2" t="s">
        <v>16</v>
      </c>
      <c r="N42" s="6" t="s">
        <v>17</v>
      </c>
      <c r="O42" s="6" t="s">
        <v>17</v>
      </c>
      <c r="P42" s="6" t="s">
        <v>17</v>
      </c>
    </row>
    <row r="43" spans="1:16" ht="17.399999999999999">
      <c r="A43" s="8">
        <v>1</v>
      </c>
      <c r="B43" s="31" t="s">
        <v>54</v>
      </c>
      <c r="C43" s="6" t="s">
        <v>55</v>
      </c>
      <c r="D43" s="4">
        <v>1975</v>
      </c>
      <c r="E43" s="7" t="s">
        <v>20</v>
      </c>
      <c r="F43" s="6" t="s">
        <v>33</v>
      </c>
      <c r="G43" s="30">
        <v>6</v>
      </c>
      <c r="H43" s="30">
        <v>3</v>
      </c>
      <c r="I43" s="17">
        <v>3</v>
      </c>
      <c r="J43" s="30"/>
      <c r="K43" s="14">
        <f t="shared" ref="K43:K49" si="2">SUM(G43:J43)</f>
        <v>12</v>
      </c>
      <c r="L43" s="30">
        <v>3</v>
      </c>
      <c r="M43" s="30">
        <v>1</v>
      </c>
      <c r="N43" s="16">
        <v>3.6620370370370373E-2</v>
      </c>
      <c r="O43" s="16">
        <v>3.75462962962963E-2</v>
      </c>
      <c r="P43" s="16">
        <v>3.8148148148148146E-2</v>
      </c>
    </row>
    <row r="44" spans="1:16" ht="17.399999999999999">
      <c r="A44" s="8">
        <v>2</v>
      </c>
      <c r="B44" s="31" t="s">
        <v>51</v>
      </c>
      <c r="C44" s="6" t="s">
        <v>52</v>
      </c>
      <c r="D44" s="4">
        <v>1981</v>
      </c>
      <c r="E44" s="7" t="s">
        <v>20</v>
      </c>
      <c r="F44" s="6" t="s">
        <v>53</v>
      </c>
      <c r="G44" s="30">
        <v>5</v>
      </c>
      <c r="H44" s="30">
        <v>4</v>
      </c>
      <c r="I44" s="17">
        <v>4</v>
      </c>
      <c r="J44" s="5"/>
      <c r="K44" s="14">
        <f t="shared" si="2"/>
        <v>13</v>
      </c>
      <c r="L44" s="13">
        <v>3</v>
      </c>
      <c r="M44" s="30">
        <v>1</v>
      </c>
      <c r="N44" s="16">
        <v>3.5740740740740747E-2</v>
      </c>
      <c r="O44" s="16">
        <v>3.7731481481481484E-2</v>
      </c>
      <c r="P44" s="16">
        <v>3.829861111111111E-2</v>
      </c>
    </row>
    <row r="45" spans="1:16" ht="17.399999999999999">
      <c r="A45" s="8">
        <v>3</v>
      </c>
      <c r="B45" s="31" t="s">
        <v>68</v>
      </c>
      <c r="C45" s="6" t="s">
        <v>69</v>
      </c>
      <c r="D45" s="4">
        <v>1980</v>
      </c>
      <c r="E45" s="7" t="s">
        <v>20</v>
      </c>
      <c r="F45" s="6" t="s">
        <v>33</v>
      </c>
      <c r="G45" s="13">
        <v>8</v>
      </c>
      <c r="H45" s="13">
        <v>7</v>
      </c>
      <c r="I45" s="17">
        <v>7</v>
      </c>
      <c r="J45" s="5"/>
      <c r="K45" s="14">
        <f t="shared" si="2"/>
        <v>22</v>
      </c>
      <c r="L45" s="30">
        <v>3</v>
      </c>
      <c r="M45" s="30">
        <v>1</v>
      </c>
      <c r="N45" s="16">
        <v>4.6087962962962963E-2</v>
      </c>
      <c r="O45" s="16">
        <v>4.6724537037037044E-2</v>
      </c>
      <c r="P45" s="16">
        <v>4.8611111111111112E-2</v>
      </c>
    </row>
    <row r="46" spans="1:16" ht="17.399999999999999">
      <c r="A46" s="8">
        <v>4</v>
      </c>
      <c r="B46" s="22" t="s">
        <v>74</v>
      </c>
      <c r="C46" s="6" t="s">
        <v>70</v>
      </c>
      <c r="D46" s="4">
        <v>1980</v>
      </c>
      <c r="E46" s="7" t="s">
        <v>20</v>
      </c>
      <c r="F46" s="6" t="s">
        <v>33</v>
      </c>
      <c r="G46" s="8"/>
      <c r="H46" s="23">
        <v>1</v>
      </c>
      <c r="I46" s="17">
        <v>1</v>
      </c>
      <c r="J46" s="6"/>
      <c r="K46" s="14">
        <f t="shared" si="2"/>
        <v>2</v>
      </c>
      <c r="L46" s="34">
        <v>2</v>
      </c>
      <c r="M46" s="30">
        <v>1</v>
      </c>
      <c r="N46" s="16"/>
      <c r="O46" s="16">
        <v>3.5416666666666666E-2</v>
      </c>
      <c r="P46" s="16">
        <v>3.4675925925925923E-2</v>
      </c>
    </row>
    <row r="47" spans="1:16" ht="17.399999999999999">
      <c r="A47" s="8">
        <v>5</v>
      </c>
      <c r="B47" s="18" t="s">
        <v>47</v>
      </c>
      <c r="C47" s="6" t="s">
        <v>48</v>
      </c>
      <c r="D47" s="4">
        <v>1980</v>
      </c>
      <c r="E47" s="7" t="s">
        <v>20</v>
      </c>
      <c r="F47" s="6" t="s">
        <v>33</v>
      </c>
      <c r="G47" s="30">
        <v>4</v>
      </c>
      <c r="H47" s="30">
        <v>2</v>
      </c>
      <c r="I47" s="8"/>
      <c r="J47" s="5"/>
      <c r="K47" s="14">
        <f t="shared" si="2"/>
        <v>6</v>
      </c>
      <c r="L47" s="2">
        <v>2</v>
      </c>
      <c r="M47" s="30">
        <v>1</v>
      </c>
      <c r="N47" s="16">
        <v>3.4131944444444444E-2</v>
      </c>
      <c r="O47" s="16">
        <v>3.7280092592592594E-2</v>
      </c>
      <c r="P47" s="16"/>
    </row>
    <row r="48" spans="1:16" ht="17.399999999999999">
      <c r="A48" s="8">
        <v>6</v>
      </c>
      <c r="B48" s="24" t="s">
        <v>75</v>
      </c>
      <c r="C48" s="6" t="s">
        <v>76</v>
      </c>
      <c r="D48" s="4">
        <v>1979</v>
      </c>
      <c r="E48" s="7" t="s">
        <v>20</v>
      </c>
      <c r="F48" s="6" t="s">
        <v>33</v>
      </c>
      <c r="G48" s="8"/>
      <c r="H48" s="23">
        <v>5</v>
      </c>
      <c r="I48" s="17">
        <v>5</v>
      </c>
      <c r="J48" s="8"/>
      <c r="K48" s="26">
        <f t="shared" si="2"/>
        <v>10</v>
      </c>
      <c r="L48" s="2">
        <v>2</v>
      </c>
      <c r="M48" s="30">
        <v>1</v>
      </c>
      <c r="N48" s="16"/>
      <c r="O48" s="16">
        <v>3.9340277777777773E-2</v>
      </c>
      <c r="P48" s="16">
        <v>3.9618055555555552E-2</v>
      </c>
    </row>
    <row r="49" spans="1:16" ht="17.399999999999999">
      <c r="A49" s="8">
        <v>7</v>
      </c>
      <c r="B49" s="24" t="s">
        <v>77</v>
      </c>
      <c r="C49" s="6" t="s">
        <v>76</v>
      </c>
      <c r="D49" s="4">
        <v>1981</v>
      </c>
      <c r="E49" s="7" t="s">
        <v>20</v>
      </c>
      <c r="F49" s="6" t="s">
        <v>33</v>
      </c>
      <c r="G49" s="8"/>
      <c r="H49" s="30">
        <v>6</v>
      </c>
      <c r="I49" s="17">
        <v>6</v>
      </c>
      <c r="J49" s="4"/>
      <c r="K49" s="26">
        <f t="shared" si="2"/>
        <v>12</v>
      </c>
      <c r="L49" s="2">
        <v>2</v>
      </c>
      <c r="M49" s="30">
        <v>1</v>
      </c>
      <c r="N49" s="16"/>
      <c r="O49" s="16">
        <v>4.0115740740740737E-2</v>
      </c>
      <c r="P49" s="16">
        <v>4.3263888888888886E-2</v>
      </c>
    </row>
    <row r="50" spans="1:16" ht="17.399999999999999">
      <c r="A50" s="37"/>
      <c r="B50" s="39"/>
      <c r="C50" s="39"/>
      <c r="D50" s="39"/>
      <c r="E50" s="39"/>
      <c r="F50" s="39"/>
      <c r="G50" s="37"/>
      <c r="H50" s="37"/>
      <c r="I50" s="39"/>
      <c r="J50" s="39"/>
      <c r="K50" s="40"/>
      <c r="L50" s="37"/>
      <c r="M50" s="37"/>
      <c r="N50" s="41"/>
      <c r="O50" s="41"/>
      <c r="P50" s="41"/>
    </row>
    <row r="51" spans="1:16" ht="30.6" customHeight="1">
      <c r="A51" s="43" t="s">
        <v>192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</row>
    <row r="52" spans="1:16" ht="17.399999999999999">
      <c r="A52" s="37"/>
      <c r="B52" s="39"/>
      <c r="C52" s="39"/>
      <c r="D52" s="39"/>
      <c r="E52" s="39"/>
      <c r="F52" s="39"/>
      <c r="G52" s="37"/>
      <c r="H52" s="37"/>
      <c r="I52" s="37"/>
      <c r="J52" s="37"/>
      <c r="K52" s="40"/>
      <c r="L52" s="37"/>
      <c r="M52" s="37"/>
      <c r="N52" s="41"/>
      <c r="O52" s="41"/>
      <c r="P52" s="41"/>
    </row>
    <row r="53" spans="1:16">
      <c r="G53" s="1"/>
      <c r="H53" s="1"/>
      <c r="I53" s="1"/>
      <c r="J53" s="1"/>
    </row>
    <row r="54" spans="1:16" ht="14.4" thickBot="1">
      <c r="G54" s="1"/>
      <c r="H54" s="1"/>
      <c r="I54" s="1"/>
      <c r="J54" s="1"/>
    </row>
    <row r="55" spans="1:16" ht="14.4" thickBot="1">
      <c r="A55" s="50" t="s">
        <v>95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2"/>
      <c r="N55" s="36" t="s">
        <v>59</v>
      </c>
      <c r="O55" s="36" t="s">
        <v>80</v>
      </c>
      <c r="P55" s="36" t="s">
        <v>182</v>
      </c>
    </row>
    <row r="56" spans="1:16" ht="14.4" thickBot="1">
      <c r="G56" s="47" t="s">
        <v>2</v>
      </c>
      <c r="H56" s="48"/>
      <c r="I56" s="49"/>
      <c r="J56" s="30" t="s">
        <v>181</v>
      </c>
      <c r="K56" s="2" t="s">
        <v>2</v>
      </c>
      <c r="M56" s="3" t="s">
        <v>3</v>
      </c>
      <c r="N56" s="36">
        <v>1</v>
      </c>
      <c r="O56" s="36">
        <v>2</v>
      </c>
      <c r="P56" s="36">
        <v>3</v>
      </c>
    </row>
    <row r="57" spans="1:16">
      <c r="A57" s="4" t="s">
        <v>4</v>
      </c>
      <c r="B57" s="4" t="s">
        <v>5</v>
      </c>
      <c r="C57" s="4" t="s">
        <v>6</v>
      </c>
      <c r="D57" s="4" t="s">
        <v>7</v>
      </c>
      <c r="E57" s="4" t="s">
        <v>8</v>
      </c>
      <c r="F57" s="4" t="s">
        <v>9</v>
      </c>
      <c r="G57" s="5" t="s">
        <v>10</v>
      </c>
      <c r="H57" s="5" t="s">
        <v>11</v>
      </c>
      <c r="I57" s="5" t="s">
        <v>12</v>
      </c>
      <c r="J57" s="5" t="s">
        <v>13</v>
      </c>
      <c r="K57" s="4" t="s">
        <v>14</v>
      </c>
      <c r="L57" s="4" t="s">
        <v>15</v>
      </c>
      <c r="M57" s="2" t="s">
        <v>16</v>
      </c>
      <c r="N57" s="6" t="s">
        <v>17</v>
      </c>
      <c r="O57" s="6" t="s">
        <v>17</v>
      </c>
      <c r="P57" s="6" t="s">
        <v>17</v>
      </c>
    </row>
    <row r="58" spans="1:16" ht="17.399999999999999">
      <c r="A58" s="19">
        <v>1</v>
      </c>
      <c r="B58" s="31" t="s">
        <v>34</v>
      </c>
      <c r="C58" s="6" t="s">
        <v>35</v>
      </c>
      <c r="D58" s="4">
        <v>1970</v>
      </c>
      <c r="E58" s="7" t="s">
        <v>21</v>
      </c>
      <c r="F58" s="6" t="s">
        <v>33</v>
      </c>
      <c r="G58" s="13">
        <v>1</v>
      </c>
      <c r="H58" s="13">
        <v>1</v>
      </c>
      <c r="I58" s="17">
        <v>1</v>
      </c>
      <c r="J58" s="30"/>
      <c r="K58" s="14">
        <f t="shared" ref="K58:K60" si="3">SUM(G58:J58)</f>
        <v>3</v>
      </c>
      <c r="L58" s="13">
        <v>3</v>
      </c>
      <c r="M58" s="30">
        <v>1</v>
      </c>
      <c r="N58" s="16">
        <v>3.3402777777777774E-2</v>
      </c>
      <c r="O58" s="16">
        <v>3.4421296296296297E-2</v>
      </c>
      <c r="P58" s="16">
        <v>3.5370370370370365E-2</v>
      </c>
    </row>
    <row r="59" spans="1:16" ht="17.399999999999999">
      <c r="A59" s="19">
        <v>2</v>
      </c>
      <c r="B59" s="17" t="s">
        <v>44</v>
      </c>
      <c r="C59" s="6" t="s">
        <v>45</v>
      </c>
      <c r="D59" s="4">
        <v>1967</v>
      </c>
      <c r="E59" s="7" t="s">
        <v>21</v>
      </c>
      <c r="F59" s="6" t="s">
        <v>46</v>
      </c>
      <c r="G59" s="12">
        <v>2</v>
      </c>
      <c r="H59" s="12">
        <v>2</v>
      </c>
      <c r="I59" s="17">
        <v>2</v>
      </c>
      <c r="J59" s="30"/>
      <c r="K59" s="14">
        <f t="shared" si="3"/>
        <v>6</v>
      </c>
      <c r="L59" s="30">
        <v>3</v>
      </c>
      <c r="M59" s="30">
        <v>1</v>
      </c>
      <c r="N59" s="16">
        <v>3.4456018518518518E-2</v>
      </c>
      <c r="O59" s="16">
        <v>3.5902777777777777E-2</v>
      </c>
      <c r="P59" s="16">
        <v>3.6585648148148145E-2</v>
      </c>
    </row>
    <row r="60" spans="1:16" ht="17.399999999999999">
      <c r="A60" s="19">
        <v>3</v>
      </c>
      <c r="B60" s="31" t="s">
        <v>56</v>
      </c>
      <c r="C60" s="6" t="s">
        <v>57</v>
      </c>
      <c r="D60" s="4">
        <v>1968</v>
      </c>
      <c r="E60" s="7" t="s">
        <v>21</v>
      </c>
      <c r="F60" s="6" t="s">
        <v>33</v>
      </c>
      <c r="G60" s="12">
        <v>3</v>
      </c>
      <c r="H60" s="23">
        <v>3</v>
      </c>
      <c r="I60" s="17">
        <v>3</v>
      </c>
      <c r="J60" s="8"/>
      <c r="K60" s="14">
        <f t="shared" si="3"/>
        <v>9</v>
      </c>
      <c r="L60" s="30">
        <v>3</v>
      </c>
      <c r="M60" s="30">
        <v>1</v>
      </c>
      <c r="N60" s="16">
        <v>3.8993055555555552E-2</v>
      </c>
      <c r="O60" s="16">
        <v>4.099537037037037E-2</v>
      </c>
      <c r="P60" s="16">
        <v>4.0532407407407406E-2</v>
      </c>
    </row>
    <row r="61" spans="1:16" ht="17.399999999999999">
      <c r="A61" s="37"/>
      <c r="B61" s="39"/>
      <c r="C61" s="39"/>
      <c r="D61" s="39"/>
      <c r="E61" s="39"/>
      <c r="F61" s="39"/>
      <c r="G61" s="37"/>
      <c r="H61" s="38"/>
      <c r="I61" s="39"/>
      <c r="J61" s="37"/>
      <c r="K61" s="40"/>
      <c r="L61" s="37"/>
      <c r="M61" s="37"/>
      <c r="N61" s="59"/>
      <c r="O61" s="59"/>
      <c r="P61" s="59"/>
    </row>
    <row r="62" spans="1:16">
      <c r="A62" s="60" t="s">
        <v>193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</row>
    <row r="63" spans="1:16">
      <c r="G63" s="1"/>
      <c r="H63" s="1"/>
      <c r="I63" s="1"/>
      <c r="J63" s="1"/>
    </row>
    <row r="64" spans="1:16" ht="14.4" thickBot="1">
      <c r="G64" s="1"/>
      <c r="H64" s="1"/>
      <c r="I64" s="1"/>
      <c r="J64" s="1"/>
    </row>
    <row r="65" spans="1:16" ht="14.4" thickBot="1">
      <c r="A65" s="50" t="s">
        <v>96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2"/>
      <c r="N65" s="36" t="s">
        <v>59</v>
      </c>
      <c r="O65" s="36" t="s">
        <v>80</v>
      </c>
      <c r="P65" s="36" t="s">
        <v>182</v>
      </c>
    </row>
    <row r="66" spans="1:16" ht="14.4" thickBot="1">
      <c r="G66" s="47" t="s">
        <v>2</v>
      </c>
      <c r="H66" s="48"/>
      <c r="I66" s="49"/>
      <c r="J66" s="30" t="s">
        <v>181</v>
      </c>
      <c r="K66" s="2" t="s">
        <v>2</v>
      </c>
      <c r="M66" s="3" t="s">
        <v>3</v>
      </c>
      <c r="N66" s="36">
        <v>1</v>
      </c>
      <c r="O66" s="36">
        <v>2</v>
      </c>
      <c r="P66" s="36">
        <v>3</v>
      </c>
    </row>
    <row r="67" spans="1:16">
      <c r="A67" s="4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5" t="s">
        <v>10</v>
      </c>
      <c r="H67" s="5" t="s">
        <v>11</v>
      </c>
      <c r="I67" s="5" t="s">
        <v>12</v>
      </c>
      <c r="J67" s="5" t="s">
        <v>13</v>
      </c>
      <c r="K67" s="4" t="s">
        <v>14</v>
      </c>
      <c r="L67" s="4" t="s">
        <v>15</v>
      </c>
      <c r="M67" s="2" t="s">
        <v>16</v>
      </c>
      <c r="N67" s="6" t="s">
        <v>17</v>
      </c>
      <c r="O67" s="6" t="s">
        <v>17</v>
      </c>
      <c r="P67" s="6" t="s">
        <v>17</v>
      </c>
    </row>
    <row r="68" spans="1:16" ht="17.399999999999999">
      <c r="A68" s="19">
        <v>1</v>
      </c>
      <c r="B68" s="18" t="s">
        <v>78</v>
      </c>
      <c r="C68" s="6" t="s">
        <v>79</v>
      </c>
      <c r="D68" s="4">
        <v>1958</v>
      </c>
      <c r="E68" s="7" t="s">
        <v>22</v>
      </c>
      <c r="F68" s="6" t="s">
        <v>80</v>
      </c>
      <c r="G68" s="8"/>
      <c r="H68" s="12">
        <v>1</v>
      </c>
      <c r="I68" s="23">
        <v>1</v>
      </c>
      <c r="J68" s="30"/>
      <c r="K68" s="14">
        <f>SUM(G68:J68)</f>
        <v>2</v>
      </c>
      <c r="L68" s="34">
        <v>2</v>
      </c>
      <c r="M68" s="8">
        <v>1</v>
      </c>
      <c r="N68" s="16">
        <v>0</v>
      </c>
      <c r="O68" s="16">
        <v>4.0555555555555553E-2</v>
      </c>
      <c r="P68" s="16">
        <v>4.1111111111111112E-2</v>
      </c>
    </row>
    <row r="70" spans="1:16">
      <c r="A70" s="62" t="s">
        <v>194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4"/>
    </row>
  </sheetData>
  <sortState ref="B96:AW101">
    <sortCondition descending="1" ref="L96:L101"/>
    <sortCondition ref="K96:K101"/>
  </sortState>
  <mergeCells count="19">
    <mergeCell ref="A2:N2"/>
    <mergeCell ref="A4:L4"/>
    <mergeCell ref="A18:L18"/>
    <mergeCell ref="A28:L28"/>
    <mergeCell ref="A40:L40"/>
    <mergeCell ref="A62:P62"/>
    <mergeCell ref="A70:P70"/>
    <mergeCell ref="A65:L65"/>
    <mergeCell ref="G66:I66"/>
    <mergeCell ref="G5:I5"/>
    <mergeCell ref="G19:I19"/>
    <mergeCell ref="G29:I29"/>
    <mergeCell ref="G41:I41"/>
    <mergeCell ref="G56:I56"/>
    <mergeCell ref="A55:L55"/>
    <mergeCell ref="A15:P15"/>
    <mergeCell ref="A25:P25"/>
    <mergeCell ref="A37:P37"/>
    <mergeCell ref="A51:P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84"/>
  <sheetViews>
    <sheetView zoomScale="70" zoomScaleNormal="70" workbookViewId="0">
      <selection activeCell="N33" sqref="N33:P34"/>
    </sheetView>
  </sheetViews>
  <sheetFormatPr defaultRowHeight="13.8"/>
  <cols>
    <col min="1" max="1" width="4" bestFit="1" customWidth="1"/>
    <col min="2" max="2" width="14.69921875" bestFit="1" customWidth="1"/>
    <col min="3" max="3" width="10.3984375" bestFit="1" customWidth="1"/>
    <col min="4" max="4" width="7" bestFit="1" customWidth="1"/>
    <col min="5" max="5" width="4.3984375" bestFit="1" customWidth="1"/>
    <col min="6" max="6" width="14.09765625" bestFit="1" customWidth="1"/>
    <col min="7" max="7" width="4" bestFit="1" customWidth="1"/>
    <col min="8" max="10" width="3.898437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11.69921875" style="1" customWidth="1"/>
    <col min="15" max="15" width="8.5" style="1" customWidth="1"/>
    <col min="16" max="16" width="8.8984375" style="1" customWidth="1"/>
  </cols>
  <sheetData>
    <row r="1" spans="1:16" ht="14.4" thickBot="1"/>
    <row r="2" spans="1:16" ht="18" thickBot="1">
      <c r="A2" s="53" t="s">
        <v>97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5"/>
    </row>
    <row r="3" spans="1:16" ht="14.4" thickBot="1"/>
    <row r="4" spans="1:16" ht="14.4" thickBot="1">
      <c r="A4" s="50" t="s">
        <v>98</v>
      </c>
      <c r="B4" s="51"/>
      <c r="C4" s="51"/>
      <c r="D4" s="51"/>
      <c r="E4" s="51"/>
      <c r="F4" s="51"/>
      <c r="G4" s="56"/>
      <c r="H4" s="56"/>
      <c r="I4" s="56"/>
      <c r="J4" s="56"/>
      <c r="K4" s="56"/>
      <c r="L4" s="52"/>
      <c r="N4" s="36" t="s">
        <v>59</v>
      </c>
      <c r="O4" s="36" t="s">
        <v>80</v>
      </c>
      <c r="P4" s="67" t="s">
        <v>182</v>
      </c>
    </row>
    <row r="5" spans="1:16" ht="14.4" thickBot="1">
      <c r="G5" s="47" t="s">
        <v>2</v>
      </c>
      <c r="H5" s="48"/>
      <c r="I5" s="49"/>
      <c r="J5" s="30" t="s">
        <v>181</v>
      </c>
      <c r="K5" s="2" t="s">
        <v>2</v>
      </c>
      <c r="M5" s="27" t="s">
        <v>3</v>
      </c>
      <c r="N5" s="36">
        <v>1</v>
      </c>
      <c r="O5" s="36">
        <v>2</v>
      </c>
      <c r="P5" s="67">
        <v>3</v>
      </c>
    </row>
    <row r="6" spans="1:1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0" t="s">
        <v>14</v>
      </c>
      <c r="L6" s="4" t="s">
        <v>15</v>
      </c>
      <c r="M6" s="2" t="s">
        <v>16</v>
      </c>
      <c r="N6" s="65" t="s">
        <v>17</v>
      </c>
      <c r="O6" s="65" t="s">
        <v>17</v>
      </c>
      <c r="P6" s="65" t="s">
        <v>17</v>
      </c>
    </row>
    <row r="7" spans="1:16" ht="17.399999999999999">
      <c r="A7" s="19">
        <v>1</v>
      </c>
      <c r="B7" s="31" t="s">
        <v>104</v>
      </c>
      <c r="C7" s="6" t="s">
        <v>105</v>
      </c>
      <c r="D7" s="4">
        <v>1974</v>
      </c>
      <c r="E7" s="7" t="s">
        <v>101</v>
      </c>
      <c r="F7" s="6" t="s">
        <v>83</v>
      </c>
      <c r="G7" s="17">
        <v>4</v>
      </c>
      <c r="H7" s="17">
        <v>3</v>
      </c>
      <c r="I7" s="17">
        <v>2</v>
      </c>
      <c r="J7" s="4"/>
      <c r="K7" s="26">
        <f t="shared" ref="K7:K15" si="0">SUM(G7:J7)</f>
        <v>9</v>
      </c>
      <c r="L7" s="30">
        <v>3</v>
      </c>
      <c r="M7" s="30">
        <v>1</v>
      </c>
      <c r="N7" s="66">
        <v>2.4594907407407409E-2</v>
      </c>
      <c r="O7" s="66">
        <v>2.6238425925925925E-2</v>
      </c>
      <c r="P7" s="66">
        <v>2.5752314814814815E-2</v>
      </c>
    </row>
    <row r="8" spans="1:16" ht="17.399999999999999">
      <c r="A8" s="19">
        <v>2</v>
      </c>
      <c r="B8" s="31" t="s">
        <v>106</v>
      </c>
      <c r="C8" s="6" t="s">
        <v>107</v>
      </c>
      <c r="D8" s="4">
        <v>1978</v>
      </c>
      <c r="E8" s="7" t="s">
        <v>101</v>
      </c>
      <c r="F8" s="6" t="s">
        <v>71</v>
      </c>
      <c r="G8" s="17">
        <v>8</v>
      </c>
      <c r="H8" s="17">
        <v>1</v>
      </c>
      <c r="I8" s="17">
        <v>3</v>
      </c>
      <c r="J8" s="17"/>
      <c r="K8" s="26">
        <f t="shared" si="0"/>
        <v>12</v>
      </c>
      <c r="L8" s="30">
        <v>3</v>
      </c>
      <c r="M8" s="30">
        <v>1</v>
      </c>
      <c r="N8" s="66">
        <v>2.5243055555555557E-2</v>
      </c>
      <c r="O8" s="66">
        <v>2.584490740740741E-2</v>
      </c>
      <c r="P8" s="66">
        <v>2.6053240740740738E-2</v>
      </c>
    </row>
    <row r="9" spans="1:16" ht="17.399999999999999">
      <c r="A9" s="19">
        <v>3</v>
      </c>
      <c r="B9" s="31" t="s">
        <v>108</v>
      </c>
      <c r="C9" s="6" t="s">
        <v>109</v>
      </c>
      <c r="D9" s="4">
        <v>1981</v>
      </c>
      <c r="E9" s="7" t="s">
        <v>101</v>
      </c>
      <c r="F9" s="6" t="s">
        <v>110</v>
      </c>
      <c r="G9" s="17">
        <v>10</v>
      </c>
      <c r="H9" s="25">
        <v>5</v>
      </c>
      <c r="I9" s="17">
        <v>6</v>
      </c>
      <c r="J9" s="17"/>
      <c r="K9" s="26">
        <f t="shared" si="0"/>
        <v>21</v>
      </c>
      <c r="L9" s="30">
        <v>3</v>
      </c>
      <c r="M9" s="30">
        <v>1</v>
      </c>
      <c r="N9" s="66">
        <v>2.5474537037037035E-2</v>
      </c>
      <c r="O9" s="66">
        <v>2.6736111111111113E-2</v>
      </c>
      <c r="P9" s="66">
        <v>2.6504629629629628E-2</v>
      </c>
    </row>
    <row r="10" spans="1:16" ht="17.399999999999999">
      <c r="A10" s="19">
        <v>4</v>
      </c>
      <c r="B10" s="31" t="s">
        <v>111</v>
      </c>
      <c r="C10" s="6" t="s">
        <v>112</v>
      </c>
      <c r="D10" s="4">
        <v>1984</v>
      </c>
      <c r="E10" s="7" t="s">
        <v>100</v>
      </c>
      <c r="F10" s="6" t="s">
        <v>113</v>
      </c>
      <c r="G10" s="17">
        <v>13</v>
      </c>
      <c r="H10" s="17">
        <v>10</v>
      </c>
      <c r="I10" s="17">
        <v>9</v>
      </c>
      <c r="J10" s="17"/>
      <c r="K10" s="26">
        <f t="shared" si="0"/>
        <v>32</v>
      </c>
      <c r="L10" s="30">
        <v>3</v>
      </c>
      <c r="M10" s="5"/>
      <c r="N10" s="66">
        <v>2.6689814814814816E-2</v>
      </c>
      <c r="O10" s="66">
        <v>2.7303240740740743E-2</v>
      </c>
      <c r="P10" s="66">
        <v>2.7662037037037041E-2</v>
      </c>
    </row>
    <row r="11" spans="1:16" ht="17.399999999999999">
      <c r="A11" s="19">
        <v>5</v>
      </c>
      <c r="B11" s="31" t="s">
        <v>116</v>
      </c>
      <c r="C11" s="6" t="s">
        <v>117</v>
      </c>
      <c r="D11" s="4">
        <v>1976</v>
      </c>
      <c r="E11" s="7" t="s">
        <v>101</v>
      </c>
      <c r="F11" s="6" t="s">
        <v>33</v>
      </c>
      <c r="G11" s="17">
        <v>19</v>
      </c>
      <c r="H11" s="17">
        <v>12</v>
      </c>
      <c r="I11" s="17">
        <v>10</v>
      </c>
      <c r="J11" s="4"/>
      <c r="K11" s="26">
        <f t="shared" si="0"/>
        <v>41</v>
      </c>
      <c r="L11" s="30">
        <v>3</v>
      </c>
      <c r="M11" s="30">
        <v>1</v>
      </c>
      <c r="N11" s="66">
        <v>2.6944444444444441E-2</v>
      </c>
      <c r="O11" s="66">
        <v>2.7673611111111111E-2</v>
      </c>
      <c r="P11" s="66">
        <v>2.7696759259259258E-2</v>
      </c>
    </row>
    <row r="12" spans="1:16" ht="17.399999999999999">
      <c r="A12" s="19">
        <v>6</v>
      </c>
      <c r="B12" s="31" t="s">
        <v>118</v>
      </c>
      <c r="C12" s="6" t="s">
        <v>119</v>
      </c>
      <c r="D12" s="4">
        <v>1984</v>
      </c>
      <c r="E12" s="7" t="s">
        <v>100</v>
      </c>
      <c r="F12" s="6" t="s">
        <v>84</v>
      </c>
      <c r="G12" s="17">
        <v>23</v>
      </c>
      <c r="H12" s="25">
        <v>9</v>
      </c>
      <c r="I12" s="17">
        <v>11</v>
      </c>
      <c r="J12" s="17"/>
      <c r="K12" s="26">
        <f t="shared" si="0"/>
        <v>43</v>
      </c>
      <c r="L12" s="30">
        <v>3</v>
      </c>
      <c r="M12" s="4"/>
      <c r="N12" s="66">
        <v>2.7430555555555555E-2</v>
      </c>
      <c r="O12" s="66">
        <v>2.71875E-2</v>
      </c>
      <c r="P12" s="66">
        <v>2.7905092592592592E-2</v>
      </c>
    </row>
    <row r="13" spans="1:16" ht="17.399999999999999">
      <c r="A13" s="19">
        <v>7</v>
      </c>
      <c r="B13" s="24" t="s">
        <v>72</v>
      </c>
      <c r="C13" s="6" t="s">
        <v>135</v>
      </c>
      <c r="D13" s="4">
        <v>1988</v>
      </c>
      <c r="E13" s="7" t="s">
        <v>100</v>
      </c>
      <c r="F13" s="6" t="s">
        <v>33</v>
      </c>
      <c r="G13" s="20"/>
      <c r="H13" s="17">
        <v>2</v>
      </c>
      <c r="I13" s="17">
        <v>4</v>
      </c>
      <c r="J13" s="20"/>
      <c r="K13" s="26">
        <f t="shared" si="0"/>
        <v>6</v>
      </c>
      <c r="L13" s="2">
        <v>2</v>
      </c>
      <c r="M13" s="30">
        <v>1</v>
      </c>
      <c r="N13" s="66"/>
      <c r="O13" s="66">
        <v>2.6180555555555558E-2</v>
      </c>
      <c r="P13" s="66">
        <v>2.6284722222222223E-2</v>
      </c>
    </row>
    <row r="14" spans="1:16" ht="17.399999999999999">
      <c r="A14" s="19">
        <v>8</v>
      </c>
      <c r="B14" s="32" t="s">
        <v>146</v>
      </c>
      <c r="C14" s="20" t="s">
        <v>147</v>
      </c>
      <c r="D14" s="4">
        <v>1986</v>
      </c>
      <c r="E14" s="7" t="s">
        <v>100</v>
      </c>
      <c r="F14" s="6" t="s">
        <v>148</v>
      </c>
      <c r="G14" s="20"/>
      <c r="H14" s="17">
        <v>4</v>
      </c>
      <c r="I14" s="17">
        <v>8</v>
      </c>
      <c r="J14" s="4"/>
      <c r="K14" s="26">
        <f t="shared" si="0"/>
        <v>12</v>
      </c>
      <c r="L14" s="2">
        <v>2</v>
      </c>
      <c r="M14" s="5"/>
      <c r="N14" s="66"/>
      <c r="O14" s="66">
        <v>2.6574074074074073E-2</v>
      </c>
      <c r="P14" s="66">
        <v>2.7465277777777772E-2</v>
      </c>
    </row>
    <row r="15" spans="1:16" ht="17.399999999999999">
      <c r="A15" s="19">
        <v>9</v>
      </c>
      <c r="B15" s="24" t="s">
        <v>149</v>
      </c>
      <c r="C15" s="20" t="s">
        <v>124</v>
      </c>
      <c r="D15" s="4">
        <v>1974</v>
      </c>
      <c r="E15" s="7" t="s">
        <v>101</v>
      </c>
      <c r="F15" s="20" t="s">
        <v>113</v>
      </c>
      <c r="G15" s="20"/>
      <c r="H15" s="17">
        <v>8</v>
      </c>
      <c r="I15" s="17">
        <v>12</v>
      </c>
      <c r="J15" s="20"/>
      <c r="K15" s="26">
        <f t="shared" si="0"/>
        <v>20</v>
      </c>
      <c r="L15" s="2">
        <v>2</v>
      </c>
      <c r="M15" s="5"/>
      <c r="N15" s="66"/>
      <c r="O15" s="66">
        <v>2.6886574074074077E-2</v>
      </c>
      <c r="P15" s="66">
        <v>2.7951388888888887E-2</v>
      </c>
    </row>
    <row r="16" spans="1:16" ht="17.399999999999999">
      <c r="A16" s="37"/>
      <c r="B16" s="39"/>
      <c r="C16" s="39"/>
      <c r="D16" s="39"/>
      <c r="E16" s="39"/>
      <c r="F16" s="39"/>
      <c r="G16" s="39"/>
      <c r="H16" s="39"/>
      <c r="I16" s="39"/>
      <c r="J16" s="39"/>
      <c r="K16" s="40"/>
      <c r="L16" s="37"/>
      <c r="M16" s="37"/>
      <c r="N16" s="68"/>
      <c r="O16" s="68"/>
      <c r="P16" s="68"/>
    </row>
    <row r="17" spans="1:16" ht="53.4" customHeight="1">
      <c r="A17" s="62" t="s">
        <v>195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70"/>
    </row>
    <row r="19" spans="1:16" ht="14.4" thickBot="1"/>
    <row r="20" spans="1:16" ht="14.4" thickBot="1">
      <c r="A20" s="50" t="s">
        <v>169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2"/>
      <c r="N20" s="36" t="s">
        <v>59</v>
      </c>
      <c r="O20" s="36" t="s">
        <v>80</v>
      </c>
      <c r="P20" s="67" t="s">
        <v>182</v>
      </c>
    </row>
    <row r="21" spans="1:16" ht="14.4" thickBot="1">
      <c r="G21" s="47" t="s">
        <v>2</v>
      </c>
      <c r="H21" s="48"/>
      <c r="I21" s="49"/>
      <c r="J21" s="30" t="s">
        <v>181</v>
      </c>
      <c r="K21" s="2" t="s">
        <v>2</v>
      </c>
      <c r="M21" s="3" t="s">
        <v>3</v>
      </c>
      <c r="N21" s="36">
        <v>1</v>
      </c>
      <c r="O21" s="36">
        <v>2</v>
      </c>
      <c r="P21" s="67">
        <v>3</v>
      </c>
    </row>
    <row r="22" spans="1:16">
      <c r="A22" s="4" t="s">
        <v>4</v>
      </c>
      <c r="B22" s="4" t="s">
        <v>5</v>
      </c>
      <c r="C22" s="4" t="s">
        <v>6</v>
      </c>
      <c r="D22" s="4" t="s">
        <v>7</v>
      </c>
      <c r="E22" s="4" t="s">
        <v>8</v>
      </c>
      <c r="F22" s="4" t="s">
        <v>9</v>
      </c>
      <c r="G22" s="10" t="s">
        <v>10</v>
      </c>
      <c r="H22" s="10" t="s">
        <v>11</v>
      </c>
      <c r="I22" s="10" t="s">
        <v>12</v>
      </c>
      <c r="J22" s="10" t="s">
        <v>13</v>
      </c>
      <c r="K22" s="10" t="s">
        <v>14</v>
      </c>
      <c r="L22" s="4" t="s">
        <v>15</v>
      </c>
      <c r="M22" s="2" t="s">
        <v>16</v>
      </c>
      <c r="N22" s="29" t="s">
        <v>17</v>
      </c>
      <c r="O22" s="29" t="s">
        <v>17</v>
      </c>
      <c r="P22" s="29" t="s">
        <v>17</v>
      </c>
    </row>
    <row r="23" spans="1:16" ht="17.399999999999999">
      <c r="A23" s="19">
        <v>1</v>
      </c>
      <c r="B23" s="31" t="s">
        <v>121</v>
      </c>
      <c r="C23" s="6" t="s">
        <v>122</v>
      </c>
      <c r="D23" s="4">
        <v>1999</v>
      </c>
      <c r="E23" s="7" t="s">
        <v>99</v>
      </c>
      <c r="F23" s="6" t="s">
        <v>67</v>
      </c>
      <c r="G23" s="12">
        <v>6</v>
      </c>
      <c r="H23" s="12">
        <v>4</v>
      </c>
      <c r="I23" s="17">
        <v>3</v>
      </c>
      <c r="J23" s="20"/>
      <c r="K23" s="26">
        <f t="shared" ref="K23:K28" si="1">SUM(G23:J23)</f>
        <v>13</v>
      </c>
      <c r="L23" s="30">
        <v>3</v>
      </c>
      <c r="M23" s="5"/>
      <c r="N23" s="66">
        <v>2.7060185185185187E-2</v>
      </c>
      <c r="O23" s="66">
        <v>2.809027777777778E-2</v>
      </c>
      <c r="P23" s="66">
        <v>2.9189814814814811E-2</v>
      </c>
    </row>
    <row r="24" spans="1:16" ht="17.399999999999999">
      <c r="A24" s="19">
        <v>2</v>
      </c>
      <c r="B24" s="31" t="s">
        <v>132</v>
      </c>
      <c r="C24" s="6" t="s">
        <v>133</v>
      </c>
      <c r="D24" s="4">
        <v>1995</v>
      </c>
      <c r="E24" s="7" t="s">
        <v>99</v>
      </c>
      <c r="F24" s="6" t="s">
        <v>134</v>
      </c>
      <c r="G24" s="30">
        <v>7</v>
      </c>
      <c r="H24" s="30">
        <v>8</v>
      </c>
      <c r="I24" s="17">
        <v>1</v>
      </c>
      <c r="J24" s="17"/>
      <c r="K24" s="26">
        <f t="shared" si="1"/>
        <v>16</v>
      </c>
      <c r="L24" s="30">
        <v>3</v>
      </c>
      <c r="M24" s="30">
        <v>1</v>
      </c>
      <c r="N24" s="66">
        <v>2.8078703703703703E-2</v>
      </c>
      <c r="O24" s="66">
        <v>3.4513888888888893E-2</v>
      </c>
      <c r="P24" s="66">
        <v>2.7337962962962963E-2</v>
      </c>
    </row>
    <row r="25" spans="1:16" ht="17.399999999999999">
      <c r="A25" s="19">
        <v>3</v>
      </c>
      <c r="B25" s="31" t="s">
        <v>128</v>
      </c>
      <c r="C25" s="6" t="s">
        <v>129</v>
      </c>
      <c r="D25" s="4">
        <v>1993</v>
      </c>
      <c r="E25" s="7" t="s">
        <v>99</v>
      </c>
      <c r="F25" s="6" t="s">
        <v>130</v>
      </c>
      <c r="G25" s="30">
        <v>8</v>
      </c>
      <c r="H25" s="30">
        <v>5</v>
      </c>
      <c r="I25" s="17">
        <v>4</v>
      </c>
      <c r="J25" s="4"/>
      <c r="K25" s="26">
        <f t="shared" si="1"/>
        <v>17</v>
      </c>
      <c r="L25" s="30">
        <v>3</v>
      </c>
      <c r="M25" s="30">
        <v>1</v>
      </c>
      <c r="N25" s="66">
        <v>2.9942129629629628E-2</v>
      </c>
      <c r="O25" s="66">
        <v>2.9675925925925925E-2</v>
      </c>
      <c r="P25" s="66">
        <v>2.9664351851851855E-2</v>
      </c>
    </row>
    <row r="26" spans="1:16" ht="17.399999999999999">
      <c r="A26" s="19">
        <v>4</v>
      </c>
      <c r="B26" s="31" t="s">
        <v>104</v>
      </c>
      <c r="C26" s="6" t="s">
        <v>115</v>
      </c>
      <c r="D26" s="4">
        <v>2004</v>
      </c>
      <c r="E26" s="7" t="s">
        <v>99</v>
      </c>
      <c r="F26" s="6" t="s">
        <v>83</v>
      </c>
      <c r="G26" s="12">
        <v>9</v>
      </c>
      <c r="H26" s="12">
        <v>6</v>
      </c>
      <c r="I26" s="17">
        <v>5</v>
      </c>
      <c r="J26" s="4"/>
      <c r="K26" s="26">
        <f t="shared" si="1"/>
        <v>20</v>
      </c>
      <c r="L26" s="30">
        <v>3</v>
      </c>
      <c r="M26" s="30">
        <v>1</v>
      </c>
      <c r="N26" s="66">
        <v>3.0428240740740742E-2</v>
      </c>
      <c r="O26" s="66">
        <v>3.0567129629629628E-2</v>
      </c>
      <c r="P26" s="66">
        <v>2.9872685185185183E-2</v>
      </c>
    </row>
    <row r="27" spans="1:16" ht="17.399999999999999">
      <c r="A27" s="19">
        <v>5</v>
      </c>
      <c r="B27" s="18" t="s">
        <v>150</v>
      </c>
      <c r="C27" s="20" t="s">
        <v>145</v>
      </c>
      <c r="D27" s="4">
        <v>1997</v>
      </c>
      <c r="E27" s="7" t="s">
        <v>99</v>
      </c>
      <c r="F27" s="6" t="s">
        <v>80</v>
      </c>
      <c r="G27" s="20"/>
      <c r="H27" s="30">
        <v>2</v>
      </c>
      <c r="I27" s="17">
        <v>2</v>
      </c>
      <c r="J27" s="17"/>
      <c r="K27" s="26">
        <f t="shared" si="1"/>
        <v>4</v>
      </c>
      <c r="L27" s="2">
        <v>2</v>
      </c>
      <c r="M27" s="30">
        <v>1</v>
      </c>
      <c r="N27" s="66"/>
      <c r="O27" s="66">
        <v>2.7430555555555555E-2</v>
      </c>
      <c r="P27" s="66">
        <v>2.8310185185185185E-2</v>
      </c>
    </row>
    <row r="28" spans="1:16" ht="17.399999999999999">
      <c r="A28" s="19">
        <v>6</v>
      </c>
      <c r="B28" s="24" t="s">
        <v>114</v>
      </c>
      <c r="C28" s="6" t="s">
        <v>115</v>
      </c>
      <c r="D28" s="4">
        <v>1998</v>
      </c>
      <c r="E28" s="7" t="s">
        <v>99</v>
      </c>
      <c r="F28" s="6" t="s">
        <v>28</v>
      </c>
      <c r="G28" s="30">
        <v>4</v>
      </c>
      <c r="H28" s="30">
        <v>3</v>
      </c>
      <c r="I28" s="20"/>
      <c r="J28" s="20"/>
      <c r="K28" s="26">
        <f t="shared" si="1"/>
        <v>7</v>
      </c>
      <c r="L28" s="2">
        <v>2</v>
      </c>
      <c r="M28" s="4"/>
      <c r="N28" s="66">
        <v>2.6805555555555555E-2</v>
      </c>
      <c r="O28" s="66">
        <v>2.7685185185185188E-2</v>
      </c>
      <c r="P28" s="66"/>
    </row>
    <row r="29" spans="1:16" ht="17.399999999999999">
      <c r="A29" s="37"/>
      <c r="B29" s="39"/>
      <c r="C29" s="39"/>
      <c r="D29" s="39"/>
      <c r="E29" s="39"/>
      <c r="F29" s="39"/>
      <c r="G29" s="37"/>
      <c r="H29" s="37"/>
      <c r="I29" s="39"/>
      <c r="J29" s="39"/>
      <c r="K29" s="40"/>
      <c r="L29" s="37"/>
      <c r="M29" s="37"/>
      <c r="N29" s="68"/>
      <c r="O29" s="68"/>
      <c r="P29" s="68"/>
    </row>
    <row r="30" spans="1:16" ht="28.2" customHeight="1">
      <c r="A30" s="43" t="s">
        <v>196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2" spans="1:16" ht="14.4" thickBot="1"/>
    <row r="33" spans="1:16" ht="14.4" thickBot="1">
      <c r="A33" s="50" t="s">
        <v>170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2"/>
      <c r="N33" s="36" t="s">
        <v>59</v>
      </c>
      <c r="O33" s="36" t="s">
        <v>80</v>
      </c>
      <c r="P33" s="67" t="s">
        <v>182</v>
      </c>
    </row>
    <row r="34" spans="1:16" ht="14.4" thickBot="1">
      <c r="G34" s="47" t="s">
        <v>2</v>
      </c>
      <c r="H34" s="48"/>
      <c r="I34" s="49"/>
      <c r="J34" s="30" t="s">
        <v>181</v>
      </c>
      <c r="K34" s="2" t="s">
        <v>2</v>
      </c>
      <c r="M34" s="3" t="s">
        <v>3</v>
      </c>
      <c r="N34" s="36">
        <v>1</v>
      </c>
      <c r="O34" s="36">
        <v>2</v>
      </c>
      <c r="P34" s="67">
        <v>3</v>
      </c>
    </row>
    <row r="35" spans="1:16">
      <c r="A35" s="4" t="s">
        <v>4</v>
      </c>
      <c r="B35" s="4" t="s">
        <v>5</v>
      </c>
      <c r="C35" s="4" t="s">
        <v>6</v>
      </c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  <c r="I35" s="4" t="s">
        <v>12</v>
      </c>
      <c r="J35" s="4" t="s">
        <v>13</v>
      </c>
      <c r="K35" s="4" t="s">
        <v>14</v>
      </c>
      <c r="L35" s="4" t="s">
        <v>15</v>
      </c>
      <c r="M35" s="2" t="s">
        <v>16</v>
      </c>
      <c r="N35" s="29" t="s">
        <v>17</v>
      </c>
      <c r="O35" s="29" t="s">
        <v>17</v>
      </c>
      <c r="P35" s="29" t="s">
        <v>17</v>
      </c>
    </row>
    <row r="36" spans="1:16" ht="17.399999999999999">
      <c r="A36" s="19">
        <v>1</v>
      </c>
      <c r="B36" s="31" t="s">
        <v>111</v>
      </c>
      <c r="C36" s="6" t="s">
        <v>112</v>
      </c>
      <c r="D36" s="4">
        <v>1984</v>
      </c>
      <c r="E36" s="7" t="s">
        <v>100</v>
      </c>
      <c r="F36" s="6" t="s">
        <v>113</v>
      </c>
      <c r="G36" s="30">
        <v>3</v>
      </c>
      <c r="H36" s="30">
        <v>5</v>
      </c>
      <c r="I36" s="30">
        <v>4</v>
      </c>
      <c r="J36" s="17"/>
      <c r="K36" s="26">
        <f t="shared" ref="K36:K42" si="2">SUM(G36:J36)</f>
        <v>12</v>
      </c>
      <c r="L36" s="30">
        <v>3</v>
      </c>
      <c r="M36" s="5"/>
      <c r="N36" s="66">
        <v>2.6689814814814816E-2</v>
      </c>
      <c r="O36" s="66">
        <v>2.7303240740740743E-2</v>
      </c>
      <c r="P36" s="66">
        <v>2.7662037037037041E-2</v>
      </c>
    </row>
    <row r="37" spans="1:16" ht="17.399999999999999">
      <c r="A37" s="19">
        <v>2</v>
      </c>
      <c r="B37" s="31" t="s">
        <v>118</v>
      </c>
      <c r="C37" s="6" t="s">
        <v>119</v>
      </c>
      <c r="D37" s="4">
        <v>1984</v>
      </c>
      <c r="E37" s="7" t="s">
        <v>100</v>
      </c>
      <c r="F37" s="6" t="s">
        <v>84</v>
      </c>
      <c r="G37" s="30">
        <v>6</v>
      </c>
      <c r="H37" s="30">
        <v>4</v>
      </c>
      <c r="I37" s="30">
        <v>5</v>
      </c>
      <c r="J37" s="17"/>
      <c r="K37" s="26">
        <f t="shared" si="2"/>
        <v>15</v>
      </c>
      <c r="L37" s="30">
        <v>3</v>
      </c>
      <c r="M37" s="4"/>
      <c r="N37" s="66">
        <v>2.7430555555555555E-2</v>
      </c>
      <c r="O37" s="66">
        <v>2.71875E-2</v>
      </c>
      <c r="P37" s="66">
        <v>2.7905092592592592E-2</v>
      </c>
    </row>
    <row r="38" spans="1:16" ht="17.399999999999999">
      <c r="A38" s="19">
        <v>4</v>
      </c>
      <c r="B38" s="17" t="s">
        <v>125</v>
      </c>
      <c r="C38" s="6" t="s">
        <v>126</v>
      </c>
      <c r="D38" s="4">
        <v>1986</v>
      </c>
      <c r="E38" s="7" t="s">
        <v>100</v>
      </c>
      <c r="F38" s="6" t="s">
        <v>33</v>
      </c>
      <c r="G38" s="30">
        <v>9</v>
      </c>
      <c r="H38" s="30">
        <v>6</v>
      </c>
      <c r="I38" s="30">
        <v>7</v>
      </c>
      <c r="J38" s="17"/>
      <c r="K38" s="26">
        <f t="shared" si="2"/>
        <v>22</v>
      </c>
      <c r="L38" s="30">
        <v>3</v>
      </c>
      <c r="M38" s="30">
        <v>1</v>
      </c>
      <c r="N38" s="66">
        <v>2.8460648148148148E-2</v>
      </c>
      <c r="O38" s="66">
        <v>2.7905092592592592E-2</v>
      </c>
      <c r="P38" s="66">
        <v>2.837962962962963E-2</v>
      </c>
    </row>
    <row r="39" spans="1:16" ht="17.399999999999999">
      <c r="A39" s="19">
        <v>5</v>
      </c>
      <c r="B39" s="24" t="s">
        <v>72</v>
      </c>
      <c r="C39" s="6" t="s">
        <v>135</v>
      </c>
      <c r="D39" s="4">
        <v>1988</v>
      </c>
      <c r="E39" s="7" t="s">
        <v>100</v>
      </c>
      <c r="F39" s="6" t="s">
        <v>33</v>
      </c>
      <c r="G39" s="20"/>
      <c r="H39" s="17">
        <v>1</v>
      </c>
      <c r="I39" s="30">
        <v>2</v>
      </c>
      <c r="J39" s="20"/>
      <c r="K39" s="26">
        <f t="shared" si="2"/>
        <v>3</v>
      </c>
      <c r="L39" s="2">
        <v>2</v>
      </c>
      <c r="M39" s="30">
        <v>1</v>
      </c>
      <c r="N39" s="66"/>
      <c r="O39" s="66">
        <v>2.6180555555555558E-2</v>
      </c>
      <c r="P39" s="66">
        <v>2.6284722222222223E-2</v>
      </c>
    </row>
    <row r="40" spans="1:16" ht="17.399999999999999">
      <c r="A40" s="19">
        <v>6</v>
      </c>
      <c r="B40" s="32" t="s">
        <v>146</v>
      </c>
      <c r="C40" s="20" t="s">
        <v>147</v>
      </c>
      <c r="D40" s="4">
        <v>1986</v>
      </c>
      <c r="E40" s="7" t="s">
        <v>100</v>
      </c>
      <c r="F40" s="6" t="s">
        <v>148</v>
      </c>
      <c r="G40" s="20"/>
      <c r="H40" s="17">
        <v>2</v>
      </c>
      <c r="I40" s="30">
        <v>3</v>
      </c>
      <c r="J40" s="4"/>
      <c r="K40" s="26">
        <f t="shared" si="2"/>
        <v>5</v>
      </c>
      <c r="L40" s="2">
        <v>2</v>
      </c>
      <c r="M40" s="5"/>
      <c r="N40" s="66"/>
      <c r="O40" s="66">
        <v>2.6574074074074073E-2</v>
      </c>
      <c r="P40" s="66">
        <v>2.7465277777777772E-2</v>
      </c>
    </row>
    <row r="41" spans="1:16" ht="17.399999999999999">
      <c r="A41" s="19">
        <v>7</v>
      </c>
      <c r="B41" s="24" t="s">
        <v>123</v>
      </c>
      <c r="C41" s="6" t="s">
        <v>124</v>
      </c>
      <c r="D41" s="4">
        <v>1986</v>
      </c>
      <c r="E41" s="7" t="s">
        <v>100</v>
      </c>
      <c r="F41" s="6" t="s">
        <v>43</v>
      </c>
      <c r="G41" s="30">
        <v>7</v>
      </c>
      <c r="H41" s="30">
        <v>7</v>
      </c>
      <c r="I41" s="8"/>
      <c r="J41" s="20"/>
      <c r="K41" s="26">
        <f t="shared" si="2"/>
        <v>14</v>
      </c>
      <c r="L41" s="2">
        <v>2</v>
      </c>
      <c r="M41" s="5"/>
      <c r="N41" s="66">
        <v>2.7951388888888887E-2</v>
      </c>
      <c r="O41" s="66">
        <v>2.7916666666666669E-2</v>
      </c>
      <c r="P41" s="66"/>
    </row>
    <row r="42" spans="1:16" ht="17.399999999999999">
      <c r="A42" s="19">
        <v>8</v>
      </c>
      <c r="B42" s="24" t="s">
        <v>153</v>
      </c>
      <c r="C42" s="20" t="s">
        <v>109</v>
      </c>
      <c r="D42" s="4">
        <v>1990</v>
      </c>
      <c r="E42" s="7" t="s">
        <v>100</v>
      </c>
      <c r="F42" s="6" t="s">
        <v>83</v>
      </c>
      <c r="G42" s="20"/>
      <c r="H42" s="17">
        <v>9</v>
      </c>
      <c r="I42" s="30">
        <v>6</v>
      </c>
      <c r="J42" s="4"/>
      <c r="K42" s="26">
        <f t="shared" si="2"/>
        <v>15</v>
      </c>
      <c r="L42" s="2">
        <v>2</v>
      </c>
      <c r="M42" s="30">
        <v>1</v>
      </c>
      <c r="N42" s="66"/>
      <c r="O42" s="66">
        <v>2.837962962962963E-2</v>
      </c>
      <c r="P42" s="66">
        <v>2.8101851851851854E-2</v>
      </c>
    </row>
    <row r="43" spans="1:16" ht="17.399999999999999">
      <c r="A43" s="37"/>
      <c r="B43" s="39"/>
      <c r="C43" s="39"/>
      <c r="D43" s="39"/>
      <c r="E43" s="39"/>
      <c r="F43" s="39"/>
      <c r="G43" s="37"/>
      <c r="H43" s="37"/>
      <c r="I43" s="37"/>
      <c r="J43" s="39"/>
      <c r="K43" s="40"/>
      <c r="L43" s="37"/>
      <c r="M43" s="39"/>
      <c r="N43" s="68"/>
      <c r="O43" s="68"/>
      <c r="P43" s="68"/>
    </row>
    <row r="44" spans="1:16" ht="27.6" customHeight="1">
      <c r="A44" s="43" t="s">
        <v>197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6" spans="1:16" ht="14.4" thickBot="1"/>
    <row r="47" spans="1:16" ht="14.4" thickBot="1">
      <c r="A47" s="50" t="s">
        <v>171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2"/>
      <c r="N47" s="36" t="s">
        <v>59</v>
      </c>
      <c r="O47" s="36" t="s">
        <v>80</v>
      </c>
      <c r="P47" s="67" t="s">
        <v>182</v>
      </c>
    </row>
    <row r="48" spans="1:16" ht="14.4" thickBot="1">
      <c r="G48" s="47" t="s">
        <v>2</v>
      </c>
      <c r="H48" s="48"/>
      <c r="I48" s="49"/>
      <c r="J48" s="30" t="s">
        <v>181</v>
      </c>
      <c r="K48" s="2" t="s">
        <v>2</v>
      </c>
      <c r="M48" s="3" t="s">
        <v>3</v>
      </c>
      <c r="N48" s="36">
        <v>1</v>
      </c>
      <c r="O48" s="36">
        <v>2</v>
      </c>
      <c r="P48" s="67">
        <v>3</v>
      </c>
    </row>
    <row r="49" spans="1:16">
      <c r="A49" s="4" t="s">
        <v>4</v>
      </c>
      <c r="B49" s="4" t="s">
        <v>5</v>
      </c>
      <c r="C49" s="4" t="s">
        <v>6</v>
      </c>
      <c r="D49" s="4" t="s">
        <v>7</v>
      </c>
      <c r="E49" s="4" t="s">
        <v>8</v>
      </c>
      <c r="F49" s="4" t="s">
        <v>9</v>
      </c>
      <c r="G49" s="4" t="s">
        <v>10</v>
      </c>
      <c r="H49" s="4" t="s">
        <v>11</v>
      </c>
      <c r="I49" s="4" t="s">
        <v>12</v>
      </c>
      <c r="J49" s="4" t="s">
        <v>13</v>
      </c>
      <c r="K49" s="4" t="s">
        <v>14</v>
      </c>
      <c r="L49" s="4" t="s">
        <v>15</v>
      </c>
      <c r="M49" s="2" t="s">
        <v>16</v>
      </c>
      <c r="N49" s="29" t="s">
        <v>17</v>
      </c>
      <c r="O49" s="29" t="s">
        <v>17</v>
      </c>
      <c r="P49" s="29" t="s">
        <v>17</v>
      </c>
    </row>
    <row r="50" spans="1:16" ht="17.399999999999999">
      <c r="A50" s="19">
        <v>1</v>
      </c>
      <c r="B50" s="17" t="s">
        <v>104</v>
      </c>
      <c r="C50" s="6" t="s">
        <v>105</v>
      </c>
      <c r="D50" s="4">
        <v>1974</v>
      </c>
      <c r="E50" s="7" t="s">
        <v>101</v>
      </c>
      <c r="F50" s="6" t="s">
        <v>83</v>
      </c>
      <c r="G50" s="30">
        <v>1</v>
      </c>
      <c r="H50" s="30">
        <v>2</v>
      </c>
      <c r="I50" s="17">
        <v>1</v>
      </c>
      <c r="J50" s="4"/>
      <c r="K50" s="26">
        <f t="shared" ref="K50:K55" si="3">SUM(G50:J50)</f>
        <v>4</v>
      </c>
      <c r="L50" s="30">
        <v>3</v>
      </c>
      <c r="M50" s="30">
        <v>1</v>
      </c>
      <c r="N50" s="66">
        <v>2.4594907407407409E-2</v>
      </c>
      <c r="O50" s="66">
        <v>2.6238425925925925E-2</v>
      </c>
      <c r="P50" s="66">
        <v>2.5752314814814815E-2</v>
      </c>
    </row>
    <row r="51" spans="1:16" ht="17.399999999999999">
      <c r="A51" s="19">
        <v>2</v>
      </c>
      <c r="B51" s="17" t="s">
        <v>106</v>
      </c>
      <c r="C51" s="6" t="s">
        <v>107</v>
      </c>
      <c r="D51" s="4">
        <v>1978</v>
      </c>
      <c r="E51" s="7" t="s">
        <v>101</v>
      </c>
      <c r="F51" s="6" t="s">
        <v>71</v>
      </c>
      <c r="G51" s="30">
        <v>4</v>
      </c>
      <c r="H51" s="30">
        <v>1</v>
      </c>
      <c r="I51" s="17">
        <v>2</v>
      </c>
      <c r="J51" s="17"/>
      <c r="K51" s="26">
        <f t="shared" si="3"/>
        <v>7</v>
      </c>
      <c r="L51" s="30">
        <v>3</v>
      </c>
      <c r="M51" s="30">
        <v>1</v>
      </c>
      <c r="N51" s="66">
        <v>2.5243055555555557E-2</v>
      </c>
      <c r="O51" s="66">
        <v>2.584490740740741E-2</v>
      </c>
      <c r="P51" s="66">
        <v>2.6053240740740738E-2</v>
      </c>
    </row>
    <row r="52" spans="1:16" ht="17.399999999999999">
      <c r="A52" s="19">
        <v>3</v>
      </c>
      <c r="B52" s="17" t="s">
        <v>108</v>
      </c>
      <c r="C52" s="6" t="s">
        <v>109</v>
      </c>
      <c r="D52" s="4">
        <v>1981</v>
      </c>
      <c r="E52" s="7" t="s">
        <v>101</v>
      </c>
      <c r="F52" s="6" t="s">
        <v>110</v>
      </c>
      <c r="G52" s="30">
        <v>6</v>
      </c>
      <c r="H52" s="30">
        <v>3</v>
      </c>
      <c r="I52" s="17">
        <v>4</v>
      </c>
      <c r="J52" s="17"/>
      <c r="K52" s="26">
        <f t="shared" si="3"/>
        <v>13</v>
      </c>
      <c r="L52" s="30">
        <v>3</v>
      </c>
      <c r="M52" s="30">
        <v>1</v>
      </c>
      <c r="N52" s="66">
        <v>2.5474537037037035E-2</v>
      </c>
      <c r="O52" s="66">
        <v>2.6736111111111113E-2</v>
      </c>
      <c r="P52" s="66">
        <v>2.6504629629629628E-2</v>
      </c>
    </row>
    <row r="53" spans="1:16" ht="17.399999999999999">
      <c r="A53" s="19">
        <v>4</v>
      </c>
      <c r="B53" s="17" t="s">
        <v>116</v>
      </c>
      <c r="C53" s="6" t="s">
        <v>117</v>
      </c>
      <c r="D53" s="4">
        <v>1976</v>
      </c>
      <c r="E53" s="7" t="s">
        <v>101</v>
      </c>
      <c r="F53" s="6" t="s">
        <v>33</v>
      </c>
      <c r="G53" s="30">
        <v>8</v>
      </c>
      <c r="H53" s="30">
        <v>5</v>
      </c>
      <c r="I53" s="17">
        <v>5</v>
      </c>
      <c r="J53" s="4"/>
      <c r="K53" s="26">
        <f t="shared" si="3"/>
        <v>18</v>
      </c>
      <c r="L53" s="30">
        <v>3</v>
      </c>
      <c r="M53" s="30">
        <v>1</v>
      </c>
      <c r="N53" s="66">
        <v>2.6944444444444441E-2</v>
      </c>
      <c r="O53" s="66">
        <v>2.7673611111111111E-2</v>
      </c>
      <c r="P53" s="66">
        <v>2.7696759259259258E-2</v>
      </c>
    </row>
    <row r="54" spans="1:16" ht="17.399999999999999">
      <c r="A54" s="19">
        <v>5</v>
      </c>
      <c r="B54" s="17" t="s">
        <v>51</v>
      </c>
      <c r="C54" s="6" t="s">
        <v>120</v>
      </c>
      <c r="D54" s="4">
        <v>1975</v>
      </c>
      <c r="E54" s="7" t="s">
        <v>101</v>
      </c>
      <c r="F54" s="6" t="s">
        <v>53</v>
      </c>
      <c r="G54" s="12">
        <v>9</v>
      </c>
      <c r="H54" s="12">
        <v>6</v>
      </c>
      <c r="I54" s="17">
        <v>7</v>
      </c>
      <c r="J54" s="4"/>
      <c r="K54" s="26">
        <f t="shared" si="3"/>
        <v>22</v>
      </c>
      <c r="L54" s="30">
        <v>3</v>
      </c>
      <c r="M54" s="30">
        <v>1</v>
      </c>
      <c r="N54" s="66">
        <v>2.704861111111111E-2</v>
      </c>
      <c r="O54" s="66">
        <v>2.7754629629629629E-2</v>
      </c>
      <c r="P54" s="66">
        <v>2.8437500000000001E-2</v>
      </c>
    </row>
    <row r="55" spans="1:16" ht="17.399999999999999">
      <c r="A55" s="19">
        <v>5</v>
      </c>
      <c r="B55" s="24" t="s">
        <v>149</v>
      </c>
      <c r="C55" s="20" t="s">
        <v>124</v>
      </c>
      <c r="D55" s="4">
        <v>1974</v>
      </c>
      <c r="E55" s="7" t="s">
        <v>101</v>
      </c>
      <c r="F55" s="20" t="s">
        <v>113</v>
      </c>
      <c r="G55" s="20"/>
      <c r="H55" s="17">
        <v>4</v>
      </c>
      <c r="I55" s="17">
        <v>6</v>
      </c>
      <c r="J55" s="20"/>
      <c r="K55" s="26">
        <f t="shared" si="3"/>
        <v>10</v>
      </c>
      <c r="L55" s="2">
        <v>2</v>
      </c>
      <c r="M55" s="5"/>
      <c r="N55" s="66"/>
      <c r="O55" s="66">
        <v>2.6886574074074077E-2</v>
      </c>
      <c r="P55" s="66">
        <v>2.7951388888888887E-2</v>
      </c>
    </row>
    <row r="56" spans="1:16" ht="17.399999999999999">
      <c r="A56" s="37"/>
      <c r="B56" s="39"/>
      <c r="C56" s="39"/>
      <c r="D56" s="39"/>
      <c r="E56" s="39"/>
      <c r="F56" s="39"/>
      <c r="G56" s="39"/>
      <c r="H56" s="39"/>
      <c r="I56" s="39"/>
      <c r="J56" s="39"/>
      <c r="K56" s="40"/>
      <c r="L56" s="37"/>
      <c r="M56" s="37"/>
      <c r="N56" s="68"/>
      <c r="O56" s="68"/>
      <c r="P56" s="68"/>
    </row>
    <row r="57" spans="1:16" ht="28.2" customHeight="1">
      <c r="A57" s="43" t="s">
        <v>198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</row>
    <row r="59" spans="1:16" ht="14.4" thickBot="1"/>
    <row r="60" spans="1:16" ht="14.4" thickBot="1">
      <c r="A60" s="50" t="s">
        <v>172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2"/>
      <c r="N60" s="36" t="s">
        <v>59</v>
      </c>
      <c r="O60" s="36" t="s">
        <v>80</v>
      </c>
      <c r="P60" s="67" t="s">
        <v>182</v>
      </c>
    </row>
    <row r="61" spans="1:16" ht="14.4" thickBot="1">
      <c r="G61" s="47" t="s">
        <v>2</v>
      </c>
      <c r="H61" s="48"/>
      <c r="I61" s="49"/>
      <c r="J61" s="30" t="s">
        <v>181</v>
      </c>
      <c r="K61" s="2" t="s">
        <v>2</v>
      </c>
      <c r="M61" s="3" t="s">
        <v>3</v>
      </c>
      <c r="N61" s="36">
        <v>1</v>
      </c>
      <c r="O61" s="36">
        <v>2</v>
      </c>
      <c r="P61" s="67">
        <v>3</v>
      </c>
    </row>
    <row r="62" spans="1:16">
      <c r="A62" s="4" t="s">
        <v>4</v>
      </c>
      <c r="B62" s="4" t="s">
        <v>5</v>
      </c>
      <c r="C62" s="4" t="s">
        <v>6</v>
      </c>
      <c r="D62" s="4" t="s">
        <v>7</v>
      </c>
      <c r="E62" s="4" t="s">
        <v>8</v>
      </c>
      <c r="F62" s="4" t="s">
        <v>9</v>
      </c>
      <c r="G62" s="4" t="s">
        <v>10</v>
      </c>
      <c r="H62" s="4" t="s">
        <v>11</v>
      </c>
      <c r="I62" s="4" t="s">
        <v>12</v>
      </c>
      <c r="J62" s="4" t="s">
        <v>13</v>
      </c>
      <c r="K62" s="4" t="s">
        <v>14</v>
      </c>
      <c r="L62" s="4" t="s">
        <v>15</v>
      </c>
      <c r="M62" s="2" t="s">
        <v>16</v>
      </c>
      <c r="N62" s="29" t="s">
        <v>17</v>
      </c>
      <c r="O62" s="29" t="s">
        <v>17</v>
      </c>
      <c r="P62" s="29" t="s">
        <v>17</v>
      </c>
    </row>
    <row r="63" spans="1:16" ht="17.399999999999999">
      <c r="A63" s="19">
        <v>1</v>
      </c>
      <c r="B63" s="17" t="s">
        <v>82</v>
      </c>
      <c r="C63" s="6" t="s">
        <v>112</v>
      </c>
      <c r="D63" s="4">
        <v>1969</v>
      </c>
      <c r="E63" s="7" t="s">
        <v>102</v>
      </c>
      <c r="F63" s="6" t="s">
        <v>33</v>
      </c>
      <c r="G63" s="30">
        <v>4</v>
      </c>
      <c r="H63" s="30">
        <v>3</v>
      </c>
      <c r="I63" s="17">
        <v>2</v>
      </c>
      <c r="J63" s="17"/>
      <c r="K63" s="26">
        <f t="shared" ref="K63:K70" si="4">SUM(G63:J63)</f>
        <v>9</v>
      </c>
      <c r="L63" s="30">
        <v>3</v>
      </c>
      <c r="M63" s="30">
        <v>1</v>
      </c>
      <c r="N63" s="66">
        <v>2.9155092592592594E-2</v>
      </c>
      <c r="O63" s="66">
        <v>3.1655092592592596E-2</v>
      </c>
      <c r="P63" s="66">
        <v>3.0706018518518521E-2</v>
      </c>
    </row>
    <row r="64" spans="1:16" ht="17.399999999999999">
      <c r="A64" s="19">
        <v>2</v>
      </c>
      <c r="B64" s="17" t="s">
        <v>132</v>
      </c>
      <c r="C64" s="6" t="s">
        <v>137</v>
      </c>
      <c r="D64" s="4">
        <v>1968</v>
      </c>
      <c r="E64" s="7" t="s">
        <v>102</v>
      </c>
      <c r="F64" s="6" t="s">
        <v>138</v>
      </c>
      <c r="G64" s="12">
        <v>8</v>
      </c>
      <c r="H64" s="12">
        <v>2</v>
      </c>
      <c r="I64" s="17">
        <v>4</v>
      </c>
      <c r="J64" s="4"/>
      <c r="K64" s="26">
        <f t="shared" si="4"/>
        <v>14</v>
      </c>
      <c r="L64" s="30">
        <v>3</v>
      </c>
      <c r="M64" s="30">
        <v>1</v>
      </c>
      <c r="N64" s="66">
        <v>3.0567129629629628E-2</v>
      </c>
      <c r="O64" s="66">
        <v>3.1331018518518515E-2</v>
      </c>
      <c r="P64" s="66">
        <v>3.2719907407407406E-2</v>
      </c>
    </row>
    <row r="65" spans="1:16" ht="17.399999999999999">
      <c r="A65" s="19">
        <v>3</v>
      </c>
      <c r="B65" s="17" t="s">
        <v>139</v>
      </c>
      <c r="C65" s="6" t="s">
        <v>140</v>
      </c>
      <c r="D65" s="4">
        <v>1969</v>
      </c>
      <c r="E65" s="7" t="s">
        <v>102</v>
      </c>
      <c r="F65" s="6" t="s">
        <v>33</v>
      </c>
      <c r="G65" s="30">
        <v>11</v>
      </c>
      <c r="H65" s="12">
        <v>5</v>
      </c>
      <c r="I65" s="17">
        <v>8</v>
      </c>
      <c r="J65" s="4"/>
      <c r="K65" s="26">
        <f t="shared" si="4"/>
        <v>24</v>
      </c>
      <c r="L65" s="30">
        <v>3</v>
      </c>
      <c r="M65" s="30">
        <v>1</v>
      </c>
      <c r="N65" s="66">
        <v>3.2418981481481479E-2</v>
      </c>
      <c r="O65" s="66">
        <v>3.2499999999999994E-2</v>
      </c>
      <c r="P65" s="66">
        <v>3.3506944444444443E-2</v>
      </c>
    </row>
    <row r="66" spans="1:16" ht="17.399999999999999">
      <c r="A66" s="19">
        <v>4</v>
      </c>
      <c r="B66" s="17" t="s">
        <v>143</v>
      </c>
      <c r="C66" s="20" t="s">
        <v>131</v>
      </c>
      <c r="D66" s="4">
        <v>1964</v>
      </c>
      <c r="E66" s="7" t="s">
        <v>102</v>
      </c>
      <c r="F66" s="20" t="s">
        <v>33</v>
      </c>
      <c r="G66" s="30">
        <v>15</v>
      </c>
      <c r="H66" s="30">
        <v>6</v>
      </c>
      <c r="I66" s="17">
        <v>11</v>
      </c>
      <c r="J66" s="17"/>
      <c r="K66" s="26">
        <f t="shared" si="4"/>
        <v>32</v>
      </c>
      <c r="L66" s="30">
        <v>3</v>
      </c>
      <c r="M66" s="30">
        <v>1</v>
      </c>
      <c r="N66" s="66">
        <v>3.4097222222222223E-2</v>
      </c>
      <c r="O66" s="66">
        <v>3.3842592592592598E-2</v>
      </c>
      <c r="P66" s="66">
        <v>3.5706018518518519E-2</v>
      </c>
    </row>
    <row r="67" spans="1:16" ht="17.399999999999999">
      <c r="A67" s="19">
        <v>7</v>
      </c>
      <c r="B67" s="24" t="s">
        <v>155</v>
      </c>
      <c r="C67" s="6" t="s">
        <v>156</v>
      </c>
      <c r="D67" s="4">
        <v>1971</v>
      </c>
      <c r="E67" s="7" t="s">
        <v>102</v>
      </c>
      <c r="F67" s="6" t="s">
        <v>151</v>
      </c>
      <c r="G67" s="20"/>
      <c r="H67" s="30">
        <v>4</v>
      </c>
      <c r="I67" s="17">
        <v>3</v>
      </c>
      <c r="J67" s="17"/>
      <c r="K67" s="26">
        <f t="shared" si="4"/>
        <v>7</v>
      </c>
      <c r="L67" s="2">
        <v>2</v>
      </c>
      <c r="M67" s="5"/>
      <c r="N67" s="66"/>
      <c r="O67" s="66">
        <v>3.2141203703703707E-2</v>
      </c>
      <c r="P67" s="66">
        <v>3.1400462962962963E-2</v>
      </c>
    </row>
    <row r="68" spans="1:16" ht="17.399999999999999">
      <c r="A68" s="19">
        <v>8</v>
      </c>
      <c r="B68" s="24" t="s">
        <v>157</v>
      </c>
      <c r="C68" s="6" t="s">
        <v>158</v>
      </c>
      <c r="D68" s="4">
        <v>1963</v>
      </c>
      <c r="E68" s="7" t="s">
        <v>102</v>
      </c>
      <c r="F68" s="6" t="s">
        <v>113</v>
      </c>
      <c r="G68" s="30">
        <v>7</v>
      </c>
      <c r="H68" s="20"/>
      <c r="I68" s="17">
        <v>7</v>
      </c>
      <c r="J68" s="4"/>
      <c r="K68" s="26">
        <f t="shared" si="4"/>
        <v>14</v>
      </c>
      <c r="L68" s="2">
        <v>2</v>
      </c>
      <c r="M68" s="5"/>
      <c r="N68" s="66">
        <v>3.0358796296296297E-2</v>
      </c>
      <c r="O68" s="66"/>
      <c r="P68" s="66">
        <v>3.3402777777777774E-2</v>
      </c>
    </row>
    <row r="69" spans="1:16" ht="17.399999999999999">
      <c r="A69" s="19">
        <v>9</v>
      </c>
      <c r="B69" s="24" t="s">
        <v>163</v>
      </c>
      <c r="C69" s="6" t="s">
        <v>154</v>
      </c>
      <c r="D69" s="4">
        <v>1970</v>
      </c>
      <c r="E69" s="7" t="s">
        <v>102</v>
      </c>
      <c r="F69" s="6" t="s">
        <v>164</v>
      </c>
      <c r="G69" s="30">
        <v>10</v>
      </c>
      <c r="H69" s="20"/>
      <c r="I69" s="17">
        <v>5</v>
      </c>
      <c r="J69" s="20"/>
      <c r="K69" s="26">
        <f t="shared" si="4"/>
        <v>15</v>
      </c>
      <c r="L69" s="2">
        <v>2</v>
      </c>
      <c r="M69" s="5"/>
      <c r="N69" s="66">
        <v>3.1643518518518522E-2</v>
      </c>
      <c r="O69" s="66"/>
      <c r="P69" s="66">
        <v>3.2962962962962965E-2</v>
      </c>
    </row>
    <row r="70" spans="1:16" ht="17.399999999999999">
      <c r="A70" s="19">
        <v>10</v>
      </c>
      <c r="B70" s="24" t="s">
        <v>161</v>
      </c>
      <c r="C70" s="6" t="s">
        <v>131</v>
      </c>
      <c r="D70" s="4">
        <v>1970</v>
      </c>
      <c r="E70" s="7" t="s">
        <v>102</v>
      </c>
      <c r="F70" s="6" t="s">
        <v>162</v>
      </c>
      <c r="G70" s="30">
        <v>9</v>
      </c>
      <c r="H70" s="20"/>
      <c r="I70" s="17">
        <v>6</v>
      </c>
      <c r="J70" s="20"/>
      <c r="K70" s="26">
        <f t="shared" si="4"/>
        <v>15</v>
      </c>
      <c r="L70" s="2">
        <v>2</v>
      </c>
      <c r="M70" s="4"/>
      <c r="N70" s="66">
        <v>3.1400462962962963E-2</v>
      </c>
      <c r="O70" s="66"/>
      <c r="P70" s="66">
        <v>3.3113425925925928E-2</v>
      </c>
    </row>
    <row r="71" spans="1:16" ht="17.399999999999999">
      <c r="A71" s="37"/>
      <c r="B71" s="39"/>
      <c r="C71" s="39"/>
      <c r="D71" s="39"/>
      <c r="E71" s="39"/>
      <c r="F71" s="39"/>
      <c r="G71" s="37"/>
      <c r="H71" s="39"/>
      <c r="I71" s="39"/>
      <c r="J71" s="39"/>
      <c r="K71" s="40"/>
      <c r="L71" s="37"/>
      <c r="M71" s="39"/>
      <c r="N71" s="68"/>
      <c r="O71" s="68"/>
      <c r="P71" s="68"/>
    </row>
    <row r="72" spans="1:16" ht="29.4" customHeight="1">
      <c r="A72" s="62" t="s">
        <v>199</v>
      </c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4"/>
    </row>
    <row r="73" spans="1:16" ht="14.4" thickBot="1"/>
    <row r="74" spans="1:16" ht="14.4" thickBot="1">
      <c r="A74" s="50" t="s">
        <v>173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2"/>
      <c r="N74" s="36" t="s">
        <v>59</v>
      </c>
      <c r="O74" s="36" t="s">
        <v>80</v>
      </c>
      <c r="P74" s="67" t="s">
        <v>182</v>
      </c>
    </row>
    <row r="75" spans="1:16" ht="14.4" thickBot="1">
      <c r="G75" s="47" t="s">
        <v>2</v>
      </c>
      <c r="H75" s="48"/>
      <c r="I75" s="49"/>
      <c r="J75" s="30" t="s">
        <v>181</v>
      </c>
      <c r="K75" s="2" t="s">
        <v>2</v>
      </c>
      <c r="M75" s="3" t="s">
        <v>3</v>
      </c>
      <c r="N75" s="36">
        <v>1</v>
      </c>
      <c r="O75" s="36">
        <v>2</v>
      </c>
      <c r="P75" s="67">
        <v>3</v>
      </c>
    </row>
    <row r="76" spans="1:16">
      <c r="A76" s="4" t="s">
        <v>4</v>
      </c>
      <c r="B76" s="4" t="s">
        <v>5</v>
      </c>
      <c r="C76" s="4" t="s">
        <v>6</v>
      </c>
      <c r="D76" s="4" t="s">
        <v>7</v>
      </c>
      <c r="E76" s="4" t="s">
        <v>8</v>
      </c>
      <c r="F76" s="4" t="s">
        <v>9</v>
      </c>
      <c r="G76" s="4" t="s">
        <v>10</v>
      </c>
      <c r="H76" s="4" t="s">
        <v>11</v>
      </c>
      <c r="I76" s="4" t="s">
        <v>12</v>
      </c>
      <c r="J76" s="4" t="s">
        <v>13</v>
      </c>
      <c r="K76" s="4" t="s">
        <v>14</v>
      </c>
      <c r="L76" s="4" t="s">
        <v>15</v>
      </c>
      <c r="M76" s="2" t="s">
        <v>16</v>
      </c>
      <c r="N76" s="29" t="s">
        <v>17</v>
      </c>
      <c r="O76" s="29" t="s">
        <v>17</v>
      </c>
      <c r="P76" s="29" t="s">
        <v>17</v>
      </c>
    </row>
    <row r="77" spans="1:16" ht="17.399999999999999">
      <c r="A77" s="19">
        <v>1</v>
      </c>
      <c r="B77" s="17" t="s">
        <v>81</v>
      </c>
      <c r="C77" s="6" t="s">
        <v>136</v>
      </c>
      <c r="D77" s="4">
        <v>1962</v>
      </c>
      <c r="E77" s="7" t="s">
        <v>103</v>
      </c>
      <c r="F77" s="6" t="s">
        <v>59</v>
      </c>
      <c r="G77" s="30">
        <v>2</v>
      </c>
      <c r="H77" s="30">
        <v>1</v>
      </c>
      <c r="I77" s="30">
        <v>2</v>
      </c>
      <c r="J77" s="20"/>
      <c r="K77" s="26">
        <f t="shared" ref="K77:K82" si="5">SUM(G77:J77)</f>
        <v>5</v>
      </c>
      <c r="L77" s="30">
        <v>3</v>
      </c>
      <c r="M77" s="30">
        <v>1</v>
      </c>
      <c r="N77" s="66">
        <v>3.0393518518518518E-2</v>
      </c>
      <c r="O77" s="66">
        <v>3.1122685185185187E-2</v>
      </c>
      <c r="P77" s="66">
        <v>3.2800925925925928E-2</v>
      </c>
    </row>
    <row r="78" spans="1:16" ht="17.399999999999999">
      <c r="A78" s="19">
        <v>2</v>
      </c>
      <c r="B78" s="17" t="s">
        <v>141</v>
      </c>
      <c r="C78" s="6" t="s">
        <v>142</v>
      </c>
      <c r="D78" s="4">
        <v>1959</v>
      </c>
      <c r="E78" s="7" t="s">
        <v>103</v>
      </c>
      <c r="F78" s="6" t="s">
        <v>59</v>
      </c>
      <c r="G78" s="30">
        <v>4</v>
      </c>
      <c r="H78" s="30">
        <v>3</v>
      </c>
      <c r="I78" s="30">
        <v>6</v>
      </c>
      <c r="J78" s="17"/>
      <c r="K78" s="26">
        <f t="shared" si="5"/>
        <v>13</v>
      </c>
      <c r="L78" s="30">
        <v>3</v>
      </c>
      <c r="M78" s="30">
        <v>1</v>
      </c>
      <c r="N78" s="66">
        <v>3.2442129629629633E-2</v>
      </c>
      <c r="O78" s="66">
        <v>3.3460648148148149E-2</v>
      </c>
      <c r="P78" s="66">
        <v>3.3587962962962965E-2</v>
      </c>
    </row>
    <row r="79" spans="1:16" ht="17.399999999999999">
      <c r="A79" s="19">
        <v>3</v>
      </c>
      <c r="B79" s="24" t="s">
        <v>159</v>
      </c>
      <c r="C79" s="6" t="s">
        <v>144</v>
      </c>
      <c r="D79" s="4">
        <v>1959</v>
      </c>
      <c r="E79" s="7" t="s">
        <v>103</v>
      </c>
      <c r="F79" s="6" t="s">
        <v>152</v>
      </c>
      <c r="G79" s="8"/>
      <c r="H79" s="30">
        <v>2</v>
      </c>
      <c r="I79" s="30">
        <v>3</v>
      </c>
      <c r="J79" s="17"/>
      <c r="K79" s="26">
        <f t="shared" si="5"/>
        <v>5</v>
      </c>
      <c r="L79" s="2">
        <v>2</v>
      </c>
      <c r="M79" s="5"/>
      <c r="N79" s="66"/>
      <c r="O79" s="66">
        <v>3.3136574074074075E-2</v>
      </c>
      <c r="P79" s="66">
        <v>3.318287037037037E-2</v>
      </c>
    </row>
    <row r="80" spans="1:16" ht="17.399999999999999">
      <c r="A80" s="19">
        <v>4</v>
      </c>
      <c r="B80" s="24" t="s">
        <v>160</v>
      </c>
      <c r="C80" s="6" t="s">
        <v>109</v>
      </c>
      <c r="D80" s="4">
        <v>1954</v>
      </c>
      <c r="E80" s="7" t="s">
        <v>103</v>
      </c>
      <c r="F80" s="6" t="s">
        <v>71</v>
      </c>
      <c r="G80" s="30">
        <v>3</v>
      </c>
      <c r="H80" s="8"/>
      <c r="I80" s="30">
        <v>4</v>
      </c>
      <c r="J80" s="20"/>
      <c r="K80" s="26">
        <f t="shared" si="5"/>
        <v>7</v>
      </c>
      <c r="L80" s="2">
        <v>2</v>
      </c>
      <c r="M80" s="4"/>
      <c r="N80" s="66">
        <v>3.0601851851851852E-2</v>
      </c>
      <c r="O80" s="66"/>
      <c r="P80" s="66">
        <v>3.3298611111111112E-2</v>
      </c>
    </row>
    <row r="81" spans="1:16" ht="17.399999999999999">
      <c r="A81" s="19">
        <v>5</v>
      </c>
      <c r="B81" s="24" t="s">
        <v>165</v>
      </c>
      <c r="C81" s="6" t="s">
        <v>136</v>
      </c>
      <c r="D81" s="4">
        <v>1954</v>
      </c>
      <c r="E81" s="7" t="s">
        <v>103</v>
      </c>
      <c r="F81" s="6" t="s">
        <v>166</v>
      </c>
      <c r="G81" s="8"/>
      <c r="H81" s="30">
        <v>4</v>
      </c>
      <c r="I81" s="30">
        <v>8</v>
      </c>
      <c r="J81" s="20"/>
      <c r="K81" s="26">
        <f t="shared" si="5"/>
        <v>12</v>
      </c>
      <c r="L81" s="2">
        <v>2</v>
      </c>
      <c r="M81" s="5"/>
      <c r="N81" s="66"/>
      <c r="O81" s="66">
        <v>3.619212962962963E-2</v>
      </c>
      <c r="P81" s="66">
        <v>3.771990740740741E-2</v>
      </c>
    </row>
    <row r="82" spans="1:16" ht="17.399999999999999">
      <c r="A82" s="19">
        <v>6</v>
      </c>
      <c r="B82" s="24" t="s">
        <v>167</v>
      </c>
      <c r="C82" s="6" t="s">
        <v>168</v>
      </c>
      <c r="D82" s="4">
        <v>1944</v>
      </c>
      <c r="E82" s="7" t="s">
        <v>103</v>
      </c>
      <c r="F82" s="6" t="s">
        <v>151</v>
      </c>
      <c r="G82" s="8"/>
      <c r="H82" s="30">
        <v>7</v>
      </c>
      <c r="I82" s="30">
        <v>14</v>
      </c>
      <c r="J82" s="8"/>
      <c r="K82" s="26">
        <f t="shared" si="5"/>
        <v>21</v>
      </c>
      <c r="L82" s="2">
        <v>2</v>
      </c>
      <c r="M82" s="5"/>
      <c r="N82" s="66"/>
      <c r="O82" s="66">
        <v>4.2280092592592598E-2</v>
      </c>
      <c r="P82" s="66">
        <v>4.5335648148148146E-2</v>
      </c>
    </row>
    <row r="84" spans="1:16" ht="27.6" customHeight="1">
      <c r="A84" s="62" t="s">
        <v>200</v>
      </c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4"/>
    </row>
  </sheetData>
  <sortState ref="B495:AW516">
    <sortCondition descending="1" ref="L495:L516"/>
    <sortCondition ref="K495:K516"/>
  </sortState>
  <mergeCells count="19">
    <mergeCell ref="A2:L2"/>
    <mergeCell ref="A4:L4"/>
    <mergeCell ref="A20:L20"/>
    <mergeCell ref="A33:L33"/>
    <mergeCell ref="A47:L47"/>
    <mergeCell ref="A74:L74"/>
    <mergeCell ref="G75:I75"/>
    <mergeCell ref="G5:I5"/>
    <mergeCell ref="G21:I21"/>
    <mergeCell ref="G34:I34"/>
    <mergeCell ref="G48:I48"/>
    <mergeCell ref="G61:I61"/>
    <mergeCell ref="A60:L60"/>
    <mergeCell ref="A17:P17"/>
    <mergeCell ref="A30:P30"/>
    <mergeCell ref="A44:P44"/>
    <mergeCell ref="A57:P57"/>
    <mergeCell ref="A72:P72"/>
    <mergeCell ref="A84:P8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4"/>
  <sheetViews>
    <sheetView zoomScale="70" zoomScaleNormal="70" workbookViewId="0">
      <selection activeCell="Z63" sqref="Z63"/>
    </sheetView>
  </sheetViews>
  <sheetFormatPr defaultRowHeight="13.8"/>
  <cols>
    <col min="1" max="1" width="3.09765625" bestFit="1" customWidth="1"/>
    <col min="2" max="2" width="14.69921875" bestFit="1" customWidth="1"/>
    <col min="3" max="3" width="8.8984375" bestFit="1" customWidth="1"/>
    <col min="4" max="4" width="7" bestFit="1" customWidth="1"/>
    <col min="5" max="5" width="4.3984375" bestFit="1" customWidth="1"/>
    <col min="6" max="6" width="14.09765625" bestFit="1" customWidth="1"/>
    <col min="7" max="7" width="4" bestFit="1" customWidth="1"/>
    <col min="8" max="9" width="3.8984375" bestFit="1" customWidth="1"/>
    <col min="10" max="10" width="3.5976562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10.3984375" style="1" customWidth="1"/>
    <col min="15" max="15" width="8.296875" style="1" customWidth="1"/>
    <col min="16" max="16" width="9.59765625" style="1" customWidth="1"/>
  </cols>
  <sheetData>
    <row r="1" spans="1:16" ht="14.4" thickBot="1">
      <c r="A1" t="s">
        <v>3</v>
      </c>
    </row>
    <row r="2" spans="1:16" ht="21.6" thickBot="1">
      <c r="A2" s="57" t="s">
        <v>174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6" ht="14.4" thickBot="1"/>
    <row r="4" spans="1:16" ht="14.4" thickBot="1">
      <c r="A4" s="50" t="s">
        <v>175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2"/>
      <c r="N4" s="36" t="s">
        <v>59</v>
      </c>
      <c r="O4" s="36" t="s">
        <v>80</v>
      </c>
      <c r="P4" s="67" t="s">
        <v>182</v>
      </c>
    </row>
    <row r="5" spans="1:16" ht="14.4" thickBot="1">
      <c r="F5" s="28"/>
      <c r="G5" s="47" t="s">
        <v>2</v>
      </c>
      <c r="H5" s="48"/>
      <c r="I5" s="49"/>
      <c r="J5" s="30" t="s">
        <v>181</v>
      </c>
      <c r="K5" s="2" t="s">
        <v>2</v>
      </c>
      <c r="M5" s="3" t="s">
        <v>3</v>
      </c>
      <c r="N5" s="36">
        <v>1</v>
      </c>
      <c r="O5" s="36">
        <v>2</v>
      </c>
      <c r="P5" s="67">
        <v>3</v>
      </c>
    </row>
    <row r="6" spans="1:1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2" t="s">
        <v>16</v>
      </c>
      <c r="N6" s="29" t="s">
        <v>17</v>
      </c>
      <c r="O6" s="29" t="s">
        <v>17</v>
      </c>
      <c r="P6" s="29" t="s">
        <v>17</v>
      </c>
    </row>
    <row r="7" spans="1:16" ht="17.399999999999999">
      <c r="A7" s="19">
        <v>1</v>
      </c>
      <c r="B7" s="31" t="s">
        <v>104</v>
      </c>
      <c r="C7" s="6" t="s">
        <v>105</v>
      </c>
      <c r="D7" s="4">
        <v>1974</v>
      </c>
      <c r="E7" s="7" t="s">
        <v>101</v>
      </c>
      <c r="F7" s="6" t="s">
        <v>83</v>
      </c>
      <c r="G7" s="17">
        <v>2</v>
      </c>
      <c r="H7" s="17">
        <v>3</v>
      </c>
      <c r="I7" s="17">
        <v>1</v>
      </c>
      <c r="J7" s="4"/>
      <c r="K7" s="26">
        <f t="shared" ref="K7:K10" si="0">SUM(G7:J7)</f>
        <v>6</v>
      </c>
      <c r="L7" s="30">
        <v>3</v>
      </c>
      <c r="M7" s="30">
        <v>1</v>
      </c>
      <c r="N7" s="66">
        <v>2.4594907407407409E-2</v>
      </c>
      <c r="O7" s="66">
        <v>2.6238425925925925E-2</v>
      </c>
      <c r="P7" s="66">
        <v>2.5752314814814815E-2</v>
      </c>
    </row>
    <row r="8" spans="1:16" ht="17.399999999999999">
      <c r="A8" s="19">
        <v>2</v>
      </c>
      <c r="B8" s="31" t="s">
        <v>106</v>
      </c>
      <c r="C8" s="6" t="s">
        <v>107</v>
      </c>
      <c r="D8" s="4">
        <v>1978</v>
      </c>
      <c r="E8" s="7" t="s">
        <v>101</v>
      </c>
      <c r="F8" s="6" t="s">
        <v>71</v>
      </c>
      <c r="G8" s="17">
        <v>3</v>
      </c>
      <c r="H8" s="17">
        <v>1</v>
      </c>
      <c r="I8" s="17">
        <v>2</v>
      </c>
      <c r="J8" s="17"/>
      <c r="K8" s="26">
        <f t="shared" si="0"/>
        <v>6</v>
      </c>
      <c r="L8" s="30">
        <v>3</v>
      </c>
      <c r="M8" s="30">
        <v>1</v>
      </c>
      <c r="N8" s="66">
        <v>2.5243055555555557E-2</v>
      </c>
      <c r="O8" s="66">
        <v>2.584490740740741E-2</v>
      </c>
      <c r="P8" s="66">
        <v>2.6053240740740738E-2</v>
      </c>
    </row>
    <row r="9" spans="1:16" ht="17.399999999999999">
      <c r="A9" s="19">
        <v>3</v>
      </c>
      <c r="B9" s="31" t="s">
        <v>108</v>
      </c>
      <c r="C9" s="6" t="s">
        <v>109</v>
      </c>
      <c r="D9" s="4">
        <v>1981</v>
      </c>
      <c r="E9" s="7" t="s">
        <v>101</v>
      </c>
      <c r="F9" s="6" t="s">
        <v>110</v>
      </c>
      <c r="G9" s="17">
        <v>4</v>
      </c>
      <c r="H9" s="17">
        <v>4</v>
      </c>
      <c r="I9" s="17">
        <v>4</v>
      </c>
      <c r="J9" s="17"/>
      <c r="K9" s="26">
        <f t="shared" si="0"/>
        <v>12</v>
      </c>
      <c r="L9" s="30">
        <v>3</v>
      </c>
      <c r="M9" s="30">
        <v>1</v>
      </c>
      <c r="N9" s="66">
        <v>2.5474537037037035E-2</v>
      </c>
      <c r="O9" s="66">
        <v>2.6736111111111113E-2</v>
      </c>
      <c r="P9" s="66">
        <v>2.6504629629629628E-2</v>
      </c>
    </row>
    <row r="10" spans="1:16" ht="17.399999999999999">
      <c r="A10" s="19">
        <v>4</v>
      </c>
      <c r="B10" s="31" t="s">
        <v>116</v>
      </c>
      <c r="C10" s="6" t="s">
        <v>117</v>
      </c>
      <c r="D10" s="4">
        <v>1976</v>
      </c>
      <c r="E10" s="7" t="s">
        <v>101</v>
      </c>
      <c r="F10" s="6" t="s">
        <v>33</v>
      </c>
      <c r="G10" s="17">
        <v>5</v>
      </c>
      <c r="H10" s="17">
        <v>6</v>
      </c>
      <c r="I10" s="17">
        <v>6</v>
      </c>
      <c r="J10" s="4"/>
      <c r="K10" s="26">
        <f t="shared" si="0"/>
        <v>17</v>
      </c>
      <c r="L10" s="30">
        <v>3</v>
      </c>
      <c r="M10" s="30">
        <v>1</v>
      </c>
      <c r="N10" s="66">
        <v>2.6944444444444441E-2</v>
      </c>
      <c r="O10" s="66">
        <v>2.7673611111111111E-2</v>
      </c>
      <c r="P10" s="66">
        <v>2.7696759259259258E-2</v>
      </c>
    </row>
    <row r="11" spans="1:16" ht="17.399999999999999">
      <c r="A11" s="19">
        <v>5</v>
      </c>
      <c r="B11" s="24" t="s">
        <v>72</v>
      </c>
      <c r="C11" s="6" t="s">
        <v>135</v>
      </c>
      <c r="D11" s="4">
        <v>1988</v>
      </c>
      <c r="E11" s="7" t="s">
        <v>100</v>
      </c>
      <c r="F11" s="6" t="s">
        <v>33</v>
      </c>
      <c r="G11" s="20"/>
      <c r="H11" s="17">
        <v>2</v>
      </c>
      <c r="I11" s="17">
        <v>3</v>
      </c>
      <c r="J11" s="20"/>
      <c r="K11" s="26">
        <f t="shared" ref="K11:K12" si="1">SUM(G11:J11)</f>
        <v>5</v>
      </c>
      <c r="L11" s="2">
        <v>2</v>
      </c>
      <c r="M11" s="30">
        <v>1</v>
      </c>
      <c r="N11" s="66"/>
      <c r="O11" s="66">
        <v>2.6180555555555558E-2</v>
      </c>
      <c r="P11" s="66">
        <v>2.6284722222222223E-2</v>
      </c>
    </row>
    <row r="12" spans="1:16" ht="17.399999999999999">
      <c r="A12" s="19">
        <v>6</v>
      </c>
      <c r="B12" s="24" t="s">
        <v>150</v>
      </c>
      <c r="C12" s="20" t="s">
        <v>145</v>
      </c>
      <c r="D12" s="4">
        <v>1997</v>
      </c>
      <c r="E12" s="7" t="s">
        <v>99</v>
      </c>
      <c r="F12" s="6" t="s">
        <v>80</v>
      </c>
      <c r="G12" s="20"/>
      <c r="H12" s="17">
        <v>5</v>
      </c>
      <c r="I12" s="17">
        <v>8</v>
      </c>
      <c r="J12" s="17"/>
      <c r="K12" s="26">
        <f t="shared" si="1"/>
        <v>13</v>
      </c>
      <c r="L12" s="2">
        <v>2</v>
      </c>
      <c r="M12" s="30">
        <v>1</v>
      </c>
      <c r="N12" s="66"/>
      <c r="O12" s="66">
        <v>2.7430555555555555E-2</v>
      </c>
      <c r="P12" s="66">
        <v>2.8310185185185185E-2</v>
      </c>
    </row>
    <row r="13" spans="1:16" ht="17.399999999999999">
      <c r="A13" s="37"/>
      <c r="B13" s="39"/>
      <c r="C13" s="39"/>
      <c r="D13" s="39"/>
      <c r="E13" s="39"/>
      <c r="F13" s="39"/>
      <c r="G13" s="39"/>
      <c r="H13" s="39"/>
      <c r="I13" s="39"/>
      <c r="J13" s="39"/>
      <c r="K13" s="40"/>
      <c r="L13" s="37"/>
      <c r="M13" s="37"/>
      <c r="N13" s="68"/>
      <c r="O13" s="68"/>
      <c r="P13" s="68"/>
    </row>
    <row r="14" spans="1:16" ht="27.6" customHeight="1">
      <c r="A14" s="43" t="s">
        <v>201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6" spans="1:16" ht="14.4" thickBot="1"/>
    <row r="17" spans="1:16" ht="14.4" thickBot="1">
      <c r="A17" s="50" t="s">
        <v>176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2"/>
      <c r="N17" s="36" t="s">
        <v>59</v>
      </c>
      <c r="O17" s="36" t="s">
        <v>80</v>
      </c>
      <c r="P17" s="67" t="s">
        <v>182</v>
      </c>
    </row>
    <row r="18" spans="1:16" ht="14.4" thickBot="1">
      <c r="G18" s="47" t="s">
        <v>2</v>
      </c>
      <c r="H18" s="48"/>
      <c r="I18" s="49"/>
      <c r="J18" s="30" t="s">
        <v>181</v>
      </c>
      <c r="K18" s="2" t="s">
        <v>2</v>
      </c>
      <c r="M18" s="3" t="s">
        <v>3</v>
      </c>
      <c r="N18" s="36">
        <v>1</v>
      </c>
      <c r="O18" s="36">
        <v>2</v>
      </c>
      <c r="P18" s="67">
        <v>3</v>
      </c>
    </row>
    <row r="19" spans="1:16">
      <c r="A19" s="4" t="s">
        <v>4</v>
      </c>
      <c r="B19" s="4" t="s">
        <v>5</v>
      </c>
      <c r="C19" s="4" t="s">
        <v>6</v>
      </c>
      <c r="D19" s="4" t="s">
        <v>7</v>
      </c>
      <c r="E19" s="4" t="s">
        <v>8</v>
      </c>
      <c r="F19" s="4" t="s">
        <v>9</v>
      </c>
      <c r="G19" s="4" t="s">
        <v>10</v>
      </c>
      <c r="H19" s="4" t="s">
        <v>11</v>
      </c>
      <c r="I19" s="4" t="s">
        <v>12</v>
      </c>
      <c r="J19" s="4" t="s">
        <v>13</v>
      </c>
      <c r="K19" s="4" t="s">
        <v>14</v>
      </c>
      <c r="L19" s="4" t="s">
        <v>15</v>
      </c>
      <c r="M19" s="2" t="s">
        <v>16</v>
      </c>
      <c r="N19" s="29" t="s">
        <v>17</v>
      </c>
      <c r="O19" s="29" t="s">
        <v>17</v>
      </c>
      <c r="P19" s="29" t="s">
        <v>17</v>
      </c>
    </row>
    <row r="20" spans="1:16" ht="17.399999999999999">
      <c r="A20" s="19">
        <v>1</v>
      </c>
      <c r="B20" s="31" t="s">
        <v>132</v>
      </c>
      <c r="C20" s="6" t="s">
        <v>133</v>
      </c>
      <c r="D20" s="4">
        <v>1995</v>
      </c>
      <c r="E20" s="7" t="s">
        <v>99</v>
      </c>
      <c r="F20" s="6" t="s">
        <v>134</v>
      </c>
      <c r="G20" s="17">
        <v>1</v>
      </c>
      <c r="H20" s="17">
        <v>5</v>
      </c>
      <c r="I20" s="17">
        <v>1</v>
      </c>
      <c r="J20" s="17"/>
      <c r="K20" s="26">
        <f t="shared" ref="K20:K23" si="2">SUM(G20:J20)</f>
        <v>7</v>
      </c>
      <c r="L20" s="30">
        <v>3</v>
      </c>
      <c r="M20" s="30">
        <v>1</v>
      </c>
      <c r="N20" s="66">
        <v>2.8078703703703703E-2</v>
      </c>
      <c r="O20" s="66">
        <v>3.4513888888888893E-2</v>
      </c>
      <c r="P20" s="66">
        <v>2.7337962962962963E-2</v>
      </c>
    </row>
    <row r="21" spans="1:16" ht="17.399999999999999">
      <c r="A21" s="19">
        <v>2</v>
      </c>
      <c r="B21" s="31" t="s">
        <v>128</v>
      </c>
      <c r="C21" s="6" t="s">
        <v>129</v>
      </c>
      <c r="D21" s="4">
        <v>1993</v>
      </c>
      <c r="E21" s="7" t="s">
        <v>99</v>
      </c>
      <c r="F21" s="6" t="s">
        <v>130</v>
      </c>
      <c r="G21" s="17">
        <v>2</v>
      </c>
      <c r="H21" s="17">
        <v>2</v>
      </c>
      <c r="I21" s="17">
        <v>3</v>
      </c>
      <c r="J21" s="4"/>
      <c r="K21" s="26">
        <f t="shared" si="2"/>
        <v>7</v>
      </c>
      <c r="L21" s="30">
        <v>3</v>
      </c>
      <c r="M21" s="30">
        <v>1</v>
      </c>
      <c r="N21" s="66">
        <v>2.9942129629629628E-2</v>
      </c>
      <c r="O21" s="66">
        <v>2.9675925925925925E-2</v>
      </c>
      <c r="P21" s="66">
        <v>2.9664351851851855E-2</v>
      </c>
    </row>
    <row r="22" spans="1:16" ht="17.399999999999999">
      <c r="A22" s="19">
        <v>3</v>
      </c>
      <c r="B22" s="31" t="s">
        <v>104</v>
      </c>
      <c r="C22" s="6" t="s">
        <v>115</v>
      </c>
      <c r="D22" s="4">
        <v>2004</v>
      </c>
      <c r="E22" s="7" t="s">
        <v>99</v>
      </c>
      <c r="F22" s="6" t="s">
        <v>83</v>
      </c>
      <c r="G22" s="17">
        <v>3</v>
      </c>
      <c r="H22" s="17">
        <v>3</v>
      </c>
      <c r="I22" s="17">
        <v>4</v>
      </c>
      <c r="J22" s="4"/>
      <c r="K22" s="26">
        <f t="shared" si="2"/>
        <v>10</v>
      </c>
      <c r="L22" s="30">
        <v>3</v>
      </c>
      <c r="M22" s="30">
        <v>1</v>
      </c>
      <c r="N22" s="66">
        <v>3.0428240740740742E-2</v>
      </c>
      <c r="O22" s="66">
        <v>3.0567129629629628E-2</v>
      </c>
      <c r="P22" s="66">
        <v>2.9872685185185183E-2</v>
      </c>
    </row>
    <row r="23" spans="1:16" ht="17.399999999999999">
      <c r="A23" s="19">
        <v>4</v>
      </c>
      <c r="B23" s="24" t="s">
        <v>150</v>
      </c>
      <c r="C23" s="20" t="s">
        <v>145</v>
      </c>
      <c r="D23" s="4">
        <v>1997</v>
      </c>
      <c r="E23" s="7" t="s">
        <v>99</v>
      </c>
      <c r="F23" s="6" t="s">
        <v>80</v>
      </c>
      <c r="G23" s="20"/>
      <c r="H23" s="17">
        <v>1</v>
      </c>
      <c r="I23" s="17">
        <v>2</v>
      </c>
      <c r="J23" s="17"/>
      <c r="K23" s="26">
        <f t="shared" si="2"/>
        <v>3</v>
      </c>
      <c r="L23" s="2">
        <v>2</v>
      </c>
      <c r="M23" s="30">
        <v>1</v>
      </c>
      <c r="N23" s="66"/>
      <c r="O23" s="66">
        <v>2.7430555555555555E-2</v>
      </c>
      <c r="P23" s="66">
        <v>2.8310185185185185E-2</v>
      </c>
    </row>
    <row r="24" spans="1:16" ht="17.399999999999999">
      <c r="A24" s="37"/>
      <c r="B24" s="39"/>
      <c r="C24" s="39"/>
      <c r="D24" s="39"/>
      <c r="E24" s="39"/>
      <c r="F24" s="39"/>
      <c r="G24" s="39"/>
      <c r="H24" s="39"/>
      <c r="I24" s="39"/>
      <c r="J24" s="39"/>
      <c r="K24" s="40"/>
      <c r="L24" s="37"/>
      <c r="M24" s="37"/>
      <c r="N24" s="68"/>
      <c r="O24" s="68"/>
      <c r="P24" s="68"/>
    </row>
    <row r="25" spans="1:16" ht="29.4" customHeight="1">
      <c r="A25" s="43" t="s">
        <v>202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7" spans="1:16" ht="14.4" thickBot="1"/>
    <row r="28" spans="1:16" ht="14.4" thickBot="1">
      <c r="A28" s="50" t="s">
        <v>177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2"/>
      <c r="N28" s="36" t="s">
        <v>59</v>
      </c>
      <c r="O28" s="36" t="s">
        <v>80</v>
      </c>
      <c r="P28" s="67" t="s">
        <v>182</v>
      </c>
    </row>
    <row r="29" spans="1:16" ht="14.4" thickBot="1">
      <c r="G29" s="47" t="s">
        <v>2</v>
      </c>
      <c r="H29" s="48"/>
      <c r="I29" s="49"/>
      <c r="J29" s="30" t="s">
        <v>181</v>
      </c>
      <c r="K29" s="2" t="s">
        <v>2</v>
      </c>
      <c r="M29" s="3" t="s">
        <v>3</v>
      </c>
      <c r="N29" s="36">
        <v>1</v>
      </c>
      <c r="O29" s="36">
        <v>2</v>
      </c>
      <c r="P29" s="67">
        <v>3</v>
      </c>
    </row>
    <row r="30" spans="1:16">
      <c r="A30" s="4" t="s">
        <v>4</v>
      </c>
      <c r="B30" s="4" t="s">
        <v>5</v>
      </c>
      <c r="C30" s="4" t="s">
        <v>6</v>
      </c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  <c r="I30" s="4" t="s">
        <v>12</v>
      </c>
      <c r="J30" s="4" t="s">
        <v>13</v>
      </c>
      <c r="K30" s="4" t="s">
        <v>14</v>
      </c>
      <c r="L30" s="4" t="s">
        <v>15</v>
      </c>
      <c r="M30" s="2" t="s">
        <v>16</v>
      </c>
      <c r="N30" s="29" t="s">
        <v>17</v>
      </c>
      <c r="O30" s="29" t="s">
        <v>17</v>
      </c>
      <c r="P30" s="29" t="s">
        <v>17</v>
      </c>
    </row>
    <row r="31" spans="1:16" ht="17.399999999999999">
      <c r="A31" s="19">
        <v>1</v>
      </c>
      <c r="B31" s="31" t="s">
        <v>125</v>
      </c>
      <c r="C31" s="6" t="s">
        <v>126</v>
      </c>
      <c r="D31" s="4">
        <v>1986</v>
      </c>
      <c r="E31" s="7" t="s">
        <v>100</v>
      </c>
      <c r="F31" s="6" t="s">
        <v>33</v>
      </c>
      <c r="G31" s="17">
        <v>2</v>
      </c>
      <c r="H31" s="17">
        <v>2</v>
      </c>
      <c r="I31" s="17">
        <v>3</v>
      </c>
      <c r="J31" s="17"/>
      <c r="K31" s="26">
        <f t="shared" ref="K31:K34" si="3">SUM(G31:J31)</f>
        <v>7</v>
      </c>
      <c r="L31" s="30">
        <v>3</v>
      </c>
      <c r="M31" s="30">
        <v>1</v>
      </c>
      <c r="N31" s="66">
        <v>2.8460648148148148E-2</v>
      </c>
      <c r="O31" s="66">
        <v>2.7905092592592592E-2</v>
      </c>
      <c r="P31" s="66">
        <v>2.837962962962963E-2</v>
      </c>
    </row>
    <row r="32" spans="1:16" ht="17.399999999999999">
      <c r="A32" s="19">
        <v>2</v>
      </c>
      <c r="B32" s="31" t="s">
        <v>127</v>
      </c>
      <c r="C32" s="6" t="s">
        <v>124</v>
      </c>
      <c r="D32" s="4">
        <v>1983</v>
      </c>
      <c r="E32" s="7" t="s">
        <v>100</v>
      </c>
      <c r="F32" s="6" t="s">
        <v>59</v>
      </c>
      <c r="G32" s="17">
        <v>3</v>
      </c>
      <c r="H32" s="17">
        <v>6</v>
      </c>
      <c r="I32" s="17">
        <v>5</v>
      </c>
      <c r="J32" s="17"/>
      <c r="K32" s="26">
        <f t="shared" si="3"/>
        <v>14</v>
      </c>
      <c r="L32" s="30">
        <v>3</v>
      </c>
      <c r="M32" s="30">
        <v>1</v>
      </c>
      <c r="N32" s="66">
        <v>2.8472222222222222E-2</v>
      </c>
      <c r="O32" s="66">
        <v>3.0868055555555555E-2</v>
      </c>
      <c r="P32" s="66">
        <v>3.0277777777777778E-2</v>
      </c>
    </row>
    <row r="33" spans="1:16" ht="17.399999999999999">
      <c r="A33" s="19">
        <v>3</v>
      </c>
      <c r="B33" s="31" t="s">
        <v>81</v>
      </c>
      <c r="C33" s="6" t="s">
        <v>135</v>
      </c>
      <c r="D33" s="4">
        <v>1987</v>
      </c>
      <c r="E33" s="7" t="s">
        <v>100</v>
      </c>
      <c r="F33" s="6" t="s">
        <v>59</v>
      </c>
      <c r="G33" s="17">
        <v>8</v>
      </c>
      <c r="H33" s="17">
        <v>5</v>
      </c>
      <c r="I33" s="17">
        <v>4</v>
      </c>
      <c r="J33" s="4"/>
      <c r="K33" s="26">
        <f t="shared" si="3"/>
        <v>17</v>
      </c>
      <c r="L33" s="30">
        <v>3</v>
      </c>
      <c r="M33" s="30">
        <v>1</v>
      </c>
      <c r="N33" s="66">
        <v>3.0949074074074077E-2</v>
      </c>
      <c r="O33" s="66">
        <v>3.0405092592592591E-2</v>
      </c>
      <c r="P33" s="66">
        <v>3.0173611111111113E-2</v>
      </c>
    </row>
    <row r="34" spans="1:16" ht="17.399999999999999">
      <c r="A34" s="19">
        <v>4</v>
      </c>
      <c r="B34" s="18" t="s">
        <v>72</v>
      </c>
      <c r="C34" s="6" t="s">
        <v>135</v>
      </c>
      <c r="D34" s="4">
        <v>1988</v>
      </c>
      <c r="E34" s="7" t="s">
        <v>100</v>
      </c>
      <c r="F34" s="6" t="s">
        <v>33</v>
      </c>
      <c r="G34" s="20"/>
      <c r="H34" s="17">
        <v>1</v>
      </c>
      <c r="I34" s="17">
        <v>1</v>
      </c>
      <c r="J34" s="20"/>
      <c r="K34" s="26">
        <f t="shared" si="3"/>
        <v>2</v>
      </c>
      <c r="L34" s="2">
        <v>2</v>
      </c>
      <c r="M34" s="30">
        <v>1</v>
      </c>
      <c r="N34" s="66"/>
      <c r="O34" s="66">
        <v>2.6180555555555558E-2</v>
      </c>
      <c r="P34" s="66">
        <v>2.6284722222222223E-2</v>
      </c>
    </row>
    <row r="35" spans="1:16" ht="17.399999999999999">
      <c r="A35" s="19">
        <v>5</v>
      </c>
      <c r="B35" s="24" t="s">
        <v>153</v>
      </c>
      <c r="C35" s="20" t="s">
        <v>109</v>
      </c>
      <c r="D35" s="4">
        <v>1990</v>
      </c>
      <c r="E35" s="7" t="s">
        <v>100</v>
      </c>
      <c r="F35" s="6" t="s">
        <v>83</v>
      </c>
      <c r="G35" s="20"/>
      <c r="H35" s="17">
        <v>4</v>
      </c>
      <c r="I35" s="17">
        <v>2</v>
      </c>
      <c r="J35" s="4"/>
      <c r="K35" s="26">
        <f t="shared" ref="K35" si="4">SUM(G35:J35)</f>
        <v>6</v>
      </c>
      <c r="L35" s="2">
        <v>2</v>
      </c>
      <c r="M35" s="30">
        <v>1</v>
      </c>
      <c r="N35" s="66"/>
      <c r="O35" s="66">
        <v>2.837962962962963E-2</v>
      </c>
      <c r="P35" s="66">
        <v>2.8101851851851854E-2</v>
      </c>
    </row>
    <row r="36" spans="1:16" ht="17.399999999999999">
      <c r="A36" s="37"/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37"/>
      <c r="M36" s="37"/>
      <c r="N36" s="68"/>
      <c r="O36" s="68"/>
      <c r="P36" s="68"/>
    </row>
    <row r="37" spans="1:16" ht="29.4" customHeight="1">
      <c r="A37" s="43" t="s">
        <v>203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 ht="14.4" thickBot="1"/>
    <row r="39" spans="1:16" ht="14.4" thickBot="1">
      <c r="A39" s="50" t="s">
        <v>178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2"/>
      <c r="N39" s="36" t="s">
        <v>59</v>
      </c>
      <c r="O39" s="36" t="s">
        <v>80</v>
      </c>
      <c r="P39" s="67" t="s">
        <v>182</v>
      </c>
    </row>
    <row r="40" spans="1:16" ht="14.4" thickBot="1">
      <c r="G40" s="47" t="s">
        <v>2</v>
      </c>
      <c r="H40" s="48"/>
      <c r="I40" s="49"/>
      <c r="J40" s="30" t="s">
        <v>181</v>
      </c>
      <c r="K40" s="2" t="s">
        <v>2</v>
      </c>
      <c r="M40" s="3" t="s">
        <v>3</v>
      </c>
      <c r="N40" s="36">
        <v>1</v>
      </c>
      <c r="O40" s="36">
        <v>2</v>
      </c>
      <c r="P40" s="67">
        <v>3</v>
      </c>
    </row>
    <row r="41" spans="1:16">
      <c r="A41" s="4" t="s">
        <v>4</v>
      </c>
      <c r="B41" s="4" t="s">
        <v>5</v>
      </c>
      <c r="C41" s="4" t="s">
        <v>6</v>
      </c>
      <c r="D41" s="4" t="s">
        <v>7</v>
      </c>
      <c r="E41" s="4" t="s">
        <v>8</v>
      </c>
      <c r="F41" s="4" t="s">
        <v>9</v>
      </c>
      <c r="G41" s="4" t="s">
        <v>10</v>
      </c>
      <c r="H41" s="4" t="s">
        <v>11</v>
      </c>
      <c r="I41" s="4" t="s">
        <v>12</v>
      </c>
      <c r="J41" s="4" t="s">
        <v>13</v>
      </c>
      <c r="K41" s="4" t="s">
        <v>14</v>
      </c>
      <c r="L41" s="4" t="s">
        <v>15</v>
      </c>
      <c r="M41" s="2" t="s">
        <v>16</v>
      </c>
      <c r="N41" s="29" t="s">
        <v>17</v>
      </c>
      <c r="O41" s="29" t="s">
        <v>17</v>
      </c>
      <c r="P41" s="29" t="s">
        <v>17</v>
      </c>
    </row>
    <row r="42" spans="1:16" ht="17.399999999999999">
      <c r="A42" s="19">
        <v>1</v>
      </c>
      <c r="B42" s="17" t="s">
        <v>104</v>
      </c>
      <c r="C42" s="6" t="s">
        <v>105</v>
      </c>
      <c r="D42" s="4">
        <v>1974</v>
      </c>
      <c r="E42" s="7" t="s">
        <v>101</v>
      </c>
      <c r="F42" s="6" t="s">
        <v>83</v>
      </c>
      <c r="G42" s="17">
        <v>1</v>
      </c>
      <c r="H42" s="17">
        <v>2</v>
      </c>
      <c r="I42" s="17">
        <v>1</v>
      </c>
      <c r="J42" s="4"/>
      <c r="K42" s="26">
        <f t="shared" ref="K42:K46" si="5">SUM(G42:J42)</f>
        <v>4</v>
      </c>
      <c r="L42" s="30">
        <v>3</v>
      </c>
      <c r="M42" s="30">
        <v>1</v>
      </c>
      <c r="N42" s="66">
        <v>2.4594907407407409E-2</v>
      </c>
      <c r="O42" s="66">
        <v>2.6238425925925925E-2</v>
      </c>
      <c r="P42" s="66">
        <v>2.5752314814814815E-2</v>
      </c>
    </row>
    <row r="43" spans="1:16" ht="17.399999999999999">
      <c r="A43" s="19">
        <v>2</v>
      </c>
      <c r="B43" s="17" t="s">
        <v>106</v>
      </c>
      <c r="C43" s="6" t="s">
        <v>107</v>
      </c>
      <c r="D43" s="4">
        <v>1978</v>
      </c>
      <c r="E43" s="7" t="s">
        <v>101</v>
      </c>
      <c r="F43" s="6" t="s">
        <v>71</v>
      </c>
      <c r="G43" s="17">
        <v>2</v>
      </c>
      <c r="H43" s="17">
        <v>1</v>
      </c>
      <c r="I43" s="17">
        <v>2</v>
      </c>
      <c r="J43" s="17"/>
      <c r="K43" s="26">
        <f t="shared" si="5"/>
        <v>5</v>
      </c>
      <c r="L43" s="30">
        <v>3</v>
      </c>
      <c r="M43" s="30">
        <v>1</v>
      </c>
      <c r="N43" s="66">
        <v>2.5243055555555557E-2</v>
      </c>
      <c r="O43" s="66">
        <v>2.584490740740741E-2</v>
      </c>
      <c r="P43" s="66">
        <v>2.6053240740740738E-2</v>
      </c>
    </row>
    <row r="44" spans="1:16" ht="17.399999999999999">
      <c r="A44" s="19">
        <v>3</v>
      </c>
      <c r="B44" s="17" t="s">
        <v>108</v>
      </c>
      <c r="C44" s="6" t="s">
        <v>109</v>
      </c>
      <c r="D44" s="4">
        <v>1981</v>
      </c>
      <c r="E44" s="7" t="s">
        <v>101</v>
      </c>
      <c r="F44" s="6" t="s">
        <v>110</v>
      </c>
      <c r="G44" s="17">
        <v>3</v>
      </c>
      <c r="H44" s="17">
        <v>3</v>
      </c>
      <c r="I44" s="17">
        <v>3</v>
      </c>
      <c r="J44" s="17"/>
      <c r="K44" s="26">
        <f t="shared" si="5"/>
        <v>9</v>
      </c>
      <c r="L44" s="30">
        <v>3</v>
      </c>
      <c r="M44" s="30">
        <v>1</v>
      </c>
      <c r="N44" s="66">
        <v>2.5474537037037035E-2</v>
      </c>
      <c r="O44" s="66">
        <v>2.6736111111111113E-2</v>
      </c>
      <c r="P44" s="66">
        <v>2.6504629629629628E-2</v>
      </c>
    </row>
    <row r="45" spans="1:16" ht="17.399999999999999">
      <c r="A45" s="19">
        <v>4</v>
      </c>
      <c r="B45" s="17" t="s">
        <v>116</v>
      </c>
      <c r="C45" s="6" t="s">
        <v>117</v>
      </c>
      <c r="D45" s="4">
        <v>1976</v>
      </c>
      <c r="E45" s="7" t="s">
        <v>101</v>
      </c>
      <c r="F45" s="6" t="s">
        <v>33</v>
      </c>
      <c r="G45" s="17">
        <v>4</v>
      </c>
      <c r="H45" s="17">
        <v>4</v>
      </c>
      <c r="I45" s="17">
        <v>4</v>
      </c>
      <c r="J45" s="4"/>
      <c r="K45" s="26">
        <f t="shared" si="5"/>
        <v>12</v>
      </c>
      <c r="L45" s="30">
        <v>3</v>
      </c>
      <c r="M45" s="30">
        <v>1</v>
      </c>
      <c r="N45" s="66">
        <v>2.6944444444444441E-2</v>
      </c>
      <c r="O45" s="66">
        <v>2.7673611111111111E-2</v>
      </c>
      <c r="P45" s="66">
        <v>2.7696759259259258E-2</v>
      </c>
    </row>
    <row r="46" spans="1:16" ht="17.399999999999999">
      <c r="A46" s="19">
        <v>5</v>
      </c>
      <c r="B46" s="17" t="s">
        <v>51</v>
      </c>
      <c r="C46" s="6" t="s">
        <v>120</v>
      </c>
      <c r="D46" s="4">
        <v>1975</v>
      </c>
      <c r="E46" s="7" t="s">
        <v>101</v>
      </c>
      <c r="F46" s="6" t="s">
        <v>53</v>
      </c>
      <c r="G46" s="17">
        <v>5</v>
      </c>
      <c r="H46" s="17">
        <v>5</v>
      </c>
      <c r="I46" s="17">
        <v>5</v>
      </c>
      <c r="J46" s="4"/>
      <c r="K46" s="26">
        <f t="shared" si="5"/>
        <v>15</v>
      </c>
      <c r="L46" s="30">
        <v>3</v>
      </c>
      <c r="M46" s="30">
        <v>1</v>
      </c>
      <c r="N46" s="66">
        <v>2.704861111111111E-2</v>
      </c>
      <c r="O46" s="66">
        <v>2.7754629629629629E-2</v>
      </c>
      <c r="P46" s="66">
        <v>2.8437500000000001E-2</v>
      </c>
    </row>
    <row r="47" spans="1:16" ht="17.399999999999999">
      <c r="A47" s="37"/>
      <c r="B47" s="39"/>
      <c r="C47" s="39"/>
      <c r="D47" s="39"/>
      <c r="E47" s="39"/>
      <c r="F47" s="39"/>
      <c r="G47" s="39"/>
      <c r="H47" s="39"/>
      <c r="I47" s="39"/>
      <c r="J47" s="39"/>
      <c r="K47" s="40"/>
      <c r="L47" s="37"/>
      <c r="M47" s="37"/>
      <c r="N47" s="68"/>
      <c r="O47" s="68"/>
      <c r="P47" s="68"/>
    </row>
    <row r="48" spans="1:16" ht="27.6" customHeight="1">
      <c r="A48" s="43" t="s">
        <v>204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</row>
    <row r="50" spans="1:16" ht="14.4" thickBot="1"/>
    <row r="51" spans="1:16" ht="14.4" thickBot="1">
      <c r="A51" s="50" t="s">
        <v>179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2"/>
      <c r="N51" s="36" t="s">
        <v>59</v>
      </c>
      <c r="O51" s="36" t="s">
        <v>80</v>
      </c>
      <c r="P51" s="67" t="s">
        <v>182</v>
      </c>
    </row>
    <row r="52" spans="1:16" ht="14.4" thickBot="1">
      <c r="G52" s="47" t="s">
        <v>2</v>
      </c>
      <c r="H52" s="48"/>
      <c r="I52" s="49"/>
      <c r="J52" s="30" t="s">
        <v>181</v>
      </c>
      <c r="K52" s="2" t="s">
        <v>2</v>
      </c>
      <c r="M52" s="3" t="s">
        <v>3</v>
      </c>
      <c r="N52" s="36">
        <v>1</v>
      </c>
      <c r="O52" s="36">
        <v>2</v>
      </c>
      <c r="P52" s="67">
        <v>3</v>
      </c>
    </row>
    <row r="53" spans="1:16">
      <c r="A53" s="4" t="s">
        <v>4</v>
      </c>
      <c r="B53" s="4" t="s">
        <v>5</v>
      </c>
      <c r="C53" s="4" t="s">
        <v>6</v>
      </c>
      <c r="D53" s="4" t="s">
        <v>7</v>
      </c>
      <c r="E53" s="4" t="s">
        <v>8</v>
      </c>
      <c r="F53" s="4" t="s">
        <v>9</v>
      </c>
      <c r="G53" s="4" t="s">
        <v>10</v>
      </c>
      <c r="H53" s="4" t="s">
        <v>11</v>
      </c>
      <c r="I53" s="4" t="s">
        <v>12</v>
      </c>
      <c r="J53" s="4" t="s">
        <v>13</v>
      </c>
      <c r="K53" s="4" t="s">
        <v>14</v>
      </c>
      <c r="L53" s="4" t="s">
        <v>15</v>
      </c>
      <c r="M53" s="2" t="s">
        <v>16</v>
      </c>
      <c r="N53" s="29" t="s">
        <v>17</v>
      </c>
      <c r="O53" s="29" t="s">
        <v>17</v>
      </c>
      <c r="P53" s="29" t="s">
        <v>17</v>
      </c>
    </row>
    <row r="54" spans="1:16" ht="17.399999999999999">
      <c r="A54" s="19">
        <v>1</v>
      </c>
      <c r="B54" s="17" t="s">
        <v>82</v>
      </c>
      <c r="C54" s="6" t="s">
        <v>112</v>
      </c>
      <c r="D54" s="4">
        <v>1969</v>
      </c>
      <c r="E54" s="7" t="s">
        <v>102</v>
      </c>
      <c r="F54" s="6" t="s">
        <v>33</v>
      </c>
      <c r="G54" s="17">
        <v>1</v>
      </c>
      <c r="H54" s="17">
        <v>2</v>
      </c>
      <c r="I54" s="17">
        <v>1</v>
      </c>
      <c r="J54" s="17"/>
      <c r="K54" s="26">
        <f t="shared" ref="K54:K56" si="6">SUM(G54:J54)</f>
        <v>4</v>
      </c>
      <c r="L54" s="30">
        <v>3</v>
      </c>
      <c r="M54" s="30">
        <v>1</v>
      </c>
      <c r="N54" s="66">
        <v>2.9155092592592594E-2</v>
      </c>
      <c r="O54" s="66">
        <v>3.1655092592592596E-2</v>
      </c>
      <c r="P54" s="66">
        <v>3.0706018518518521E-2</v>
      </c>
    </row>
    <row r="55" spans="1:16" ht="17.399999999999999">
      <c r="A55" s="19">
        <v>2</v>
      </c>
      <c r="B55" s="17" t="s">
        <v>132</v>
      </c>
      <c r="C55" s="6" t="s">
        <v>137</v>
      </c>
      <c r="D55" s="4">
        <v>1968</v>
      </c>
      <c r="E55" s="7" t="s">
        <v>102</v>
      </c>
      <c r="F55" s="6" t="s">
        <v>138</v>
      </c>
      <c r="G55" s="17">
        <v>2</v>
      </c>
      <c r="H55" s="17">
        <v>1</v>
      </c>
      <c r="I55" s="17">
        <v>2</v>
      </c>
      <c r="J55" s="4"/>
      <c r="K55" s="26">
        <f t="shared" si="6"/>
        <v>5</v>
      </c>
      <c r="L55" s="30">
        <v>3</v>
      </c>
      <c r="M55" s="30">
        <v>1</v>
      </c>
      <c r="N55" s="66">
        <v>3.0567129629629628E-2</v>
      </c>
      <c r="O55" s="66">
        <v>3.1331018518518515E-2</v>
      </c>
      <c r="P55" s="66">
        <v>3.2719907407407406E-2</v>
      </c>
    </row>
    <row r="56" spans="1:16" ht="17.399999999999999">
      <c r="A56" s="19">
        <v>3</v>
      </c>
      <c r="B56" s="17" t="s">
        <v>139</v>
      </c>
      <c r="C56" s="6" t="s">
        <v>140</v>
      </c>
      <c r="D56" s="4">
        <v>1969</v>
      </c>
      <c r="E56" s="7" t="s">
        <v>102</v>
      </c>
      <c r="F56" s="6" t="s">
        <v>33</v>
      </c>
      <c r="G56" s="17">
        <v>3</v>
      </c>
      <c r="H56" s="17">
        <v>3</v>
      </c>
      <c r="I56" s="17">
        <v>3</v>
      </c>
      <c r="J56" s="4"/>
      <c r="K56" s="26">
        <f t="shared" si="6"/>
        <v>9</v>
      </c>
      <c r="L56" s="30">
        <v>3</v>
      </c>
      <c r="M56" s="30">
        <v>1</v>
      </c>
      <c r="N56" s="66">
        <v>3.2418981481481479E-2</v>
      </c>
      <c r="O56" s="66">
        <v>3.2499999999999994E-2</v>
      </c>
      <c r="P56" s="66">
        <v>3.3506944444444443E-2</v>
      </c>
    </row>
    <row r="57" spans="1:16" ht="17.399999999999999">
      <c r="A57" s="37"/>
      <c r="B57" s="39"/>
      <c r="C57" s="39"/>
      <c r="D57" s="39"/>
      <c r="E57" s="39"/>
      <c r="F57" s="39"/>
      <c r="G57" s="39"/>
      <c r="H57" s="39"/>
      <c r="I57" s="39"/>
      <c r="J57" s="39"/>
      <c r="K57" s="40"/>
      <c r="L57" s="37"/>
      <c r="M57" s="37"/>
      <c r="N57" s="68"/>
      <c r="O57" s="68"/>
      <c r="P57" s="68"/>
    </row>
    <row r="58" spans="1:16" ht="25.8" customHeight="1">
      <c r="A58" s="43" t="s">
        <v>205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</row>
    <row r="59" spans="1:16" ht="14.4" thickBot="1"/>
    <row r="60" spans="1:16" ht="14.4" thickBot="1">
      <c r="A60" s="50" t="s">
        <v>180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2"/>
      <c r="N60" s="36" t="s">
        <v>59</v>
      </c>
      <c r="O60" s="36" t="s">
        <v>80</v>
      </c>
      <c r="P60" s="67" t="s">
        <v>182</v>
      </c>
    </row>
    <row r="61" spans="1:16" ht="14.4" thickBot="1">
      <c r="G61" s="47" t="s">
        <v>2</v>
      </c>
      <c r="H61" s="48"/>
      <c r="I61" s="49"/>
      <c r="J61" s="30" t="s">
        <v>181</v>
      </c>
      <c r="K61" s="2" t="s">
        <v>2</v>
      </c>
      <c r="M61" s="3" t="s">
        <v>3</v>
      </c>
      <c r="N61" s="36">
        <v>1</v>
      </c>
      <c r="O61" s="36">
        <v>2</v>
      </c>
      <c r="P61" s="67">
        <v>3</v>
      </c>
    </row>
    <row r="62" spans="1:16">
      <c r="A62" s="4" t="s">
        <v>4</v>
      </c>
      <c r="B62" s="4" t="s">
        <v>5</v>
      </c>
      <c r="C62" s="4" t="s">
        <v>6</v>
      </c>
      <c r="D62" s="4" t="s">
        <v>7</v>
      </c>
      <c r="E62" s="4" t="s">
        <v>8</v>
      </c>
      <c r="F62" s="4" t="s">
        <v>9</v>
      </c>
      <c r="G62" s="4" t="s">
        <v>10</v>
      </c>
      <c r="H62" s="4" t="s">
        <v>11</v>
      </c>
      <c r="I62" s="4" t="s">
        <v>12</v>
      </c>
      <c r="J62" s="4" t="s">
        <v>13</v>
      </c>
      <c r="K62" s="4" t="s">
        <v>14</v>
      </c>
      <c r="L62" s="4" t="s">
        <v>15</v>
      </c>
      <c r="M62" s="2" t="s">
        <v>16</v>
      </c>
      <c r="N62" s="29" t="s">
        <v>17</v>
      </c>
      <c r="O62" s="29" t="s">
        <v>17</v>
      </c>
      <c r="P62" s="29" t="s">
        <v>17</v>
      </c>
    </row>
    <row r="63" spans="1:16" ht="17.399999999999999">
      <c r="A63" s="19">
        <v>1</v>
      </c>
      <c r="B63" s="17" t="s">
        <v>81</v>
      </c>
      <c r="C63" s="6" t="s">
        <v>136</v>
      </c>
      <c r="D63" s="4">
        <v>1962</v>
      </c>
      <c r="E63" s="7" t="s">
        <v>103</v>
      </c>
      <c r="F63" s="6" t="s">
        <v>59</v>
      </c>
      <c r="G63" s="17">
        <v>1</v>
      </c>
      <c r="H63" s="17">
        <v>1</v>
      </c>
      <c r="I63" s="17">
        <v>1</v>
      </c>
      <c r="J63" s="20"/>
      <c r="K63" s="26">
        <f>SUM(G63:J63)</f>
        <v>3</v>
      </c>
      <c r="L63" s="30">
        <v>3</v>
      </c>
      <c r="M63" s="8">
        <v>1</v>
      </c>
      <c r="N63" s="66">
        <v>3.0393518518518518E-2</v>
      </c>
      <c r="O63" s="66">
        <v>3.1122685185185187E-2</v>
      </c>
      <c r="P63" s="66">
        <v>3.2800925925925928E-2</v>
      </c>
    </row>
    <row r="64" spans="1:16" ht="17.399999999999999">
      <c r="A64" s="19">
        <v>2</v>
      </c>
      <c r="B64" s="17" t="s">
        <v>141</v>
      </c>
      <c r="C64" s="6" t="s">
        <v>142</v>
      </c>
      <c r="D64" s="4">
        <v>1959</v>
      </c>
      <c r="E64" s="7" t="s">
        <v>103</v>
      </c>
      <c r="F64" s="6" t="s">
        <v>59</v>
      </c>
      <c r="G64" s="17">
        <v>2</v>
      </c>
      <c r="H64" s="17">
        <v>2</v>
      </c>
      <c r="I64" s="17">
        <v>2</v>
      </c>
      <c r="J64" s="17"/>
      <c r="K64" s="26">
        <f>SUM(G64:J64)</f>
        <v>6</v>
      </c>
      <c r="L64" s="30">
        <v>3</v>
      </c>
      <c r="M64" s="8">
        <v>1</v>
      </c>
      <c r="N64" s="66">
        <v>3.2442129629629633E-2</v>
      </c>
      <c r="O64" s="66">
        <v>3.3460648148148149E-2</v>
      </c>
      <c r="P64" s="66">
        <v>3.3587962962962965E-2</v>
      </c>
    </row>
    <row r="66" spans="1:20" ht="30" customHeight="1">
      <c r="A66" s="62" t="s">
        <v>206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4"/>
    </row>
    <row r="74" spans="1:20">
      <c r="T74" s="42"/>
    </row>
  </sheetData>
  <sortState ref="B7:AW94">
    <sortCondition descending="1" ref="L7:L94"/>
    <sortCondition ref="K7:K94"/>
  </sortState>
  <mergeCells count="19">
    <mergeCell ref="A2:N2"/>
    <mergeCell ref="A4:L4"/>
    <mergeCell ref="A17:L17"/>
    <mergeCell ref="A28:L28"/>
    <mergeCell ref="A39:L39"/>
    <mergeCell ref="A60:L60"/>
    <mergeCell ref="G61:I61"/>
    <mergeCell ref="G5:I5"/>
    <mergeCell ref="G18:I18"/>
    <mergeCell ref="G29:I29"/>
    <mergeCell ref="G40:I40"/>
    <mergeCell ref="G52:I52"/>
    <mergeCell ref="A51:L51"/>
    <mergeCell ref="A14:P14"/>
    <mergeCell ref="A25:P25"/>
    <mergeCell ref="A37:P37"/>
    <mergeCell ref="A48:P48"/>
    <mergeCell ref="A58:P58"/>
    <mergeCell ref="A66:P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GP-Kobiety</vt:lpstr>
      <vt:lpstr>GP-Kobiety-Powiat</vt:lpstr>
      <vt:lpstr>GP-Mężczyźni</vt:lpstr>
      <vt:lpstr>GP-Mężczyźni-Powiat</vt:lpstr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2022-05-31T09:32:53Z</dcterms:created>
  <dcterms:modified xsi:type="dcterms:W3CDTF">2022-06-09T08:19:34Z</dcterms:modified>
</cp:coreProperties>
</file>