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artl\Downloads\"/>
    </mc:Choice>
  </mc:AlternateContent>
  <xr:revisionPtr revIDLastSave="0" documentId="13_ncr:1_{755EA042-0123-43ED-8AC1-8D858B8A868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Wykaz zjazdów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8" i="1" l="1"/>
  <c r="D67" i="1"/>
  <c r="D66" i="1"/>
  <c r="D65" i="1"/>
</calcChain>
</file>

<file path=xl/sharedStrings.xml><?xml version="1.0" encoding="utf-8"?>
<sst xmlns="http://schemas.openxmlformats.org/spreadsheetml/2006/main" count="233" uniqueCount="80">
  <si>
    <t>VIAMETIS Bartłomiej Kępka</t>
  </si>
  <si>
    <t>Zestawienie zjazdów i przepustów pod zjazdami – przebudowa drogi powiatowej nr 2023W w Ostromęczynie</t>
  </si>
  <si>
    <t>Kontrakt nr 1.ID.272.20.2026 | Inwestor: Powiat Łosicki</t>
  </si>
  <si>
    <t>Lp.</t>
  </si>
  <si>
    <t>Kilometraż</t>
  </si>
  <si>
    <t>Strona</t>
  </si>
  <si>
    <t>Długość przepustu
[m]</t>
  </si>
  <si>
    <t>Powierzchnia zjazdu
[m²]</t>
  </si>
  <si>
    <t>Nawierzchnia</t>
  </si>
  <si>
    <t>Uwagi</t>
  </si>
  <si>
    <t>0+028.68</t>
  </si>
  <si>
    <t>L</t>
  </si>
  <si>
    <t>kostka brukowa</t>
  </si>
  <si>
    <t>dojście do furtki</t>
  </si>
  <si>
    <t>0+032.01</t>
  </si>
  <si>
    <t>P</t>
  </si>
  <si>
    <t>-</t>
  </si>
  <si>
    <t>beton asfaltowy</t>
  </si>
  <si>
    <t>0+059.51</t>
  </si>
  <si>
    <t>0+077.33</t>
  </si>
  <si>
    <t>0+081.47</t>
  </si>
  <si>
    <t>0+095.47</t>
  </si>
  <si>
    <t>0+117.10</t>
  </si>
  <si>
    <t>0+136.97</t>
  </si>
  <si>
    <t>0+139.07</t>
  </si>
  <si>
    <t>0+155.30</t>
  </si>
  <si>
    <t>0+183.96</t>
  </si>
  <si>
    <t>0+188.01</t>
  </si>
  <si>
    <t>zjazd publiczny</t>
  </si>
  <si>
    <t>0+202.74</t>
  </si>
  <si>
    <t>0+216.99</t>
  </si>
  <si>
    <t>0+234.19</t>
  </si>
  <si>
    <t>0+244.85</t>
  </si>
  <si>
    <t>0+251.76</t>
  </si>
  <si>
    <t>0+277.30</t>
  </si>
  <si>
    <t>0+295.05</t>
  </si>
  <si>
    <t>0+312.82</t>
  </si>
  <si>
    <t>0+338.11</t>
  </si>
  <si>
    <t>0+371.76</t>
  </si>
  <si>
    <t>0+407.66</t>
  </si>
  <si>
    <t>0+434.43</t>
  </si>
  <si>
    <t>0+457.56</t>
  </si>
  <si>
    <t>0+463.60</t>
  </si>
  <si>
    <t>0+475.39</t>
  </si>
  <si>
    <t>0+482.55</t>
  </si>
  <si>
    <t>0+483.09</t>
  </si>
  <si>
    <t>0+498.77</t>
  </si>
  <si>
    <t>0+515.6</t>
  </si>
  <si>
    <t>0+534.99</t>
  </si>
  <si>
    <t>0+549.27</t>
  </si>
  <si>
    <t>0+554.45</t>
  </si>
  <si>
    <t>0+561.76</t>
  </si>
  <si>
    <t>0+572.04</t>
  </si>
  <si>
    <t>0+583.75</t>
  </si>
  <si>
    <t>0+627.79</t>
  </si>
  <si>
    <t>0+639.60</t>
  </si>
  <si>
    <t>0+647.50</t>
  </si>
  <si>
    <t>0+679.83</t>
  </si>
  <si>
    <t>0+740.50</t>
  </si>
  <si>
    <t>0+752.42</t>
  </si>
  <si>
    <t>0+760.43</t>
  </si>
  <si>
    <t>0+787.13</t>
  </si>
  <si>
    <t>0+797.19</t>
  </si>
  <si>
    <t>0+817.36</t>
  </si>
  <si>
    <t>0+828.07</t>
  </si>
  <si>
    <t>0+833.26</t>
  </si>
  <si>
    <t>0+848.78</t>
  </si>
  <si>
    <t>0+860.84</t>
  </si>
  <si>
    <t>0+885.65</t>
  </si>
  <si>
    <t>0+886.54</t>
  </si>
  <si>
    <t>0+918.32</t>
  </si>
  <si>
    <t>0+939.43</t>
  </si>
  <si>
    <t>0+970.06</t>
  </si>
  <si>
    <t>0+973.66</t>
  </si>
  <si>
    <t>PODSUMOWANIE</t>
  </si>
  <si>
    <t>Liczba zjazdów ogółem:</t>
  </si>
  <si>
    <t>Liczba przepustów pod zjazdami:</t>
  </si>
  <si>
    <t>Łączna długość przepustów [m]:</t>
  </si>
  <si>
    <t>Łączna powierzchnia zjazdów [m²]:</t>
  </si>
  <si>
    <t>Uwaga: znak „-” w kolumnie „Długość przepustu” oznacza zjazd bez przepustu (odwodnienie powierzchniowe / brak konieczności przepustu).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</si>
</sst>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4"/>
      <color rgb="FF3D6B52"/>
      <name val="Arial"/>
      <charset val="1"/>
    </font>
    <font>
      <b/>
      <sz val="11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color rgb="FF3D6B52"/>
      <name val="Arial"/>
      <charset val="1"/>
    </font>
    <font>
      <b/>
      <sz val="11"/>
      <color rgb="FF3D6B52"/>
      <name val="Arial"/>
      <charset val="1"/>
    </font>
    <font>
      <b/>
      <sz val="10"/>
      <name val="Arial"/>
      <charset val="1"/>
    </font>
    <font>
      <i/>
      <sz val="8"/>
      <color rgb="FF666666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D6B52"/>
        <bgColor rgb="FF666666"/>
      </patternFill>
    </fill>
    <fill>
      <patternFill patternType="solid">
        <fgColor rgb="FFE8EFEA"/>
        <bgColor rgb="FFFFFFFF"/>
      </patternFill>
    </fill>
  </fills>
  <borders count="2">
    <border>
      <left/>
      <right/>
      <top/>
      <bottom/>
      <diagonal/>
    </border>
    <border>
      <left style="thin">
        <color rgb="FFB7C4BC"/>
      </left>
      <right style="thin">
        <color rgb="FFB7C4BC"/>
      </right>
      <top style="thin">
        <color rgb="FFB7C4BC"/>
      </top>
      <bottom style="thin">
        <color rgb="FFB7C4B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9" fillId="0" borderId="0" xfId="0" applyFont="1"/>
    <xf numFmtId="0" fontId="7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2" fontId="8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BC"/>
      <rgbColor rgb="FF808080"/>
      <rgbColor rgb="FF9999FF"/>
      <rgbColor rgb="FF993366"/>
      <rgbColor rgb="FFE8EF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D6B5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Normal="100" workbookViewId="0">
      <pane ySplit="5" topLeftCell="A15" activePane="bottomLeft" state="frozen"/>
      <selection pane="bottomLeft"/>
    </sheetView>
  </sheetViews>
  <sheetFormatPr defaultColWidth="8.6640625" defaultRowHeight="14.4" x14ac:dyDescent="0.3"/>
  <cols>
    <col min="1" max="1" width="6" customWidth="1"/>
    <col min="2" max="2" width="13" customWidth="1"/>
    <col min="3" max="3" width="8" customWidth="1"/>
    <col min="4" max="6" width="16" customWidth="1"/>
    <col min="7" max="7" width="20" customWidth="1"/>
  </cols>
  <sheetData>
    <row r="1" spans="1:7" ht="17.399999999999999" x14ac:dyDescent="0.3">
      <c r="A1" s="5" t="s">
        <v>0</v>
      </c>
      <c r="B1" s="5"/>
      <c r="C1" s="5"/>
      <c r="D1" s="5"/>
      <c r="E1" s="5"/>
      <c r="F1" s="5"/>
      <c r="G1" s="5"/>
    </row>
    <row r="2" spans="1:7" x14ac:dyDescent="0.3">
      <c r="A2" s="4" t="s">
        <v>1</v>
      </c>
      <c r="B2" s="4"/>
      <c r="C2" s="4"/>
      <c r="D2" s="4"/>
      <c r="E2" s="4"/>
      <c r="F2" s="4"/>
      <c r="G2" s="4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5" spans="1:7" ht="39.6" x14ac:dyDescent="0.3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3">
      <c r="A6" s="7">
        <v>1</v>
      </c>
      <c r="B6" s="7" t="s">
        <v>10</v>
      </c>
      <c r="C6" s="7" t="s">
        <v>11</v>
      </c>
      <c r="D6" s="8">
        <v>6</v>
      </c>
      <c r="E6" s="9">
        <v>2.77</v>
      </c>
      <c r="F6" s="10" t="s">
        <v>12</v>
      </c>
      <c r="G6" s="7" t="s">
        <v>13</v>
      </c>
    </row>
    <row r="7" spans="1:7" x14ac:dyDescent="0.3">
      <c r="A7" s="11">
        <v>2</v>
      </c>
      <c r="B7" s="11" t="s">
        <v>14</v>
      </c>
      <c r="C7" s="11" t="s">
        <v>15</v>
      </c>
      <c r="D7" s="11" t="s">
        <v>16</v>
      </c>
      <c r="E7" s="12">
        <v>6.27</v>
      </c>
      <c r="F7" s="13" t="s">
        <v>17</v>
      </c>
      <c r="G7" s="11"/>
    </row>
    <row r="8" spans="1:7" x14ac:dyDescent="0.3">
      <c r="A8" s="7">
        <v>3</v>
      </c>
      <c r="B8" s="7" t="s">
        <v>18</v>
      </c>
      <c r="C8" s="7" t="s">
        <v>11</v>
      </c>
      <c r="D8" s="8">
        <v>10</v>
      </c>
      <c r="E8" s="9">
        <v>13.09</v>
      </c>
      <c r="F8" s="10" t="s">
        <v>12</v>
      </c>
      <c r="G8" s="7"/>
    </row>
    <row r="9" spans="1:7" x14ac:dyDescent="0.3">
      <c r="A9" s="11">
        <v>4</v>
      </c>
      <c r="B9" s="11" t="s">
        <v>19</v>
      </c>
      <c r="C9" s="11" t="s">
        <v>11</v>
      </c>
      <c r="D9" s="14">
        <v>10</v>
      </c>
      <c r="E9" s="12">
        <v>11.5</v>
      </c>
      <c r="F9" s="13" t="s">
        <v>17</v>
      </c>
      <c r="G9" s="11"/>
    </row>
    <row r="10" spans="1:7" x14ac:dyDescent="0.3">
      <c r="A10" s="7">
        <v>5</v>
      </c>
      <c r="B10" s="7" t="s">
        <v>20</v>
      </c>
      <c r="C10" s="7" t="s">
        <v>15</v>
      </c>
      <c r="D10" s="7" t="s">
        <v>16</v>
      </c>
      <c r="E10" s="9">
        <v>9</v>
      </c>
      <c r="F10" s="10" t="s">
        <v>17</v>
      </c>
      <c r="G10" s="7"/>
    </row>
    <row r="11" spans="1:7" x14ac:dyDescent="0.3">
      <c r="A11" s="11">
        <v>6</v>
      </c>
      <c r="B11" s="11" t="s">
        <v>21</v>
      </c>
      <c r="C11" s="11" t="s">
        <v>15</v>
      </c>
      <c r="D11" s="11" t="s">
        <v>16</v>
      </c>
      <c r="E11" s="12">
        <v>11</v>
      </c>
      <c r="F11" s="13" t="s">
        <v>17</v>
      </c>
      <c r="G11" s="11"/>
    </row>
    <row r="12" spans="1:7" x14ac:dyDescent="0.3">
      <c r="A12" s="7">
        <v>7</v>
      </c>
      <c r="B12" s="7" t="s">
        <v>22</v>
      </c>
      <c r="C12" s="7" t="s">
        <v>15</v>
      </c>
      <c r="D12" s="7" t="s">
        <v>16</v>
      </c>
      <c r="E12" s="9">
        <v>10</v>
      </c>
      <c r="F12" s="10" t="s">
        <v>17</v>
      </c>
      <c r="G12" s="7"/>
    </row>
    <row r="13" spans="1:7" x14ac:dyDescent="0.3">
      <c r="A13" s="11">
        <v>8</v>
      </c>
      <c r="B13" s="11" t="s">
        <v>23</v>
      </c>
      <c r="C13" s="11" t="s">
        <v>15</v>
      </c>
      <c r="D13" s="11" t="s">
        <v>16</v>
      </c>
      <c r="E13" s="12">
        <v>11.5</v>
      </c>
      <c r="F13" s="13" t="s">
        <v>17</v>
      </c>
      <c r="G13" s="11"/>
    </row>
    <row r="14" spans="1:7" x14ac:dyDescent="0.3">
      <c r="A14" s="7">
        <v>9</v>
      </c>
      <c r="B14" s="7" t="s">
        <v>24</v>
      </c>
      <c r="C14" s="7" t="s">
        <v>11</v>
      </c>
      <c r="D14" s="8">
        <v>10</v>
      </c>
      <c r="E14" s="9">
        <v>11</v>
      </c>
      <c r="F14" s="10" t="s">
        <v>17</v>
      </c>
      <c r="G14" s="7"/>
    </row>
    <row r="15" spans="1:7" x14ac:dyDescent="0.3">
      <c r="A15" s="11">
        <v>10</v>
      </c>
      <c r="B15" s="11" t="s">
        <v>25</v>
      </c>
      <c r="C15" s="11" t="s">
        <v>15</v>
      </c>
      <c r="D15" s="11" t="s">
        <v>16</v>
      </c>
      <c r="E15" s="12">
        <v>11.5</v>
      </c>
      <c r="F15" s="13" t="s">
        <v>17</v>
      </c>
      <c r="G15" s="11"/>
    </row>
    <row r="16" spans="1:7" x14ac:dyDescent="0.3">
      <c r="A16" s="7">
        <v>11</v>
      </c>
      <c r="B16" s="7" t="s">
        <v>26</v>
      </c>
      <c r="C16" s="7" t="s">
        <v>11</v>
      </c>
      <c r="D16" s="8">
        <v>10</v>
      </c>
      <c r="E16" s="9">
        <v>13.5</v>
      </c>
      <c r="F16" s="10" t="s">
        <v>17</v>
      </c>
      <c r="G16" s="7"/>
    </row>
    <row r="17" spans="1:7" x14ac:dyDescent="0.3">
      <c r="A17" s="11">
        <v>12</v>
      </c>
      <c r="B17" s="11" t="s">
        <v>27</v>
      </c>
      <c r="C17" s="11" t="s">
        <v>15</v>
      </c>
      <c r="D17" s="11" t="s">
        <v>16</v>
      </c>
      <c r="E17" s="12">
        <v>8</v>
      </c>
      <c r="F17" s="13" t="s">
        <v>17</v>
      </c>
      <c r="G17" s="11" t="s">
        <v>28</v>
      </c>
    </row>
    <row r="18" spans="1:7" x14ac:dyDescent="0.3">
      <c r="A18" s="7">
        <v>13</v>
      </c>
      <c r="B18" s="7" t="s">
        <v>29</v>
      </c>
      <c r="C18" s="7" t="s">
        <v>11</v>
      </c>
      <c r="D18" s="8">
        <v>10</v>
      </c>
      <c r="E18" s="9">
        <v>14</v>
      </c>
      <c r="F18" s="10" t="s">
        <v>17</v>
      </c>
      <c r="G18" s="7"/>
    </row>
    <row r="19" spans="1:7" x14ac:dyDescent="0.3">
      <c r="A19" s="11">
        <v>14</v>
      </c>
      <c r="B19" s="11" t="s">
        <v>30</v>
      </c>
      <c r="C19" s="11" t="s">
        <v>11</v>
      </c>
      <c r="D19" s="14">
        <v>6</v>
      </c>
      <c r="E19" s="12">
        <v>2.5</v>
      </c>
      <c r="F19" s="13" t="s">
        <v>17</v>
      </c>
      <c r="G19" s="11" t="s">
        <v>13</v>
      </c>
    </row>
    <row r="20" spans="1:7" x14ac:dyDescent="0.3">
      <c r="A20" s="7">
        <v>15</v>
      </c>
      <c r="B20" s="7" t="s">
        <v>31</v>
      </c>
      <c r="C20" s="7" t="s">
        <v>15</v>
      </c>
      <c r="D20" s="7" t="s">
        <v>16</v>
      </c>
      <c r="E20" s="9">
        <v>11.5</v>
      </c>
      <c r="F20" s="10" t="s">
        <v>17</v>
      </c>
      <c r="G20" s="7"/>
    </row>
    <row r="21" spans="1:7" x14ac:dyDescent="0.3">
      <c r="A21" s="11">
        <v>16</v>
      </c>
      <c r="B21" s="11" t="s">
        <v>32</v>
      </c>
      <c r="C21" s="11" t="s">
        <v>11</v>
      </c>
      <c r="D21" s="14">
        <v>12</v>
      </c>
      <c r="E21" s="12">
        <v>18</v>
      </c>
      <c r="F21" s="13" t="s">
        <v>17</v>
      </c>
      <c r="G21" s="11"/>
    </row>
    <row r="22" spans="1:7" x14ac:dyDescent="0.3">
      <c r="A22" s="7">
        <v>17</v>
      </c>
      <c r="B22" s="7" t="s">
        <v>33</v>
      </c>
      <c r="C22" s="7" t="s">
        <v>15</v>
      </c>
      <c r="D22" s="7" t="s">
        <v>16</v>
      </c>
      <c r="E22" s="9">
        <v>12</v>
      </c>
      <c r="F22" s="10" t="s">
        <v>17</v>
      </c>
      <c r="G22" s="7"/>
    </row>
    <row r="23" spans="1:7" x14ac:dyDescent="0.3">
      <c r="A23" s="11">
        <v>18</v>
      </c>
      <c r="B23" s="11" t="s">
        <v>34</v>
      </c>
      <c r="C23" s="11" t="s">
        <v>11</v>
      </c>
      <c r="D23" s="14">
        <v>10</v>
      </c>
      <c r="E23" s="12">
        <v>11</v>
      </c>
      <c r="F23" s="13" t="s">
        <v>17</v>
      </c>
      <c r="G23" s="11"/>
    </row>
    <row r="24" spans="1:7" x14ac:dyDescent="0.3">
      <c r="A24" s="7">
        <v>19</v>
      </c>
      <c r="B24" s="7" t="s">
        <v>35</v>
      </c>
      <c r="C24" s="7" t="s">
        <v>11</v>
      </c>
      <c r="D24" s="8">
        <v>10</v>
      </c>
      <c r="E24" s="9">
        <v>8</v>
      </c>
      <c r="F24" s="10" t="s">
        <v>17</v>
      </c>
      <c r="G24" s="7"/>
    </row>
    <row r="25" spans="1:7" x14ac:dyDescent="0.3">
      <c r="A25" s="11">
        <v>20</v>
      </c>
      <c r="B25" s="11" t="s">
        <v>36</v>
      </c>
      <c r="C25" s="11" t="s">
        <v>11</v>
      </c>
      <c r="D25" s="14">
        <v>10</v>
      </c>
      <c r="E25" s="12">
        <v>11.5</v>
      </c>
      <c r="F25" s="13" t="s">
        <v>17</v>
      </c>
      <c r="G25" s="11"/>
    </row>
    <row r="26" spans="1:7" x14ac:dyDescent="0.3">
      <c r="A26" s="7">
        <v>21</v>
      </c>
      <c r="B26" s="7" t="s">
        <v>37</v>
      </c>
      <c r="C26" s="7" t="s">
        <v>11</v>
      </c>
      <c r="D26" s="8">
        <v>10</v>
      </c>
      <c r="E26" s="9">
        <v>12</v>
      </c>
      <c r="F26" s="10" t="s">
        <v>17</v>
      </c>
      <c r="G26" s="7"/>
    </row>
    <row r="27" spans="1:7" x14ac:dyDescent="0.3">
      <c r="A27" s="11">
        <v>22</v>
      </c>
      <c r="B27" s="11" t="s">
        <v>38</v>
      </c>
      <c r="C27" s="11" t="s">
        <v>11</v>
      </c>
      <c r="D27" s="14">
        <v>10</v>
      </c>
      <c r="E27" s="12">
        <v>12</v>
      </c>
      <c r="F27" s="13" t="s">
        <v>17</v>
      </c>
      <c r="G27" s="11"/>
    </row>
    <row r="28" spans="1:7" x14ac:dyDescent="0.3">
      <c r="A28" s="7">
        <v>23</v>
      </c>
      <c r="B28" s="7" t="s">
        <v>39</v>
      </c>
      <c r="C28" s="7" t="s">
        <v>11</v>
      </c>
      <c r="D28" s="8">
        <v>10</v>
      </c>
      <c r="E28" s="9">
        <v>13.5</v>
      </c>
      <c r="F28" s="10" t="s">
        <v>17</v>
      </c>
      <c r="G28" s="7"/>
    </row>
    <row r="29" spans="1:7" x14ac:dyDescent="0.3">
      <c r="A29" s="11">
        <v>24</v>
      </c>
      <c r="B29" s="11" t="s">
        <v>40</v>
      </c>
      <c r="C29" s="11" t="s">
        <v>11</v>
      </c>
      <c r="D29" s="14">
        <v>12</v>
      </c>
      <c r="E29" s="12">
        <v>23.5</v>
      </c>
      <c r="F29" s="13" t="s">
        <v>12</v>
      </c>
      <c r="G29" s="11"/>
    </row>
    <row r="30" spans="1:7" x14ac:dyDescent="0.3">
      <c r="A30" s="7">
        <v>25</v>
      </c>
      <c r="B30" s="7" t="s">
        <v>41</v>
      </c>
      <c r="C30" s="7" t="s">
        <v>15</v>
      </c>
      <c r="D30" s="7" t="s">
        <v>16</v>
      </c>
      <c r="E30" s="9">
        <v>12.5</v>
      </c>
      <c r="F30" s="10" t="s">
        <v>17</v>
      </c>
      <c r="G30" s="7"/>
    </row>
    <row r="31" spans="1:7" x14ac:dyDescent="0.3">
      <c r="A31" s="11">
        <v>26</v>
      </c>
      <c r="B31" s="11" t="s">
        <v>42</v>
      </c>
      <c r="C31" s="11" t="s">
        <v>15</v>
      </c>
      <c r="D31" s="11" t="s">
        <v>16</v>
      </c>
      <c r="E31" s="12">
        <v>12</v>
      </c>
      <c r="F31" s="13" t="s">
        <v>17</v>
      </c>
      <c r="G31" s="11"/>
    </row>
    <row r="32" spans="1:7" x14ac:dyDescent="0.3">
      <c r="A32" s="7">
        <v>27</v>
      </c>
      <c r="B32" s="7" t="s">
        <v>43</v>
      </c>
      <c r="C32" s="7" t="s">
        <v>15</v>
      </c>
      <c r="D32" s="7" t="s">
        <v>16</v>
      </c>
      <c r="E32" s="9">
        <v>9.5</v>
      </c>
      <c r="F32" s="10" t="s">
        <v>12</v>
      </c>
      <c r="G32" s="7"/>
    </row>
    <row r="33" spans="1:7" x14ac:dyDescent="0.3">
      <c r="A33" s="11">
        <v>28</v>
      </c>
      <c r="B33" s="11" t="s">
        <v>44</v>
      </c>
      <c r="C33" s="11" t="s">
        <v>15</v>
      </c>
      <c r="D33" s="11" t="s">
        <v>16</v>
      </c>
      <c r="E33" s="12">
        <v>8.5</v>
      </c>
      <c r="F33" s="13" t="s">
        <v>12</v>
      </c>
      <c r="G33" s="11"/>
    </row>
    <row r="34" spans="1:7" x14ac:dyDescent="0.3">
      <c r="A34" s="7">
        <v>29</v>
      </c>
      <c r="B34" s="7" t="s">
        <v>45</v>
      </c>
      <c r="C34" s="7" t="s">
        <v>11</v>
      </c>
      <c r="D34" s="7" t="s">
        <v>16</v>
      </c>
      <c r="E34" s="9">
        <v>15</v>
      </c>
      <c r="F34" s="10" t="s">
        <v>17</v>
      </c>
      <c r="G34" s="7"/>
    </row>
    <row r="35" spans="1:7" x14ac:dyDescent="0.3">
      <c r="A35" s="11">
        <v>30</v>
      </c>
      <c r="B35" s="11" t="s">
        <v>46</v>
      </c>
      <c r="C35" s="11" t="s">
        <v>15</v>
      </c>
      <c r="D35" s="11" t="s">
        <v>16</v>
      </c>
      <c r="E35" s="12">
        <v>11.5</v>
      </c>
      <c r="F35" s="13" t="s">
        <v>17</v>
      </c>
      <c r="G35" s="11"/>
    </row>
    <row r="36" spans="1:7" x14ac:dyDescent="0.3">
      <c r="A36" s="7">
        <v>31</v>
      </c>
      <c r="B36" s="7" t="s">
        <v>47</v>
      </c>
      <c r="C36" s="7" t="s">
        <v>15</v>
      </c>
      <c r="D36" s="7" t="s">
        <v>16</v>
      </c>
      <c r="E36" s="9">
        <v>14.5</v>
      </c>
      <c r="F36" s="10" t="s">
        <v>17</v>
      </c>
      <c r="G36" s="7"/>
    </row>
    <row r="37" spans="1:7" x14ac:dyDescent="0.3">
      <c r="A37" s="11">
        <v>32</v>
      </c>
      <c r="B37" s="11" t="s">
        <v>48</v>
      </c>
      <c r="C37" s="11" t="s">
        <v>15</v>
      </c>
      <c r="D37" s="11" t="s">
        <v>16</v>
      </c>
      <c r="E37" s="12">
        <v>9</v>
      </c>
      <c r="F37" s="13" t="s">
        <v>17</v>
      </c>
      <c r="G37" s="11"/>
    </row>
    <row r="38" spans="1:7" x14ac:dyDescent="0.3">
      <c r="A38" s="7">
        <v>33</v>
      </c>
      <c r="B38" s="7" t="s">
        <v>49</v>
      </c>
      <c r="C38" s="7" t="s">
        <v>15</v>
      </c>
      <c r="D38" s="7" t="s">
        <v>16</v>
      </c>
      <c r="E38" s="9">
        <v>6.5</v>
      </c>
      <c r="F38" s="10" t="s">
        <v>17</v>
      </c>
      <c r="G38" s="7"/>
    </row>
    <row r="39" spans="1:7" x14ac:dyDescent="0.3">
      <c r="A39" s="11">
        <v>34</v>
      </c>
      <c r="B39" s="11" t="s">
        <v>50</v>
      </c>
      <c r="C39" s="11" t="s">
        <v>15</v>
      </c>
      <c r="D39" s="11" t="s">
        <v>16</v>
      </c>
      <c r="E39" s="12">
        <v>12.5</v>
      </c>
      <c r="F39" s="13" t="s">
        <v>12</v>
      </c>
      <c r="G39" s="11"/>
    </row>
    <row r="40" spans="1:7" x14ac:dyDescent="0.3">
      <c r="A40" s="7">
        <v>35</v>
      </c>
      <c r="B40" s="7" t="s">
        <v>51</v>
      </c>
      <c r="C40" s="7" t="s">
        <v>11</v>
      </c>
      <c r="D40" s="7" t="s">
        <v>16</v>
      </c>
      <c r="E40" s="9">
        <v>4</v>
      </c>
      <c r="F40" s="10" t="s">
        <v>12</v>
      </c>
      <c r="G40" s="7"/>
    </row>
    <row r="41" spans="1:7" x14ac:dyDescent="0.3">
      <c r="A41" s="11">
        <v>36</v>
      </c>
      <c r="B41" s="11" t="s">
        <v>52</v>
      </c>
      <c r="C41" s="11" t="s">
        <v>11</v>
      </c>
      <c r="D41" s="11" t="s">
        <v>16</v>
      </c>
      <c r="E41" s="12">
        <v>17</v>
      </c>
      <c r="F41" s="13" t="s">
        <v>12</v>
      </c>
      <c r="G41" s="11"/>
    </row>
    <row r="42" spans="1:7" x14ac:dyDescent="0.3">
      <c r="A42" s="7">
        <v>37</v>
      </c>
      <c r="B42" s="7" t="s">
        <v>53</v>
      </c>
      <c r="C42" s="7" t="s">
        <v>15</v>
      </c>
      <c r="D42" s="7" t="s">
        <v>16</v>
      </c>
      <c r="E42" s="9">
        <v>14</v>
      </c>
      <c r="F42" s="10" t="s">
        <v>17</v>
      </c>
      <c r="G42" s="7"/>
    </row>
    <row r="43" spans="1:7" x14ac:dyDescent="0.3">
      <c r="A43" s="11">
        <v>38</v>
      </c>
      <c r="B43" s="11" t="s">
        <v>54</v>
      </c>
      <c r="C43" s="11" t="s">
        <v>15</v>
      </c>
      <c r="D43" s="11" t="s">
        <v>16</v>
      </c>
      <c r="E43" s="12">
        <v>10</v>
      </c>
      <c r="F43" s="13" t="s">
        <v>12</v>
      </c>
      <c r="G43" s="11"/>
    </row>
    <row r="44" spans="1:7" x14ac:dyDescent="0.3">
      <c r="A44" s="7">
        <v>39</v>
      </c>
      <c r="B44" s="7" t="s">
        <v>55</v>
      </c>
      <c r="C44" s="7" t="s">
        <v>11</v>
      </c>
      <c r="D44" s="7" t="s">
        <v>16</v>
      </c>
      <c r="E44" s="9">
        <v>12.5</v>
      </c>
      <c r="F44" s="10" t="s">
        <v>12</v>
      </c>
      <c r="G44" s="7"/>
    </row>
    <row r="45" spans="1:7" x14ac:dyDescent="0.3">
      <c r="A45" s="11">
        <v>40</v>
      </c>
      <c r="B45" s="11" t="s">
        <v>56</v>
      </c>
      <c r="C45" s="11" t="s">
        <v>15</v>
      </c>
      <c r="D45" s="11" t="s">
        <v>16</v>
      </c>
      <c r="E45" s="12">
        <v>9.5</v>
      </c>
      <c r="F45" s="13" t="s">
        <v>17</v>
      </c>
      <c r="G45" s="11"/>
    </row>
    <row r="46" spans="1:7" x14ac:dyDescent="0.3">
      <c r="A46" s="7">
        <v>41</v>
      </c>
      <c r="B46" s="7" t="s">
        <v>57</v>
      </c>
      <c r="C46" s="7" t="s">
        <v>15</v>
      </c>
      <c r="D46" s="7" t="s">
        <v>16</v>
      </c>
      <c r="E46" s="9">
        <v>19</v>
      </c>
      <c r="F46" s="10" t="s">
        <v>17</v>
      </c>
      <c r="G46" s="7"/>
    </row>
    <row r="47" spans="1:7" x14ac:dyDescent="0.3">
      <c r="A47" s="11">
        <v>42</v>
      </c>
      <c r="B47" s="11" t="s">
        <v>58</v>
      </c>
      <c r="C47" s="11" t="s">
        <v>11</v>
      </c>
      <c r="D47" s="11" t="s">
        <v>16</v>
      </c>
      <c r="E47" s="12">
        <v>9</v>
      </c>
      <c r="F47" s="13" t="s">
        <v>17</v>
      </c>
      <c r="G47" s="11"/>
    </row>
    <row r="48" spans="1:7" x14ac:dyDescent="0.3">
      <c r="A48" s="7">
        <v>43</v>
      </c>
      <c r="B48" s="7" t="s">
        <v>59</v>
      </c>
      <c r="C48" s="7" t="s">
        <v>15</v>
      </c>
      <c r="D48" s="7" t="s">
        <v>16</v>
      </c>
      <c r="E48" s="9">
        <v>14</v>
      </c>
      <c r="F48" s="10" t="s">
        <v>17</v>
      </c>
      <c r="G48" s="7"/>
    </row>
    <row r="49" spans="1:7" x14ac:dyDescent="0.3">
      <c r="A49" s="11">
        <v>44</v>
      </c>
      <c r="B49" s="11" t="s">
        <v>60</v>
      </c>
      <c r="C49" s="11" t="s">
        <v>11</v>
      </c>
      <c r="D49" s="11" t="s">
        <v>16</v>
      </c>
      <c r="E49" s="12">
        <v>7.5</v>
      </c>
      <c r="F49" s="13" t="s">
        <v>17</v>
      </c>
      <c r="G49" s="11"/>
    </row>
    <row r="50" spans="1:7" x14ac:dyDescent="0.3">
      <c r="A50" s="7">
        <v>45</v>
      </c>
      <c r="B50" s="7" t="s">
        <v>61</v>
      </c>
      <c r="C50" s="7" t="s">
        <v>15</v>
      </c>
      <c r="D50" s="7" t="s">
        <v>16</v>
      </c>
      <c r="E50" s="9">
        <v>17.5</v>
      </c>
      <c r="F50" s="10" t="s">
        <v>17</v>
      </c>
      <c r="G50" s="7"/>
    </row>
    <row r="51" spans="1:7" x14ac:dyDescent="0.3">
      <c r="A51" s="11">
        <v>46</v>
      </c>
      <c r="B51" s="11" t="s">
        <v>62</v>
      </c>
      <c r="C51" s="11" t="s">
        <v>15</v>
      </c>
      <c r="D51" s="11" t="s">
        <v>16</v>
      </c>
      <c r="E51" s="12">
        <v>10.5</v>
      </c>
      <c r="F51" s="13" t="s">
        <v>17</v>
      </c>
      <c r="G51" s="11"/>
    </row>
    <row r="52" spans="1:7" x14ac:dyDescent="0.3">
      <c r="A52" s="7">
        <v>47</v>
      </c>
      <c r="B52" s="7" t="s">
        <v>63</v>
      </c>
      <c r="C52" s="7" t="s">
        <v>15</v>
      </c>
      <c r="D52" s="7" t="s">
        <v>16</v>
      </c>
      <c r="E52" s="9">
        <v>16.5</v>
      </c>
      <c r="F52" s="10" t="s">
        <v>17</v>
      </c>
      <c r="G52" s="7"/>
    </row>
    <row r="53" spans="1:7" x14ac:dyDescent="0.3">
      <c r="A53" s="11">
        <v>48</v>
      </c>
      <c r="B53" s="11" t="s">
        <v>64</v>
      </c>
      <c r="C53" s="11" t="s">
        <v>11</v>
      </c>
      <c r="D53" s="11" t="s">
        <v>16</v>
      </c>
      <c r="E53" s="12">
        <v>11.5</v>
      </c>
      <c r="F53" s="13" t="s">
        <v>17</v>
      </c>
      <c r="G53" s="11"/>
    </row>
    <row r="54" spans="1:7" x14ac:dyDescent="0.3">
      <c r="A54" s="7">
        <v>49</v>
      </c>
      <c r="B54" s="7" t="s">
        <v>65</v>
      </c>
      <c r="C54" s="7" t="s">
        <v>11</v>
      </c>
      <c r="D54" s="7" t="s">
        <v>16</v>
      </c>
      <c r="E54" s="9">
        <v>11</v>
      </c>
      <c r="F54" s="10" t="s">
        <v>17</v>
      </c>
      <c r="G54" s="7"/>
    </row>
    <row r="55" spans="1:7" x14ac:dyDescent="0.3">
      <c r="A55" s="11">
        <v>50</v>
      </c>
      <c r="B55" s="11" t="s">
        <v>66</v>
      </c>
      <c r="C55" s="11" t="s">
        <v>15</v>
      </c>
      <c r="D55" s="11" t="s">
        <v>16</v>
      </c>
      <c r="E55" s="12">
        <v>19.5</v>
      </c>
      <c r="F55" s="13" t="s">
        <v>12</v>
      </c>
      <c r="G55" s="11"/>
    </row>
    <row r="56" spans="1:7" x14ac:dyDescent="0.3">
      <c r="A56" s="7">
        <v>51</v>
      </c>
      <c r="B56" s="7" t="s">
        <v>67</v>
      </c>
      <c r="C56" s="7" t="s">
        <v>11</v>
      </c>
      <c r="D56" s="7" t="s">
        <v>16</v>
      </c>
      <c r="E56" s="9">
        <v>11.5</v>
      </c>
      <c r="F56" s="10" t="s">
        <v>17</v>
      </c>
      <c r="G56" s="7"/>
    </row>
    <row r="57" spans="1:7" x14ac:dyDescent="0.3">
      <c r="A57" s="11">
        <v>52</v>
      </c>
      <c r="B57" s="11" t="s">
        <v>68</v>
      </c>
      <c r="C57" s="11" t="s">
        <v>15</v>
      </c>
      <c r="D57" s="11" t="s">
        <v>16</v>
      </c>
      <c r="E57" s="12">
        <v>12</v>
      </c>
      <c r="F57" s="13" t="s">
        <v>17</v>
      </c>
      <c r="G57" s="11"/>
    </row>
    <row r="58" spans="1:7" x14ac:dyDescent="0.3">
      <c r="A58" s="7">
        <v>53</v>
      </c>
      <c r="B58" s="7" t="s">
        <v>69</v>
      </c>
      <c r="C58" s="7" t="s">
        <v>11</v>
      </c>
      <c r="D58" s="7" t="s">
        <v>16</v>
      </c>
      <c r="E58" s="9">
        <v>9</v>
      </c>
      <c r="F58" s="10" t="s">
        <v>17</v>
      </c>
      <c r="G58" s="7"/>
    </row>
    <row r="59" spans="1:7" x14ac:dyDescent="0.3">
      <c r="A59" s="11">
        <v>54</v>
      </c>
      <c r="B59" s="11" t="s">
        <v>70</v>
      </c>
      <c r="C59" s="11" t="s">
        <v>15</v>
      </c>
      <c r="D59" s="11" t="s">
        <v>16</v>
      </c>
      <c r="E59" s="12">
        <v>18</v>
      </c>
      <c r="F59" s="13" t="s">
        <v>12</v>
      </c>
      <c r="G59" s="11"/>
    </row>
    <row r="60" spans="1:7" x14ac:dyDescent="0.3">
      <c r="A60" s="7">
        <v>55</v>
      </c>
      <c r="B60" s="7" t="s">
        <v>71</v>
      </c>
      <c r="C60" s="7" t="s">
        <v>11</v>
      </c>
      <c r="D60" s="7" t="s">
        <v>16</v>
      </c>
      <c r="E60" s="9">
        <v>28</v>
      </c>
      <c r="F60" s="10" t="s">
        <v>17</v>
      </c>
      <c r="G60" s="7" t="s">
        <v>28</v>
      </c>
    </row>
    <row r="61" spans="1:7" x14ac:dyDescent="0.3">
      <c r="A61" s="11">
        <v>56</v>
      </c>
      <c r="B61" s="11" t="s">
        <v>72</v>
      </c>
      <c r="C61" s="11" t="s">
        <v>15</v>
      </c>
      <c r="D61" s="11" t="s">
        <v>16</v>
      </c>
      <c r="E61" s="12">
        <v>12.5</v>
      </c>
      <c r="F61" s="13" t="s">
        <v>17</v>
      </c>
      <c r="G61" s="11"/>
    </row>
    <row r="62" spans="1:7" x14ac:dyDescent="0.3">
      <c r="A62" s="7">
        <v>57</v>
      </c>
      <c r="B62" s="7" t="s">
        <v>73</v>
      </c>
      <c r="C62" s="7" t="s">
        <v>11</v>
      </c>
      <c r="D62" s="7" t="s">
        <v>16</v>
      </c>
      <c r="E62" s="9">
        <v>10</v>
      </c>
      <c r="F62" s="10" t="s">
        <v>17</v>
      </c>
      <c r="G62" s="7"/>
    </row>
    <row r="64" spans="1:7" x14ac:dyDescent="0.3">
      <c r="A64" s="2" t="s">
        <v>74</v>
      </c>
      <c r="B64" s="2"/>
      <c r="C64" s="2"/>
    </row>
    <row r="65" spans="1:7" x14ac:dyDescent="0.3">
      <c r="A65" s="15" t="s">
        <v>75</v>
      </c>
      <c r="D65" s="16">
        <f>COUNTA(A6:A62)</f>
        <v>57</v>
      </c>
    </row>
    <row r="66" spans="1:7" x14ac:dyDescent="0.3">
      <c r="A66" s="15" t="s">
        <v>76</v>
      </c>
      <c r="D66" s="16">
        <f>COUNTIF(D6:D62,"&lt;&gt;-")</f>
        <v>15</v>
      </c>
    </row>
    <row r="67" spans="1:7" x14ac:dyDescent="0.3">
      <c r="A67" s="15" t="s">
        <v>77</v>
      </c>
      <c r="D67" s="16">
        <f>SUMIF(D6:D62,"&lt;&gt;-",D6:D62)</f>
        <v>146</v>
      </c>
    </row>
    <row r="68" spans="1:7" x14ac:dyDescent="0.3">
      <c r="A68" s="15" t="s">
        <v>78</v>
      </c>
      <c r="D68" s="17">
        <f>SUM(E6:E62)</f>
        <v>684.13</v>
      </c>
    </row>
    <row r="70" spans="1:7" x14ac:dyDescent="0.3">
      <c r="A70" s="1" t="s">
        <v>79</v>
      </c>
      <c r="B70" s="1"/>
      <c r="C70" s="1"/>
      <c r="D70" s="1"/>
      <c r="E70" s="1"/>
      <c r="F70" s="1"/>
      <c r="G70" s="1"/>
    </row>
  </sheetData>
  <mergeCells count="5">
    <mergeCell ref="A1:G1"/>
    <mergeCell ref="A2:G2"/>
    <mergeCell ref="A3:G3"/>
    <mergeCell ref="A64:C64"/>
    <mergeCell ref="A70:G7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zjazdów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ks16175</cp:lastModifiedBy>
  <cp:revision>0</cp:revision>
  <dcterms:created xsi:type="dcterms:W3CDTF">2026-07-28T10:33:05Z</dcterms:created>
  <dcterms:modified xsi:type="dcterms:W3CDTF">2026-07-28T10:40:44Z</dcterms:modified>
  <dc:language>en-US</dc:language>
</cp:coreProperties>
</file>