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JEDNOSTKI PUBLICZNE\MAJĄTEK\STAROSTWO 2023 - 2024\ODPOWIEDZI NA PYTNIA 20.11.2023\ODPOWIEDZI NA PYTANIA 1 POSTĘPOWANIE\"/>
    </mc:Choice>
  </mc:AlternateContent>
  <xr:revisionPtr revIDLastSave="0" documentId="13_ncr:1_{C858793D-B7B7-4E97-8A83-DA333FA57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RSA SZKOLNA" sheetId="3" r:id="rId1"/>
    <sheet name="CKZiU" sheetId="1" r:id="rId2"/>
    <sheet name="DPS GRABOWIECKA" sheetId="5" r:id="rId3"/>
    <sheet name="DPS SŁONKO" sheetId="6" r:id="rId4"/>
    <sheet name="CHREPTOWICZ" sheetId="4" r:id="rId5"/>
    <sheet name="BRONIEWSKI" sheetId="2" r:id="rId6"/>
    <sheet name=" MOS" sheetId="7" r:id="rId7"/>
    <sheet name="MUZEUM" sheetId="8" r:id="rId8"/>
    <sheet name="PCPR" sheetId="17" r:id="rId9"/>
    <sheet name="PUP" sheetId="9" r:id="rId10"/>
    <sheet name="STAROSTWO" sheetId="10" r:id="rId11"/>
    <sheet name="ZS NR 1" sheetId="11" r:id="rId12"/>
    <sheet name="ZS NR 2" sheetId="12" r:id="rId13"/>
    <sheet name="ZS NR 3" sheetId="16" r:id="rId14"/>
    <sheet name="ZSO IM. S. STASZICA" sheetId="13" r:id="rId15"/>
    <sheet name="ZSOMS" sheetId="1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4" l="1"/>
  <c r="F9" i="13"/>
  <c r="F10" i="16"/>
  <c r="F22" i="12"/>
  <c r="F9" i="11"/>
  <c r="F8" i="17" l="1"/>
  <c r="F14" i="8"/>
  <c r="F9" i="7"/>
  <c r="F9" i="2"/>
  <c r="F8" i="6"/>
  <c r="F14" i="5"/>
  <c r="F11" i="1"/>
  <c r="F18" i="10"/>
</calcChain>
</file>

<file path=xl/sharedStrings.xml><?xml version="1.0" encoding="utf-8"?>
<sst xmlns="http://schemas.openxmlformats.org/spreadsheetml/2006/main" count="2095" uniqueCount="375">
  <si>
    <t xml:space="preserve"> &gt;&gt;&gt; uwaga: zobacz ciąg dalszy ankiety przesuwając w prawo &gt;&gt;&gt;</t>
  </si>
  <si>
    <t>BUDYNKI (KŚT 1)</t>
  </si>
  <si>
    <t>Zabezpieczenia p.poż / przeciwkradzieżowe</t>
  </si>
  <si>
    <t>Przeznaczenie budynku</t>
  </si>
  <si>
    <t>Adres</t>
  </si>
  <si>
    <t>Rok budowy</t>
  </si>
  <si>
    <t>Ilość kondygnacji</t>
  </si>
  <si>
    <t>Powierzchnia użytkowa budynku</t>
  </si>
  <si>
    <t>Konstrukcja</t>
  </si>
  <si>
    <t>Pokrycie dachu</t>
  </si>
  <si>
    <t>Generalne remonty/ modernizacje budynków, ich rok oraz informacja co zostało wykonane w ostatnich 10 latach</t>
  </si>
  <si>
    <t>Czy budynek jest użytkowany?</t>
  </si>
  <si>
    <t>Powód nieużytkowania budynku</t>
  </si>
  <si>
    <t>Czy budynek został wyłączony z eksploatacji?</t>
  </si>
  <si>
    <t>Powód wyłączenia budynku z eksploatacji</t>
  </si>
  <si>
    <t>Czy budynek posiada pozwolenie na użytkowanie?</t>
  </si>
  <si>
    <t>Czy od 1997 r. wystąpiła powódź w lokalizacji?</t>
  </si>
  <si>
    <t>Czy budynek jest wpisany do rejestru zabytków?</t>
  </si>
  <si>
    <t>Czy w budynku magazynowane, przechowywane lub wykorzystywane są jakiekolwiek substancje niebezpieczne lub wybuchowe?</t>
  </si>
  <si>
    <t xml:space="preserve">Czy budynek oraz jego instalacje poddawane są regularnym przeglądom wynikającym z przepisów prawa, co potwierdzane jest protokołami? </t>
  </si>
  <si>
    <t>Czy na obiekcie lub przy nim zainstalowane są ogniwa fotowoltaiczne, solary (TAK/NIE)</t>
  </si>
  <si>
    <t>Zabezpieczenia p.poż. budynku</t>
  </si>
  <si>
    <t>Zabezpieczenia przeciwkradzieżowe</t>
  </si>
  <si>
    <t>ścian</t>
  </si>
  <si>
    <t>dachu</t>
  </si>
  <si>
    <t>ilość gaśnic</t>
  </si>
  <si>
    <t>ilość hydrantów</t>
  </si>
  <si>
    <t>Alarm</t>
  </si>
  <si>
    <t>Dozór</t>
  </si>
  <si>
    <t>Monitoring</t>
  </si>
  <si>
    <t>Teren ogrodzony?</t>
  </si>
  <si>
    <t>Teren oświetlony?</t>
  </si>
  <si>
    <t>UWAGI</t>
  </si>
  <si>
    <t>Rodzaj dozoru</t>
  </si>
  <si>
    <t>Kto pełni</t>
  </si>
  <si>
    <t>wewnętrzny</t>
  </si>
  <si>
    <t>zewnętrzny</t>
  </si>
  <si>
    <t>Szkoła</t>
  </si>
  <si>
    <t>ul. Mickiewicza 1 Ostrowiec Św.</t>
  </si>
  <si>
    <t>x</t>
  </si>
  <si>
    <t>cegła ceramiczna</t>
  </si>
  <si>
    <t xml:space="preserve">stropodach </t>
  </si>
  <si>
    <t>papa</t>
  </si>
  <si>
    <t>Tak</t>
  </si>
  <si>
    <t>nie</t>
  </si>
  <si>
    <t>tak</t>
  </si>
  <si>
    <t>monitoring</t>
  </si>
  <si>
    <t>firma ochroniarska</t>
  </si>
  <si>
    <t>Warsztaty szkolne</t>
  </si>
  <si>
    <t>ul. Iłżecka 45</t>
  </si>
  <si>
    <t>2010 termomodernizacja</t>
  </si>
  <si>
    <t>Rodzaj budowli</t>
  </si>
  <si>
    <t>Adres (lokalizacja)</t>
  </si>
  <si>
    <t>Wartość (księgowa brutto)</t>
  </si>
  <si>
    <t>Uwagi</t>
  </si>
  <si>
    <t>boisko szkolne wielofunkcyjne</t>
  </si>
  <si>
    <t>ul. Mickiewicza 1</t>
  </si>
  <si>
    <t>Kanalizacja deszczowa, studnia</t>
  </si>
  <si>
    <t>Instalacja oświetlenia boiska</t>
  </si>
  <si>
    <t>Ogrodzenie Brama</t>
  </si>
  <si>
    <t>Budynek główny szkoły</t>
  </si>
  <si>
    <t>ul. H. Sienkiewicza 67A, 27-400 Ostrowiec Swiętokrzyski</t>
  </si>
  <si>
    <t>3 kondygnacje</t>
  </si>
  <si>
    <t>cegła pełna</t>
  </si>
  <si>
    <t>konstrukcja drewniana</t>
  </si>
  <si>
    <t>blachodachówka</t>
  </si>
  <si>
    <t>SCORPION</t>
  </si>
  <si>
    <t>Budynek fizyki</t>
  </si>
  <si>
    <t>1 kondygnacje</t>
  </si>
  <si>
    <t>cegła</t>
  </si>
  <si>
    <t>Budyneki hali sportowej</t>
  </si>
  <si>
    <t>ściany szczytowe - gazobeton,cegła, ściany podłużne - blacha ocieplana</t>
  </si>
  <si>
    <t>konstrukcja metalowa</t>
  </si>
  <si>
    <t>blacha grubofalista, styropian, papa dachowa</t>
  </si>
  <si>
    <t>drogi</t>
  </si>
  <si>
    <t>ul. H. Sienkiewicza 67A, 27-400 Ostrowiec Świętokrzyski</t>
  </si>
  <si>
    <t>ogrodzenie</t>
  </si>
  <si>
    <t>plac szkolny</t>
  </si>
  <si>
    <t>Bursa Szkolna</t>
  </si>
  <si>
    <t>Os. Słoneczne 48 Ostrowiec Św.</t>
  </si>
  <si>
    <t>3480 m 2</t>
  </si>
  <si>
    <t xml:space="preserve">Fundamenty - ławy wylewane żelbetonowe, Ściany: piwnice- gr. 51 cm cegła pełna zapraw. Wewnętrzne i zewnętrzne - cegła pełna cementowo -wapienna, Stropy
wykonane
technologią
D.M.S
</t>
  </si>
  <si>
    <t xml:space="preserve">Dach - płaski prefabrykowany, papa na lepiku, Schody
- żelbetonowe,
</t>
  </si>
  <si>
    <t>Papa na lepiku</t>
  </si>
  <si>
    <t xml:space="preserve">Termomodernizacja 624 114,45 zł rok 2005 Rozbudowa pomieszczeń bursy 187 580,94-rok 2013
Zakup i montaż urządzeń wentylacyjnych na I piętrze 30504,00 rok 2017
</t>
  </si>
  <si>
    <t>-----</t>
  </si>
  <si>
    <t>………</t>
  </si>
  <si>
    <t>………….</t>
  </si>
  <si>
    <t>Nie</t>
  </si>
  <si>
    <t>26 szt.</t>
  </si>
  <si>
    <t>Zewn.- 1 szt. Wewn. - 11 szt.</t>
  </si>
  <si>
    <t xml:space="preserve">Ochrona </t>
  </si>
  <si>
    <t>firna "Scorpion" Sp. z o.o.</t>
  </si>
  <si>
    <t>edukacja</t>
  </si>
  <si>
    <t>27-400 Ostrowiec Św.          ul. Rosłońskiego 1</t>
  </si>
  <si>
    <t>płyty stropodachowe zbrojone cementowe</t>
  </si>
  <si>
    <t>modernizacja sali gimnastycznej,rozbudowa i przebudowa instalacji przeciwpożarowej, rozbudowa i przebudowa instalacji wodociągowej i wentylacyjnej</t>
  </si>
  <si>
    <t>Boisko szkolne</t>
  </si>
  <si>
    <t>27-400 Ostrowiec Św.      ul. Rosłońskiego 1</t>
  </si>
  <si>
    <t>Ogrodzenie</t>
  </si>
  <si>
    <t>mieszkalny, zaliczany do grupy pożarowej ZL2</t>
  </si>
  <si>
    <t>Grabowiecka 7</t>
  </si>
  <si>
    <t>3062 m2</t>
  </si>
  <si>
    <t>murowane cegła</t>
  </si>
  <si>
    <t>beton</t>
  </si>
  <si>
    <t>stropodach, papa</t>
  </si>
  <si>
    <t>pokrycie dachu papa termozgrzewalna</t>
  </si>
  <si>
    <t>jest</t>
  </si>
  <si>
    <t>ochrona</t>
  </si>
  <si>
    <t>firma zewnętrzna</t>
  </si>
  <si>
    <t>172,5 m2</t>
  </si>
  <si>
    <t>więźba</t>
  </si>
  <si>
    <t xml:space="preserve">blacha </t>
  </si>
  <si>
    <t>portiernia</t>
  </si>
  <si>
    <t>33,55 m2</t>
  </si>
  <si>
    <t>garaże, budynki gospodarcze</t>
  </si>
  <si>
    <t>1983/1997</t>
  </si>
  <si>
    <t>murowane cegła / blacha</t>
  </si>
  <si>
    <t xml:space="preserve">więźba </t>
  </si>
  <si>
    <t>blacha trapezowa</t>
  </si>
  <si>
    <t>magazyn pasz</t>
  </si>
  <si>
    <t xml:space="preserve">wodociąg </t>
  </si>
  <si>
    <t>budynek zewnętrzny kanalizacji</t>
  </si>
  <si>
    <t>fontanna</t>
  </si>
  <si>
    <t>ogrodzenie betonowe</t>
  </si>
  <si>
    <t>wiata stalowa</t>
  </si>
  <si>
    <t>Ostrowiec Świętokrzyski osiedle Słoneczne 49</t>
  </si>
  <si>
    <t>cegła czerwona pełna</t>
  </si>
  <si>
    <t>stropodach</t>
  </si>
  <si>
    <t>1. wymiana dźwigu- 2017r.</t>
  </si>
  <si>
    <t>24 szt.</t>
  </si>
  <si>
    <t>11 szt.</t>
  </si>
  <si>
    <t>całodobowy</t>
  </si>
  <si>
    <t>2.remont 2 łazienek na II p. -2016r.</t>
  </si>
  <si>
    <t xml:space="preserve">os. Słoneczne 49 </t>
  </si>
  <si>
    <t>działalność dydaktyczno-wychowawcza</t>
  </si>
  <si>
    <t>ul. Sienkiewicza 67</t>
  </si>
  <si>
    <t>technologia tradycyjna murowana</t>
  </si>
  <si>
    <t>dach dwuspadowy</t>
  </si>
  <si>
    <t>papa asfaltowa</t>
  </si>
  <si>
    <t xml:space="preserve">modernizacja budynku rok 2010 </t>
  </si>
  <si>
    <t>-</t>
  </si>
  <si>
    <t>8+2 zew.</t>
  </si>
  <si>
    <t>brak</t>
  </si>
  <si>
    <t>pełny</t>
  </si>
  <si>
    <t>wychowawca,portier</t>
  </si>
  <si>
    <t>chodnik i droga</t>
  </si>
  <si>
    <t>Powierzchnia użytkowa budynku (m2)</t>
  </si>
  <si>
    <t>Budynek Muzeum Archeologiczne i Rezerwat Krzemionki</t>
  </si>
  <si>
    <t>Sudół 135a</t>
  </si>
  <si>
    <t>beton komórkowy</t>
  </si>
  <si>
    <t>konstrukcja drewniano-metalowa</t>
  </si>
  <si>
    <t>dachówka bitumiczna</t>
  </si>
  <si>
    <t>Brak</t>
  </si>
  <si>
    <t>TAK</t>
  </si>
  <si>
    <t>NIE</t>
  </si>
  <si>
    <t>TAK - ogrzewanie gazowe</t>
  </si>
  <si>
    <t>Ochrona - firma zewnętrzna</t>
  </si>
  <si>
    <t>Budynek Pałacu Wielopolskich</t>
  </si>
  <si>
    <t>Świętokrzyska 37, Ostrowiec Świętokrzyski</t>
  </si>
  <si>
    <t>drewniana</t>
  </si>
  <si>
    <t>Budynek administracyjny wolnostojący na cele biurowo-socjalne</t>
  </si>
  <si>
    <t>Rezerwat "Krzemionki"</t>
  </si>
  <si>
    <t xml:space="preserve"> ok 1970</t>
  </si>
  <si>
    <t>Metalowo-drewniana</t>
  </si>
  <si>
    <t>Własny</t>
  </si>
  <si>
    <t>W godzinach pracy</t>
  </si>
  <si>
    <t>Budynek wystawowy (naszybowy)</t>
  </si>
  <si>
    <t>ok 40</t>
  </si>
  <si>
    <t>drewniany</t>
  </si>
  <si>
    <t>Pawilon nad szybem osłonowym nr 4</t>
  </si>
  <si>
    <t>ok 80</t>
  </si>
  <si>
    <t>Pawilon osłonowy "0" ZENON</t>
  </si>
  <si>
    <t>ok 60</t>
  </si>
  <si>
    <t>gont</t>
  </si>
  <si>
    <t>Pawilon osłonowy "1" STEFAN</t>
  </si>
  <si>
    <t>Wioska neolityczna - 4 chaty drewniane</t>
  </si>
  <si>
    <t>Grobowiec megalityczny</t>
  </si>
  <si>
    <t>Budynek administracyjno-biurowy</t>
  </si>
  <si>
    <t>Al. 3 Maja 36, 27-400 Ostrowiec Świętokrzyski</t>
  </si>
  <si>
    <t>Budynek 3 kondygnacyjny podpiwniczony, składa się z dwóch przesuniętych względem siebie, które zostały wybudowane w różnych okresach.
Pierwszy z budynków powstał około 1949 -drugi budynek został
dobudowany do poprzedniego w 1967 r.</t>
  </si>
  <si>
    <t>budynek trzykondygnacyjny</t>
  </si>
  <si>
    <t>1336 m2</t>
  </si>
  <si>
    <t xml:space="preserve">Pierwszy
budynek:
Więżba
dachowa
drewniana,
pokrycie z
blachy stalowej
na deskowaniu.
Druqi budynek:
Więżba
dachowa
drewniana,
pokrycie z
blachy stalowej
</t>
  </si>
  <si>
    <t xml:space="preserve">1. Przebudowa
wejścia głównego,
Rozbudowa sieci
komputerowej-1997
rok-74.922,62 PLN
2. Adaptacja części
piwnic na składnicę
akt - 1998 r. -
63.582,74 PLN.
3. Wykonanie
ogrodzenia terenu
urzędu. Przełożenie rurociągu ciepłowniczego - 1999 r.- 150.027,43 PLN.
4. Remont generalny budynku PUP w Ostrowcu Św. - 2001 -3.199.926,01 PLN.
</t>
  </si>
  <si>
    <t>elektroniczny na odległość</t>
  </si>
  <si>
    <t>stacja monitorowania - firma ARGOS1</t>
  </si>
  <si>
    <t>Wg.zaleceń P.POZ.</t>
  </si>
  <si>
    <t>cele statutowe (edukacja)</t>
  </si>
  <si>
    <t>27-400 Ostrowiec Świętokrzyski
osiedle Słoneczne 33</t>
  </si>
  <si>
    <t>3 nadziemne, 1 podziemna</t>
  </si>
  <si>
    <t>mur</t>
  </si>
  <si>
    <t>termomodernizacja - 2009
bioisko wielofunkcyjne wraz z zagospodarowaniem terenu przy szkole - 2011
bieżąca konserwacja</t>
  </si>
  <si>
    <t>nie dotyczy</t>
  </si>
  <si>
    <t>kontrola elektroniczna</t>
  </si>
  <si>
    <t>firma SCORPION</t>
  </si>
  <si>
    <t>bloczki betonowe</t>
  </si>
  <si>
    <t xml:space="preserve">cele statutowe </t>
  </si>
  <si>
    <t>termomodernizacja - 2009
bieżąca konserwacja</t>
  </si>
  <si>
    <t>boisko wielofunkcyjne</t>
  </si>
  <si>
    <t>ogrodzenie siatka</t>
  </si>
  <si>
    <t>ogrodzenie pręty</t>
  </si>
  <si>
    <t>Zespół Szkól Nr 2 Budynek szkoły</t>
  </si>
  <si>
    <t>Os. Słoneczne 45</t>
  </si>
  <si>
    <t>2896 m2</t>
  </si>
  <si>
    <t>Mury zewnętrzne</t>
  </si>
  <si>
    <t>Stropodach</t>
  </si>
  <si>
    <t xml:space="preserve">Papa, </t>
  </si>
  <si>
    <t>nie mam danych</t>
  </si>
  <si>
    <t>27-400 Ostrowiec Św.</t>
  </si>
  <si>
    <t>nadziemne</t>
  </si>
  <si>
    <t>z cegły ceramicznej</t>
  </si>
  <si>
    <t xml:space="preserve">gr.51 cm. </t>
  </si>
  <si>
    <t>podziemna</t>
  </si>
  <si>
    <t>wewn. Konstr.</t>
  </si>
  <si>
    <t>Gr.38 cm</t>
  </si>
  <si>
    <t>Stropy DZ-3</t>
  </si>
  <si>
    <t>Fundament</t>
  </si>
  <si>
    <t>żelbetowy</t>
  </si>
  <si>
    <t>Hala Sportowa</t>
  </si>
  <si>
    <t>1931 m2</t>
  </si>
  <si>
    <t>tecnologia</t>
  </si>
  <si>
    <t>nie ma danych</t>
  </si>
  <si>
    <t>Budynek Warsztatów Szkolnych</t>
  </si>
  <si>
    <t>Ul. Iłżecka 51</t>
  </si>
  <si>
    <t>165,89 m2</t>
  </si>
  <si>
    <t>tradycyjna</t>
  </si>
  <si>
    <t>drewniany pokryty</t>
  </si>
  <si>
    <t>blacha</t>
  </si>
  <si>
    <t>nadziemna</t>
  </si>
  <si>
    <t>blachą</t>
  </si>
  <si>
    <t>27-400 Ostrowiec Św.,os.Słoneczne 45</t>
  </si>
  <si>
    <t>Boisko wielofunkcyjne</t>
  </si>
  <si>
    <t>Droga  przeciwpożarowa</t>
  </si>
  <si>
    <t>Brama wjazdowa</t>
  </si>
  <si>
    <t>Czy budynek oraz jego instalacje poddawane są regularnym przeglądom wynikającym z przepisów prawa, co potwierdzane jest protokołami?</t>
  </si>
  <si>
    <t>Do celów edukacyjnych</t>
  </si>
  <si>
    <t>UL. Kilińskiego 19, 27-400 Ostrowiec Św.</t>
  </si>
  <si>
    <t>elektroniczny</t>
  </si>
  <si>
    <t>budynek szkoły</t>
  </si>
  <si>
    <t>27-400 Ostrowiec Św.,                 ul Żeromskiego 5</t>
  </si>
  <si>
    <r>
      <t>1744,30 m</t>
    </r>
    <r>
      <rPr>
        <vertAlign val="superscript"/>
        <sz val="9"/>
        <rFont val="Calibri"/>
        <family val="2"/>
        <charset val="238"/>
        <scheme val="minor"/>
      </rPr>
      <t>2</t>
    </r>
  </si>
  <si>
    <t>technologia tradycyjna z cegły; pokryte tynkiem akrylowym</t>
  </si>
  <si>
    <t>spadzisty na więźbie drewnianej</t>
  </si>
  <si>
    <t>3 + 1 zewnętrzny</t>
  </si>
  <si>
    <t>część pomieszczeń w budynku</t>
  </si>
  <si>
    <t>częściowo</t>
  </si>
  <si>
    <t>budynek hali</t>
  </si>
  <si>
    <r>
      <t>1504,00 m</t>
    </r>
    <r>
      <rPr>
        <vertAlign val="superscript"/>
        <sz val="9"/>
        <rFont val="Calibri"/>
        <family val="2"/>
        <charset val="238"/>
        <scheme val="minor"/>
      </rPr>
      <t>2</t>
    </r>
  </si>
  <si>
    <t>konstrukcja stalowa pokryta cegłą; pokryte tynkiem akrylowym</t>
  </si>
  <si>
    <t>podwieszony na konstrukcji stalowej</t>
  </si>
  <si>
    <t>budynek internatu, w podpiwniczeniu znajduje się wymiennikownia o wartości 64 926,40 zł</t>
  </si>
  <si>
    <r>
      <t>1833,20 m</t>
    </r>
    <r>
      <rPr>
        <vertAlign val="superscript"/>
        <sz val="9"/>
        <rFont val="Calibri"/>
        <family val="2"/>
        <charset val="238"/>
        <scheme val="minor"/>
      </rPr>
      <t>2</t>
    </r>
  </si>
  <si>
    <t>blacodachówka</t>
  </si>
  <si>
    <t>termomodernizacja i wymiana okien w 2012</t>
  </si>
  <si>
    <t>4 + 2 zewnętrzne</t>
  </si>
  <si>
    <t>BUDOWLE (KŚT 2)</t>
  </si>
  <si>
    <t>kanał ściekowy</t>
  </si>
  <si>
    <t>27-400 ostrowiec Św.,                ul. Żeromskiego 5</t>
  </si>
  <si>
    <t>pokrycie dachu blachą trapezową, odnowienie elewacji, remont wewnątrz budynku( pokoi, łazienek, kuchni, pom. socjalnego),nowe drzwi budynku,nowe wyposażenie( meble, sprzęt RTV i AGD)</t>
  </si>
  <si>
    <t>3.remont 2 łazienek na I p. - 2015</t>
  </si>
  <si>
    <t>4. remont po. Kuchni – 2013r.</t>
  </si>
  <si>
    <t>Trasa podziemna</t>
  </si>
  <si>
    <t xml:space="preserve">Pierwszy budynek: ściany
piwnic wykonane z cegły wapienno- piaskowej grub.
62 cm, a wyższych
kondygnacji z cegły
ceramicznej grub. 56 cm.
Stropy- gęstożebrowe
Drugi budynek: ściany piwnic z cegły żużlowo- wapiennej gr. 52 cm, kondygnacji wyższych z gazobetonu gr. 38 cm.
</t>
  </si>
  <si>
    <t>Budynek główny Starostwa Powiatowego ul.Iłżecka 37</t>
  </si>
  <si>
    <t>ul. Iłżecka 37 Ostrowiec Św.</t>
  </si>
  <si>
    <t>Straż Miejska</t>
  </si>
  <si>
    <t>Hala magazynowa - ul.Siennieńska 322</t>
  </si>
  <si>
    <t>ul. Siennieńska 322, Ostrowiec Św.</t>
  </si>
  <si>
    <t>bd</t>
  </si>
  <si>
    <t>cegł/bet</t>
  </si>
  <si>
    <t>metal-drew.</t>
  </si>
  <si>
    <t>NIE/po remoncie TAK</t>
  </si>
  <si>
    <t>Remont</t>
  </si>
  <si>
    <t>Na czas remontu</t>
  </si>
  <si>
    <t>Nie wymaga</t>
  </si>
  <si>
    <t>ciecze ropopochodne</t>
  </si>
  <si>
    <t>Planowany stacjonarny pracownik</t>
  </si>
  <si>
    <t>Pracownik</t>
  </si>
  <si>
    <t>Budynek administracyjny - ul.Siennieńska 322</t>
  </si>
  <si>
    <t>drew.</t>
  </si>
  <si>
    <t>Budynek socjalny - ul.Siennieńska 322</t>
  </si>
  <si>
    <t>Budynek W. Geodezji</t>
  </si>
  <si>
    <t>ul. Wardyńskiego 1, Ostrowiec Św.</t>
  </si>
  <si>
    <t>2017 (elewacja,dzwi,schody)</t>
  </si>
  <si>
    <t>Interwencja Straży Miejskiej</t>
  </si>
  <si>
    <t>Portiernia - ul.Siennieńska 322</t>
  </si>
  <si>
    <t>Bud. Przychodni Słoneczne 43</t>
  </si>
  <si>
    <t>Os. Słoneczne 43, Ostrowiec Sw.</t>
  </si>
  <si>
    <t>ciecze etylowe</t>
  </si>
  <si>
    <t>Całodobowa/firma zew.</t>
  </si>
  <si>
    <t>Budynek główny (z instalacją p.poż.) Wojnowice</t>
  </si>
  <si>
    <t>Wojnowice 100</t>
  </si>
  <si>
    <t>Termomodernizacja</t>
  </si>
  <si>
    <t xml:space="preserve">TAK </t>
  </si>
  <si>
    <t>Dozór ciągły</t>
  </si>
  <si>
    <t>Pracownicy</t>
  </si>
  <si>
    <t>Budynek wielofunkcyjny - Wojnowice</t>
  </si>
  <si>
    <t>Bałtów Góra bez numeru</t>
  </si>
  <si>
    <t>Garaż murowany - Wojnowice</t>
  </si>
  <si>
    <t>1973; 2019 (wymiana ok. 120 mb starego ogrodzenia); 2020</t>
  </si>
  <si>
    <t>Zespół Szkól Nr 3 Budynek szkoły</t>
  </si>
  <si>
    <t>ul. Sandomierska 2, 27-400 Ostrowiec Św.</t>
  </si>
  <si>
    <t>3 nadziemne,        1 podziemna</t>
  </si>
  <si>
    <r>
      <t>5200m</t>
    </r>
    <r>
      <rPr>
        <sz val="9"/>
        <rFont val="Czcionka tekstu podstawowego"/>
        <charset val="238"/>
      </rPr>
      <t>²</t>
    </r>
  </si>
  <si>
    <t xml:space="preserve">Mury zewnętrzne z cegły ceramicznej </t>
  </si>
  <si>
    <t>Papa</t>
  </si>
  <si>
    <t>Wymiana stolarki okiennej , ocieplenie budynku termomodernizacja lata 2009/2010</t>
  </si>
  <si>
    <t>Wymiana podłóg na wykładzine typu terket korytarze szkolne 2015</t>
  </si>
  <si>
    <t>Budynek magazynowy</t>
  </si>
  <si>
    <t>Budynek gospodarczy</t>
  </si>
  <si>
    <t>kompletny remont</t>
  </si>
  <si>
    <t>27-400 Ostrowiec Świętokrzyski
osiedle Stawki 17/68</t>
  </si>
  <si>
    <t>mieszkanie chronione\treningowe</t>
  </si>
  <si>
    <t>27-400 Ostrowiec Świętokrzyski
osiedle Pułanki 16/28</t>
  </si>
  <si>
    <t>214,95m2</t>
  </si>
  <si>
    <t>50m2</t>
  </si>
  <si>
    <t>archiwum</t>
  </si>
  <si>
    <t>34,68m2</t>
  </si>
  <si>
    <t>więżba</t>
  </si>
  <si>
    <t>bacha trapezowa</t>
  </si>
  <si>
    <t xml:space="preserve">pokrycie dachu blachy </t>
  </si>
  <si>
    <t xml:space="preserve">nie </t>
  </si>
  <si>
    <t xml:space="preserve">tak </t>
  </si>
  <si>
    <t>112m2</t>
  </si>
  <si>
    <t>blacha trapez</t>
  </si>
  <si>
    <t>Powierzchnia użytkowa budynku m2</t>
  </si>
  <si>
    <t>Budynek główny                                              zakwaterowanie osób niepełnosprawnych</t>
  </si>
  <si>
    <t>pracownicy, ochrona z zewnątrz</t>
  </si>
  <si>
    <t>Budynek Transportu i łączności (3 garaże )</t>
  </si>
  <si>
    <t>2szt.</t>
  </si>
  <si>
    <t>RAZEM</t>
  </si>
  <si>
    <t>Przyłącze  kanalizacyjno-wodociągowe</t>
  </si>
  <si>
    <t>Rurociągi, linie telekomunikacyjne i elektroenergetyczne</t>
  </si>
  <si>
    <t>Kanał ciepłowniczy</t>
  </si>
  <si>
    <t>Przyłącze kablowo-elektryczne</t>
  </si>
  <si>
    <t>Okna przeciw dymowe</t>
  </si>
  <si>
    <t>Obiekty gdzie indziej sklasyfikowane</t>
  </si>
  <si>
    <t>Klapa pożarowo-dymowa</t>
  </si>
  <si>
    <t>Drogi, place, chodniki-obrzeże i kostka</t>
  </si>
  <si>
    <t>Autostrady, drogi ekspresowe, ulice i drogi pozostałe</t>
  </si>
  <si>
    <t>Drogi, place, chodniki</t>
  </si>
  <si>
    <t>drogi, place, chodniki -obrzeże i kostka</t>
  </si>
  <si>
    <t>boisko o nawierzchni asfaltowej</t>
  </si>
  <si>
    <t>boisko do piłki ręcznej</t>
  </si>
  <si>
    <t>stadion lekkoatletyczny</t>
  </si>
  <si>
    <t>budynek mieszkalny</t>
  </si>
  <si>
    <t>dach płaski</t>
  </si>
  <si>
    <t>budynek garaż</t>
  </si>
  <si>
    <t>blacha miedziana</t>
  </si>
  <si>
    <t>Budynek po generalnym remoncie zakończonym grudzień 2021</t>
  </si>
  <si>
    <t>Pawilon śluzy klimatyzacyjnej nad szybem WOJCIECH</t>
  </si>
  <si>
    <t>OK 60</t>
  </si>
  <si>
    <t>Pomost widokowy na terenie neolitycznych kopalni</t>
  </si>
  <si>
    <t>Powierzchnia użytkowa budynku / zabudowy 
m2</t>
  </si>
  <si>
    <t>przebudowa łącznika oraz łazienki dla potrzeb osób niepełnosprawnych</t>
  </si>
  <si>
    <t>?</t>
  </si>
  <si>
    <t>Komórki pracownicze pow. zab. 122 m2  Bałtów</t>
  </si>
  <si>
    <t>Budynek garaż w Bałtowie</t>
  </si>
  <si>
    <t>termomodernizacja - 2009
bioisko wielofunkcyjne wraz z zagospodarowaniem terenu przy szkole - 2011
bieżąca konserwacja
wymiana parkietu mała sala gimnastyczna - 2022
remont dachu - 2022</t>
  </si>
  <si>
    <r>
      <t>70m</t>
    </r>
    <r>
      <rPr>
        <sz val="9"/>
        <rFont val="Calibri"/>
        <family val="2"/>
        <charset val="238"/>
      </rPr>
      <t>²</t>
    </r>
  </si>
  <si>
    <t>Murowany z pustaka</t>
  </si>
  <si>
    <t>Konstrukcja zwykła pokryta blachą</t>
  </si>
  <si>
    <t>Blacha</t>
  </si>
  <si>
    <r>
      <t>25m</t>
    </r>
    <r>
      <rPr>
        <sz val="9"/>
        <rFont val="Calibri"/>
        <family val="2"/>
        <charset val="238"/>
      </rPr>
      <t>²</t>
    </r>
  </si>
  <si>
    <t>Konstrukcja zwykła pokryta papą</t>
  </si>
  <si>
    <t>Boisko THM</t>
  </si>
  <si>
    <t>Ostrowiec Świętokrzyski ul. Sandomierska 2</t>
  </si>
  <si>
    <t>Hala sportowa</t>
  </si>
  <si>
    <t>beton towarowy</t>
  </si>
  <si>
    <t>płyty warsztwowo-dachowe</t>
  </si>
  <si>
    <t>płyty warstwowo-dachowe</t>
  </si>
  <si>
    <t>boisko Orlik</t>
  </si>
  <si>
    <t>ul. Kilińskiego 19 27-400 Ostrowiec Św.</t>
  </si>
  <si>
    <t>Wartość
(rzeczywista)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</si>
</sst>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,&quot;zł&quot;"/>
    <numFmt numFmtId="166" formatCode="#,##0.00\ &quot;zł&quot;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#,##0.00&quot; zł&quot;"/>
    <numFmt numFmtId="170" formatCode="[$-415]General"/>
    <numFmt numFmtId="171" formatCode="&quot; &quot;#,##0.00&quot;      &quot;;&quot;-&quot;#,##0.00&quot;      &quot;;&quot; -&quot;#&quot;      &quot;;&quot; &quot;@&quot; &quot;"/>
    <numFmt numFmtId="172" formatCode="&quot; &quot;#,##0.00&quot; zł &quot;;&quot;-&quot;#,##0.00&quot; zł &quot;;&quot; -&quot;#&quot; zł &quot;;&quot; &quot;@&quot; &quot;"/>
    <numFmt numFmtId="173" formatCode="#,##0.00\ [$zł-415];[Red]\-#,##0.00\ [$zł-415]"/>
    <numFmt numFmtId="174" formatCode="_-* #,##0\ _z_ł_-;\-* #,##0\ _z_ł_-;_-* &quot;-&quot;??\ _z_ł_-;_-@_-"/>
    <numFmt numFmtId="175" formatCode="[$-415]#,##0.00"/>
    <numFmt numFmtId="176" formatCode="#,##0.00&quot; &quot;[$zł-415]"/>
    <numFmt numFmtId="177" formatCode="&quot; &quot;#,##0.00&quot;      &quot;;&quot;-&quot;#,##0.00&quot;      &quot;;&quot;-&quot;#&quot;      &quot;;&quot; &quot;@&quot; &quot;"/>
    <numFmt numFmtId="178" formatCode="&quot; &quot;#,##0.00&quot; zł &quot;;&quot;-&quot;#,##0.00&quot; zł &quot;;&quot;-&quot;#&quot; zł &quot;;&quot; &quot;@&quot; &quot;"/>
    <numFmt numFmtId="181" formatCode="_-* #,##0.00\ &quot;zł&quot;_-;\-* #,##0.00\ &quot;zł&quot;_-;_-* &quot;-&quot;??\ &quot;zł&quot;_-;_-@_-"/>
    <numFmt numFmtId="182" formatCode="_-* #,##0.00_-;\-* #,##0.00_-;_-* &quot;-&quot;??_-;_-@_-"/>
    <numFmt numFmtId="187" formatCode="#,##0.0\ &quot;zł&quot;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9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u/>
      <sz val="8"/>
      <color indexed="12"/>
      <name val="Arial CE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vertAlign val="superscript"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8"/>
      <color rgb="FF0000FF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u/>
      <sz val="8.8000000000000007"/>
      <color theme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B4C7E7"/>
        <bgColor rgb="FFB4C7E7"/>
      </patternFill>
    </fill>
    <fill>
      <patternFill patternType="solid">
        <fgColor rgb="FFFFFFFF"/>
        <bgColor rgb="FFFFFFFF"/>
      </patternFill>
    </fill>
    <fill>
      <patternFill patternType="solid">
        <fgColor rgb="FFDAE3F3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000080"/>
        <bgColor rgb="FF000080"/>
      </patternFill>
    </fill>
    <fill>
      <patternFill patternType="solid">
        <fgColor rgb="FF9999FF"/>
        <bgColor rgb="FF8FAAD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2060"/>
        <bgColor rgb="FF00206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-0.249977111117893"/>
        <bgColor rgb="FF8FAADC"/>
      </patternFill>
    </fill>
    <fill>
      <patternFill patternType="solid">
        <fgColor theme="4" tint="0.59999389629810485"/>
        <bgColor rgb="FFB4C7E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164" fontId="1" fillId="0" borderId="0" applyFont="0" applyFill="0" applyBorder="0" applyAlignment="0" applyProtection="0"/>
    <xf numFmtId="0" fontId="18" fillId="0" borderId="0"/>
    <xf numFmtId="164" fontId="18" fillId="0" borderId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4" fontId="18" fillId="0" borderId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>
      <alignment vertical="top"/>
      <protection locked="0"/>
    </xf>
    <xf numFmtId="44" fontId="18" fillId="0" borderId="0" applyFill="0" applyBorder="0" applyAlignment="0" applyProtection="0"/>
    <xf numFmtId="44" fontId="1" fillId="0" borderId="0" applyFont="0" applyFill="0" applyBorder="0" applyAlignment="0" applyProtection="0"/>
    <xf numFmtId="168" fontId="18" fillId="0" borderId="0" applyBorder="0" applyProtection="0"/>
    <xf numFmtId="168" fontId="18" fillId="0" borderId="0" applyBorder="0" applyProtection="0"/>
    <xf numFmtId="0" fontId="32" fillId="0" borderId="0" applyBorder="0" applyProtection="0"/>
    <xf numFmtId="0" fontId="9" fillId="0" borderId="0"/>
    <xf numFmtId="0" fontId="31" fillId="0" borderId="0"/>
    <xf numFmtId="0" fontId="9" fillId="0" borderId="0"/>
    <xf numFmtId="0" fontId="9" fillId="0" borderId="0"/>
    <xf numFmtId="167" fontId="18" fillId="0" borderId="0" applyBorder="0" applyProtection="0"/>
    <xf numFmtId="167" fontId="31" fillId="0" borderId="0" applyBorder="0" applyProtection="0"/>
    <xf numFmtId="0" fontId="32" fillId="0" borderId="0" applyBorder="0" applyProtection="0"/>
    <xf numFmtId="0" fontId="33" fillId="0" borderId="0"/>
    <xf numFmtId="0" fontId="31" fillId="0" borderId="0"/>
    <xf numFmtId="170" fontId="30" fillId="0" borderId="0" applyBorder="0" applyProtection="0"/>
    <xf numFmtId="170" fontId="31" fillId="0" borderId="0" applyBorder="0" applyProtection="0"/>
    <xf numFmtId="0" fontId="35" fillId="17" borderId="0" applyNumberFormat="0" applyFont="0" applyBorder="0" applyProtection="0"/>
    <xf numFmtId="0" fontId="37" fillId="0" borderId="0" applyNumberFormat="0" applyBorder="0" applyProtection="0">
      <alignment horizontal="center" textRotation="90"/>
    </xf>
    <xf numFmtId="170" fontId="30" fillId="0" borderId="0" applyBorder="0" applyProtection="0"/>
    <xf numFmtId="0" fontId="36" fillId="0" borderId="0" applyNumberFormat="0" applyBorder="0" applyProtection="0"/>
    <xf numFmtId="170" fontId="31" fillId="0" borderId="0" applyBorder="0" applyProtection="0"/>
    <xf numFmtId="0" fontId="32" fillId="0" borderId="0" applyNumberFormat="0" applyBorder="0" applyProtection="0"/>
    <xf numFmtId="0" fontId="35" fillId="0" borderId="0"/>
    <xf numFmtId="170" fontId="30" fillId="0" borderId="0" applyBorder="0" applyProtection="0"/>
    <xf numFmtId="0" fontId="35" fillId="0" borderId="0" applyNumberFormat="0" applyFont="0" applyFill="0" applyBorder="0" applyAlignment="0" applyProtection="0"/>
    <xf numFmtId="170" fontId="31" fillId="0" borderId="0" applyBorder="0" applyProtection="0"/>
    <xf numFmtId="170" fontId="30" fillId="0" borderId="0" applyBorder="0" applyProtection="0"/>
    <xf numFmtId="0" fontId="37" fillId="0" borderId="0" applyNumberFormat="0" applyBorder="0" applyProtection="0">
      <alignment horizontal="center"/>
    </xf>
    <xf numFmtId="170" fontId="30" fillId="0" borderId="0" applyBorder="0" applyProtection="0"/>
    <xf numFmtId="171" fontId="35" fillId="0" borderId="0" applyFont="0" applyBorder="0" applyProtection="0"/>
    <xf numFmtId="170" fontId="31" fillId="0" borderId="0" applyBorder="0" applyProtection="0"/>
    <xf numFmtId="0" fontId="32" fillId="0" borderId="0" applyNumberFormat="0" applyBorder="0" applyProtection="0"/>
    <xf numFmtId="171" fontId="30" fillId="0" borderId="0" applyBorder="0" applyProtection="0"/>
    <xf numFmtId="170" fontId="30" fillId="0" borderId="0" applyBorder="0" applyProtection="0"/>
    <xf numFmtId="170" fontId="38" fillId="0" borderId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170" fontId="31" fillId="0" borderId="0" applyBorder="0" applyProtection="0"/>
    <xf numFmtId="172" fontId="30" fillId="0" borderId="0" applyBorder="0" applyProtection="0"/>
    <xf numFmtId="44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44" fontId="1" fillId="0" borderId="0" applyFont="0" applyFill="0" applyBorder="0" applyAlignment="0" applyProtection="0"/>
    <xf numFmtId="177" fontId="30" fillId="0" borderId="0"/>
    <xf numFmtId="177" fontId="35" fillId="0" borderId="0"/>
    <xf numFmtId="0" fontId="32" fillId="0" borderId="0"/>
    <xf numFmtId="0" fontId="48" fillId="26" borderId="0"/>
    <xf numFmtId="0" fontId="35" fillId="0" borderId="0"/>
    <xf numFmtId="0" fontId="46" fillId="25" borderId="0"/>
    <xf numFmtId="170" fontId="31" fillId="0" borderId="0" applyBorder="0" applyProtection="0"/>
    <xf numFmtId="0" fontId="43" fillId="0" borderId="0"/>
    <xf numFmtId="0" fontId="37" fillId="0" borderId="0">
      <alignment horizontal="center" textRotation="90"/>
    </xf>
    <xf numFmtId="0" fontId="37" fillId="0" borderId="0">
      <alignment horizontal="center"/>
    </xf>
    <xf numFmtId="0" fontId="35" fillId="23" borderId="0"/>
    <xf numFmtId="0" fontId="3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4" fillId="22" borderId="0"/>
    <xf numFmtId="0" fontId="45" fillId="24" borderId="0"/>
    <xf numFmtId="0" fontId="44" fillId="21" borderId="0"/>
    <xf numFmtId="0" fontId="47" fillId="0" borderId="0"/>
    <xf numFmtId="0" fontId="36" fillId="0" borderId="0"/>
    <xf numFmtId="0" fontId="49" fillId="0" borderId="0"/>
    <xf numFmtId="0" fontId="50" fillId="0" borderId="0"/>
    <xf numFmtId="0" fontId="51" fillId="27" borderId="0"/>
    <xf numFmtId="170" fontId="30" fillId="0" borderId="0"/>
    <xf numFmtId="170" fontId="30" fillId="0" borderId="0"/>
    <xf numFmtId="170" fontId="30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0" fillId="0" borderId="0"/>
    <xf numFmtId="170" fontId="30" fillId="0" borderId="0"/>
    <xf numFmtId="170" fontId="30" fillId="0" borderId="0"/>
    <xf numFmtId="170" fontId="38" fillId="0" borderId="0"/>
    <xf numFmtId="0" fontId="52" fillId="27" borderId="20"/>
    <xf numFmtId="0" fontId="39" fillId="0" borderId="0"/>
    <xf numFmtId="0" fontId="39" fillId="0" borderId="0"/>
    <xf numFmtId="0" fontId="35" fillId="0" borderId="0"/>
    <xf numFmtId="170" fontId="31" fillId="0" borderId="0"/>
    <xf numFmtId="0" fontId="35" fillId="0" borderId="0"/>
    <xf numFmtId="178" fontId="30" fillId="0" borderId="0"/>
    <xf numFmtId="0" fontId="45" fillId="0" borderId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6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/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6" fillId="10" borderId="8" xfId="41" applyFont="1" applyFill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174" fontId="8" fillId="0" borderId="12" xfId="1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4" fillId="3" borderId="0" xfId="2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0" xfId="0" applyFill="1"/>
    <xf numFmtId="0" fontId="8" fillId="2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8" fontId="8" fillId="7" borderId="12" xfId="0" applyNumberFormat="1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31" fillId="0" borderId="0" xfId="32"/>
    <xf numFmtId="0" fontId="8" fillId="2" borderId="4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4" fontId="12" fillId="7" borderId="12" xfId="62" applyFont="1" applyFill="1" applyBorder="1" applyAlignment="1">
      <alignment horizontal="center" vertical="center"/>
    </xf>
    <xf numFmtId="0" fontId="13" fillId="0" borderId="12" xfId="0" applyFont="1" applyBorder="1"/>
    <xf numFmtId="0" fontId="12" fillId="0" borderId="16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left" vertical="center" wrapText="1"/>
    </xf>
    <xf numFmtId="4" fontId="8" fillId="7" borderId="12" xfId="0" applyNumberFormat="1" applyFont="1" applyFill="1" applyBorder="1" applyAlignment="1">
      <alignment horizontal="right" vertical="center"/>
    </xf>
    <xf numFmtId="0" fontId="28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2" fillId="2" borderId="12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12" xfId="0" applyFont="1" applyFill="1" applyBorder="1" applyAlignment="1">
      <alignment horizontal="center"/>
    </xf>
    <xf numFmtId="166" fontId="12" fillId="7" borderId="12" xfId="0" applyNumberFormat="1" applyFont="1" applyFill="1" applyBorder="1" applyAlignment="1">
      <alignment horizontal="right" vertical="center"/>
    </xf>
    <xf numFmtId="0" fontId="31" fillId="13" borderId="0" xfId="32" applyFill="1"/>
    <xf numFmtId="0" fontId="34" fillId="14" borderId="13" xfId="32" applyFont="1" applyFill="1" applyBorder="1" applyAlignment="1">
      <alignment vertical="center"/>
    </xf>
    <xf numFmtId="0" fontId="31" fillId="14" borderId="0" xfId="32" applyFill="1"/>
    <xf numFmtId="0" fontId="4" fillId="14" borderId="0" xfId="24" applyFont="1" applyFill="1" applyAlignment="1">
      <alignment horizontal="center" vertical="center" wrapText="1"/>
    </xf>
    <xf numFmtId="0" fontId="31" fillId="14" borderId="0" xfId="32" applyFill="1" applyAlignment="1">
      <alignment horizontal="center" vertical="center"/>
    </xf>
    <xf numFmtId="0" fontId="26" fillId="14" borderId="0" xfId="32" applyFont="1" applyFill="1" applyAlignment="1">
      <alignment horizontal="center" vertical="center" wrapText="1"/>
    </xf>
    <xf numFmtId="0" fontId="21" fillId="13" borderId="12" xfId="32" applyFont="1" applyFill="1" applyBorder="1" applyAlignment="1">
      <alignment horizontal="left" vertical="center" wrapText="1"/>
    </xf>
    <xf numFmtId="0" fontId="21" fillId="13" borderId="12" xfId="32" applyFont="1" applyFill="1" applyBorder="1" applyAlignment="1">
      <alignment horizontal="center" vertical="center" wrapText="1"/>
    </xf>
    <xf numFmtId="0" fontId="21" fillId="13" borderId="16" xfId="32" applyFont="1" applyFill="1" applyBorder="1" applyAlignment="1">
      <alignment horizontal="center" vertical="center" wrapText="1"/>
    </xf>
    <xf numFmtId="0" fontId="31" fillId="0" borderId="12" xfId="32" applyBorder="1" applyAlignment="1">
      <alignment horizontal="center" vertical="center" wrapText="1"/>
    </xf>
    <xf numFmtId="0" fontId="21" fillId="13" borderId="12" xfId="32" applyFont="1" applyFill="1" applyBorder="1" applyAlignment="1">
      <alignment horizontal="left" vertical="center"/>
    </xf>
    <xf numFmtId="0" fontId="21" fillId="13" borderId="12" xfId="32" applyFont="1" applyFill="1" applyBorder="1" applyAlignment="1">
      <alignment horizontal="center" vertical="center"/>
    </xf>
    <xf numFmtId="0" fontId="21" fillId="13" borderId="15" xfId="32" applyFont="1" applyFill="1" applyBorder="1" applyAlignment="1">
      <alignment horizontal="center" vertical="center"/>
    </xf>
    <xf numFmtId="0" fontId="21" fillId="13" borderId="16" xfId="32" applyFont="1" applyFill="1" applyBorder="1" applyAlignment="1">
      <alignment horizontal="center" vertical="center"/>
    </xf>
    <xf numFmtId="0" fontId="22" fillId="13" borderId="15" xfId="32" applyFont="1" applyFill="1" applyBorder="1" applyAlignment="1">
      <alignment horizontal="center" vertical="center"/>
    </xf>
    <xf numFmtId="4" fontId="21" fillId="13" borderId="15" xfId="32" applyNumberFormat="1" applyFont="1" applyFill="1" applyBorder="1" applyAlignment="1">
      <alignment horizontal="center" vertical="center" wrapText="1"/>
    </xf>
    <xf numFmtId="7" fontId="0" fillId="20" borderId="0" xfId="0" applyNumberFormat="1" applyFill="1" applyAlignment="1">
      <alignment horizontal="center" vertical="center"/>
    </xf>
    <xf numFmtId="7" fontId="8" fillId="2" borderId="12" xfId="0" applyNumberFormat="1" applyFont="1" applyFill="1" applyBorder="1" applyAlignment="1">
      <alignment horizontal="center" vertical="center"/>
    </xf>
    <xf numFmtId="0" fontId="23" fillId="13" borderId="12" xfId="32" applyFont="1" applyFill="1" applyBorder="1" applyAlignment="1">
      <alignment horizontal="left" vertical="center" wrapText="1"/>
    </xf>
    <xf numFmtId="0" fontId="23" fillId="13" borderId="12" xfId="32" applyFont="1" applyFill="1" applyBorder="1" applyAlignment="1">
      <alignment horizontal="center" vertical="center"/>
    </xf>
    <xf numFmtId="0" fontId="23" fillId="13" borderId="15" xfId="32" applyFont="1" applyFill="1" applyBorder="1" applyAlignment="1">
      <alignment horizontal="center" vertical="center"/>
    </xf>
    <xf numFmtId="0" fontId="16" fillId="0" borderId="12" xfId="32" applyFont="1" applyBorder="1" applyAlignment="1">
      <alignment horizontal="left"/>
    </xf>
    <xf numFmtId="0" fontId="16" fillId="0" borderId="12" xfId="32" applyFont="1" applyBorder="1" applyAlignment="1">
      <alignment horizontal="center"/>
    </xf>
    <xf numFmtId="0" fontId="23" fillId="13" borderId="12" xfId="32" applyFont="1" applyFill="1" applyBorder="1" applyAlignment="1">
      <alignment horizontal="left" vertical="center"/>
    </xf>
    <xf numFmtId="0" fontId="23" fillId="0" borderId="0" xfId="32" applyFont="1" applyAlignment="1">
      <alignment horizontal="center" vertical="center"/>
    </xf>
    <xf numFmtId="0" fontId="23" fillId="13" borderId="12" xfId="32" applyFont="1" applyFill="1" applyBorder="1" applyAlignment="1">
      <alignment horizontal="left"/>
    </xf>
    <xf numFmtId="0" fontId="23" fillId="13" borderId="12" xfId="32" applyFont="1" applyFill="1" applyBorder="1" applyAlignment="1">
      <alignment horizontal="center"/>
    </xf>
    <xf numFmtId="0" fontId="23" fillId="13" borderId="15" xfId="32" applyFont="1" applyFill="1" applyBorder="1" applyAlignment="1">
      <alignment horizontal="center"/>
    </xf>
    <xf numFmtId="0" fontId="23" fillId="13" borderId="12" xfId="32" applyFont="1" applyFill="1" applyBorder="1"/>
    <xf numFmtId="0" fontId="6" fillId="13" borderId="15" xfId="32" applyFont="1" applyFill="1" applyBorder="1" applyAlignment="1">
      <alignment horizontal="center"/>
    </xf>
    <xf numFmtId="0" fontId="23" fillId="13" borderId="16" xfId="32" applyFont="1" applyFill="1" applyBorder="1"/>
    <xf numFmtId="0" fontId="23" fillId="13" borderId="15" xfId="32" applyFont="1" applyFill="1" applyBorder="1"/>
    <xf numFmtId="0" fontId="23" fillId="13" borderId="15" xfId="32" applyFont="1" applyFill="1" applyBorder="1" applyAlignment="1">
      <alignment horizontal="center" vertical="center" wrapText="1"/>
    </xf>
    <xf numFmtId="166" fontId="12" fillId="7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6" fontId="8" fillId="7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2" fontId="5" fillId="7" borderId="12" xfId="0" applyNumberFormat="1" applyFont="1" applyFill="1" applyBorder="1" applyAlignment="1">
      <alignment horizontal="center" vertical="center"/>
    </xf>
    <xf numFmtId="0" fontId="5" fillId="0" borderId="0" xfId="0" applyFont="1"/>
    <xf numFmtId="0" fontId="24" fillId="0" borderId="12" xfId="0" applyFont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justify" vertical="center" wrapText="1"/>
    </xf>
    <xf numFmtId="166" fontId="8" fillId="0" borderId="12" xfId="0" applyNumberFormat="1" applyFont="1" applyBorder="1" applyAlignment="1">
      <alignment horizontal="center" vertical="center"/>
    </xf>
    <xf numFmtId="0" fontId="26" fillId="0" borderId="8" xfId="41" applyFont="1" applyBorder="1" applyAlignment="1">
      <alignment horizontal="center" vertical="center" wrapText="1"/>
    </xf>
    <xf numFmtId="0" fontId="12" fillId="0" borderId="12" xfId="0" applyFont="1" applyBorder="1"/>
    <xf numFmtId="164" fontId="8" fillId="7" borderId="12" xfId="1" applyFont="1" applyFill="1" applyBorder="1" applyAlignment="1">
      <alignment horizontal="center" vertical="center"/>
    </xf>
    <xf numFmtId="164" fontId="8" fillId="7" borderId="12" xfId="0" applyNumberFormat="1" applyFont="1" applyFill="1" applyBorder="1" applyAlignment="1">
      <alignment horizontal="center" vertical="center"/>
    </xf>
    <xf numFmtId="2" fontId="8" fillId="7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5" fillId="0" borderId="0" xfId="41"/>
    <xf numFmtId="0" fontId="35" fillId="11" borderId="0" xfId="41" applyFill="1"/>
    <xf numFmtId="0" fontId="34" fillId="18" borderId="19" xfId="41" applyFont="1" applyFill="1" applyBorder="1" applyAlignment="1">
      <alignment vertical="center"/>
    </xf>
    <xf numFmtId="0" fontId="35" fillId="18" borderId="0" xfId="41" applyFill="1"/>
    <xf numFmtId="0" fontId="16" fillId="11" borderId="8" xfId="41" applyFont="1" applyFill="1" applyBorder="1" applyAlignment="1">
      <alignment horizontal="center" vertical="center" wrapText="1"/>
    </xf>
    <xf numFmtId="170" fontId="31" fillId="18" borderId="0" xfId="87" applyFill="1" applyAlignment="1">
      <alignment horizontal="center" vertical="center" wrapText="1"/>
    </xf>
    <xf numFmtId="0" fontId="35" fillId="18" borderId="0" xfId="41" applyFill="1" applyAlignment="1">
      <alignment horizontal="center" vertical="center"/>
    </xf>
    <xf numFmtId="0" fontId="26" fillId="18" borderId="0" xfId="41" applyFont="1" applyFill="1" applyAlignment="1">
      <alignment horizontal="center" vertical="center" wrapText="1"/>
    </xf>
    <xf numFmtId="0" fontId="15" fillId="9" borderId="9" xfId="41" applyFont="1" applyFill="1" applyBorder="1" applyAlignment="1">
      <alignment horizontal="center" vertical="center" wrapText="1"/>
    </xf>
    <xf numFmtId="0" fontId="26" fillId="11" borderId="8" xfId="41" applyFont="1" applyFill="1" applyBorder="1" applyAlignment="1">
      <alignment horizontal="left" vertical="center"/>
    </xf>
    <xf numFmtId="0" fontId="26" fillId="11" borderId="8" xfId="41" applyFont="1" applyFill="1" applyBorder="1" applyAlignment="1">
      <alignment horizontal="center" vertical="center"/>
    </xf>
    <xf numFmtId="0" fontId="26" fillId="11" borderId="10" xfId="41" applyFont="1" applyFill="1" applyBorder="1" applyAlignment="1">
      <alignment horizontal="center" vertical="center"/>
    </xf>
    <xf numFmtId="0" fontId="26" fillId="11" borderId="11" xfId="41" applyFont="1" applyFill="1" applyBorder="1" applyAlignment="1">
      <alignment horizontal="center" vertical="center"/>
    </xf>
    <xf numFmtId="0" fontId="26" fillId="11" borderId="8" xfId="41" applyFont="1" applyFill="1" applyBorder="1" applyAlignment="1">
      <alignment horizontal="center" vertical="center" wrapText="1"/>
    </xf>
    <xf numFmtId="0" fontId="35" fillId="0" borderId="8" xfId="41" applyBorder="1" applyAlignment="1">
      <alignment horizontal="center" vertical="center" wrapText="1"/>
    </xf>
    <xf numFmtId="0" fontId="16" fillId="11" borderId="8" xfId="41" applyFont="1" applyFill="1" applyBorder="1" applyAlignment="1">
      <alignment horizontal="center" vertical="center"/>
    </xf>
    <xf numFmtId="0" fontId="16" fillId="11" borderId="10" xfId="41" applyFont="1" applyFill="1" applyBorder="1" applyAlignment="1">
      <alignment horizontal="center" vertical="center"/>
    </xf>
    <xf numFmtId="169" fontId="16" fillId="12" borderId="8" xfId="41" applyNumberFormat="1" applyFont="1" applyFill="1" applyBorder="1" applyAlignment="1">
      <alignment horizontal="center" vertical="center"/>
    </xf>
    <xf numFmtId="0" fontId="16" fillId="11" borderId="11" xfId="41" applyFont="1" applyFill="1" applyBorder="1" applyAlignment="1">
      <alignment horizontal="center" vertical="center" wrapText="1"/>
    </xf>
    <xf numFmtId="0" fontId="16" fillId="11" borderId="10" xfId="41" applyFont="1" applyFill="1" applyBorder="1" applyAlignment="1">
      <alignment horizontal="center" vertical="center" wrapText="1"/>
    </xf>
    <xf numFmtId="0" fontId="16" fillId="0" borderId="11" xfId="41" applyFont="1" applyBorder="1" applyAlignment="1">
      <alignment vertical="center" wrapText="1"/>
    </xf>
    <xf numFmtId="0" fontId="16" fillId="0" borderId="0" xfId="4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6" fontId="8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165" fontId="8" fillId="5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5" fontId="10" fillId="5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5" borderId="15" xfId="3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0" fontId="23" fillId="13" borderId="16" xfId="32" applyFont="1" applyFill="1" applyBorder="1" applyAlignment="1">
      <alignment horizontal="center" vertical="center" wrapText="1"/>
    </xf>
    <xf numFmtId="0" fontId="6" fillId="15" borderId="14" xfId="32" applyFont="1" applyFill="1" applyBorder="1" applyAlignment="1">
      <alignment horizontal="center" vertical="center" wrapText="1"/>
    </xf>
    <xf numFmtId="0" fontId="23" fillId="13" borderId="5" xfId="32" applyFont="1" applyFill="1" applyBorder="1" applyAlignment="1">
      <alignment horizontal="center" vertical="center" wrapText="1"/>
    </xf>
    <xf numFmtId="166" fontId="12" fillId="7" borderId="14" xfId="0" applyNumberFormat="1" applyFont="1" applyFill="1" applyBorder="1" applyAlignment="1">
      <alignment horizontal="center" vertical="center"/>
    </xf>
    <xf numFmtId="166" fontId="12" fillId="7" borderId="2" xfId="0" applyNumberFormat="1" applyFont="1" applyFill="1" applyBorder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5" fillId="9" borderId="8" xfId="41" applyFont="1" applyFill="1" applyBorder="1" applyAlignment="1">
      <alignment horizontal="center" vertical="center" wrapText="1"/>
    </xf>
    <xf numFmtId="0" fontId="16" fillId="10" borderId="8" xfId="41" applyFont="1" applyFill="1" applyBorder="1" applyAlignment="1">
      <alignment horizontal="center" vertical="center" wrapText="1"/>
    </xf>
    <xf numFmtId="0" fontId="15" fillId="10" borderId="8" xfId="41" applyFont="1" applyFill="1" applyBorder="1" applyAlignment="1">
      <alignment horizontal="center" vertical="center" wrapText="1"/>
    </xf>
    <xf numFmtId="175" fontId="16" fillId="10" borderId="8" xfId="41" applyNumberFormat="1" applyFont="1" applyFill="1" applyBorder="1" applyAlignment="1">
      <alignment horizontal="center" vertical="center" wrapText="1"/>
    </xf>
    <xf numFmtId="0" fontId="26" fillId="10" borderId="8" xfId="41" applyFont="1" applyFill="1" applyBorder="1" applyAlignment="1">
      <alignment horizontal="center" vertical="center" wrapText="1"/>
    </xf>
    <xf numFmtId="176" fontId="26" fillId="10" borderId="8" xfId="41" applyNumberFormat="1" applyFont="1" applyFill="1" applyBorder="1" applyAlignment="1">
      <alignment horizontal="center" vertical="center" wrapText="1"/>
    </xf>
    <xf numFmtId="170" fontId="26" fillId="10" borderId="8" xfId="99" applyFont="1" applyFill="1" applyBorder="1" applyAlignment="1">
      <alignment horizontal="center" vertical="center" wrapText="1"/>
    </xf>
    <xf numFmtId="49" fontId="26" fillId="10" borderId="8" xfId="41" applyNumberFormat="1" applyFont="1" applyFill="1" applyBorder="1" applyAlignment="1">
      <alignment horizontal="center" vertical="center" wrapText="1"/>
    </xf>
    <xf numFmtId="0" fontId="26" fillId="0" borderId="8" xfId="4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8" fontId="12" fillId="7" borderId="12" xfId="0" applyNumberFormat="1" applyFont="1" applyFill="1" applyBorder="1" applyAlignment="1">
      <alignment horizontal="right" vertical="center"/>
    </xf>
    <xf numFmtId="8" fontId="8" fillId="7" borderId="12" xfId="62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87" fontId="8" fillId="7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44" fontId="0" fillId="0" borderId="0" xfId="103" applyFont="1" applyAlignment="1">
      <alignment horizontal="center" vertical="center"/>
    </xf>
    <xf numFmtId="44" fontId="0" fillId="0" borderId="0" xfId="103" applyFont="1" applyAlignment="1">
      <alignment vertical="center"/>
    </xf>
    <xf numFmtId="44" fontId="26" fillId="12" borderId="8" xfId="103" applyFont="1" applyFill="1" applyBorder="1" applyAlignment="1">
      <alignment horizontal="center" vertical="center"/>
    </xf>
    <xf numFmtId="44" fontId="0" fillId="0" borderId="0" xfId="103" applyFont="1"/>
    <xf numFmtId="165" fontId="41" fillId="19" borderId="12" xfId="0" applyNumberFormat="1" applyFont="1" applyFill="1" applyBorder="1" applyAlignment="1">
      <alignment horizontal="center" vertical="center" wrapText="1"/>
    </xf>
    <xf numFmtId="166" fontId="8" fillId="19" borderId="12" xfId="0" applyNumberFormat="1" applyFont="1" applyFill="1" applyBorder="1" applyAlignment="1">
      <alignment horizontal="center" vertical="center"/>
    </xf>
    <xf numFmtId="166" fontId="12" fillId="19" borderId="12" xfId="0" applyNumberFormat="1" applyFont="1" applyFill="1" applyBorder="1" applyAlignment="1">
      <alignment horizontal="center" vertical="center"/>
    </xf>
    <xf numFmtId="166" fontId="0" fillId="19" borderId="0" xfId="0" applyNumberFormat="1" applyFill="1"/>
    <xf numFmtId="0" fontId="7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165" fontId="8" fillId="19" borderId="12" xfId="0" applyNumberFormat="1" applyFont="1" applyFill="1" applyBorder="1" applyAlignment="1">
      <alignment horizontal="center" vertical="center" wrapText="1"/>
    </xf>
    <xf numFmtId="0" fontId="8" fillId="19" borderId="15" xfId="3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49" fontId="8" fillId="19" borderId="12" xfId="0" applyNumberFormat="1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65" fontId="10" fillId="29" borderId="12" xfId="0" applyNumberFormat="1" applyFont="1" applyFill="1" applyBorder="1" applyAlignment="1">
      <alignment horizontal="center" vertical="center" wrapText="1"/>
    </xf>
    <xf numFmtId="8" fontId="21" fillId="30" borderId="12" xfId="32" applyNumberFormat="1" applyFont="1" applyFill="1" applyBorder="1" applyAlignment="1">
      <alignment horizontal="center" vertical="center" wrapText="1"/>
    </xf>
    <xf numFmtId="8" fontId="21" fillId="30" borderId="12" xfId="32" applyNumberFormat="1" applyFont="1" applyFill="1" applyBorder="1" applyAlignment="1">
      <alignment horizontal="center" vertical="center"/>
    </xf>
    <xf numFmtId="8" fontId="22" fillId="30" borderId="12" xfId="32" applyNumberFormat="1" applyFont="1" applyFill="1" applyBorder="1" applyAlignment="1">
      <alignment horizontal="center" vertical="center"/>
    </xf>
    <xf numFmtId="0" fontId="21" fillId="30" borderId="12" xfId="32" applyFont="1" applyFill="1" applyBorder="1" applyAlignment="1">
      <alignment horizontal="center" vertical="center"/>
    </xf>
    <xf numFmtId="0" fontId="6" fillId="31" borderId="14" xfId="32" applyFont="1" applyFill="1" applyBorder="1" applyAlignment="1">
      <alignment horizontal="center" vertical="center" wrapText="1"/>
    </xf>
    <xf numFmtId="0" fontId="6" fillId="31" borderId="18" xfId="32" applyFont="1" applyFill="1" applyBorder="1" applyAlignment="1">
      <alignment horizontal="center" vertical="center" wrapText="1"/>
    </xf>
    <xf numFmtId="0" fontId="6" fillId="32" borderId="12" xfId="32" applyFont="1" applyFill="1" applyBorder="1" applyAlignment="1">
      <alignment horizontal="center" vertical="center" wrapText="1"/>
    </xf>
    <xf numFmtId="0" fontId="21" fillId="32" borderId="12" xfId="32" applyFont="1" applyFill="1" applyBorder="1" applyAlignment="1">
      <alignment horizontal="center" vertical="center" wrapText="1"/>
    </xf>
    <xf numFmtId="165" fontId="21" fillId="32" borderId="12" xfId="32" applyNumberFormat="1" applyFont="1" applyFill="1" applyBorder="1" applyAlignment="1">
      <alignment horizontal="center" vertical="center" wrapText="1"/>
    </xf>
    <xf numFmtId="0" fontId="21" fillId="32" borderId="15" xfId="3" applyFont="1" applyFill="1" applyBorder="1" applyAlignment="1">
      <alignment horizontal="center" vertical="center" wrapText="1"/>
    </xf>
    <xf numFmtId="0" fontId="21" fillId="32" borderId="16" xfId="32" applyFont="1" applyFill="1" applyBorder="1" applyAlignment="1">
      <alignment horizontal="center" vertical="center" wrapText="1"/>
    </xf>
    <xf numFmtId="0" fontId="26" fillId="32" borderId="12" xfId="32" applyFont="1" applyFill="1" applyBorder="1" applyAlignment="1">
      <alignment horizontal="center" vertical="center" wrapText="1"/>
    </xf>
    <xf numFmtId="49" fontId="21" fillId="32" borderId="12" xfId="32" applyNumberFormat="1" applyFont="1" applyFill="1" applyBorder="1" applyAlignment="1">
      <alignment horizontal="center" vertical="center" wrapText="1"/>
    </xf>
    <xf numFmtId="0" fontId="26" fillId="19" borderId="12" xfId="32" applyFont="1" applyFill="1" applyBorder="1" applyAlignment="1">
      <alignment horizontal="center" vertical="center" wrapText="1"/>
    </xf>
    <xf numFmtId="0" fontId="26" fillId="19" borderId="12" xfId="32" applyFont="1" applyFill="1" applyBorder="1" applyAlignment="1">
      <alignment horizontal="center" vertical="center" wrapText="1"/>
    </xf>
    <xf numFmtId="0" fontId="26" fillId="32" borderId="12" xfId="32" applyFont="1" applyFill="1" applyBorder="1" applyAlignment="1">
      <alignment horizontal="center" vertical="center" wrapText="1"/>
    </xf>
    <xf numFmtId="0" fontId="23" fillId="32" borderId="12" xfId="32" applyFont="1" applyFill="1" applyBorder="1" applyAlignment="1">
      <alignment horizontal="center" vertical="center" wrapText="1"/>
    </xf>
    <xf numFmtId="0" fontId="23" fillId="32" borderId="15" xfId="32" applyFont="1" applyFill="1" applyBorder="1" applyAlignment="1">
      <alignment horizontal="center" vertical="center" wrapText="1"/>
    </xf>
    <xf numFmtId="4" fontId="23" fillId="32" borderId="16" xfId="32" applyNumberFormat="1" applyFont="1" applyFill="1" applyBorder="1" applyAlignment="1">
      <alignment horizontal="center" vertical="center" wrapText="1"/>
    </xf>
    <xf numFmtId="169" fontId="23" fillId="30" borderId="12" xfId="32" applyNumberFormat="1" applyFont="1" applyFill="1" applyBorder="1" applyAlignment="1">
      <alignment horizontal="center" vertical="center"/>
    </xf>
    <xf numFmtId="173" fontId="16" fillId="30" borderId="12" xfId="32" applyNumberFormat="1" applyFont="1" applyFill="1" applyBorder="1" applyAlignment="1">
      <alignment horizontal="center" vertical="center"/>
    </xf>
    <xf numFmtId="169" fontId="6" fillId="30" borderId="12" xfId="32" applyNumberFormat="1" applyFont="1" applyFill="1" applyBorder="1" applyAlignment="1">
      <alignment horizontal="center" vertical="center"/>
    </xf>
  </cellXfs>
  <cellStyles count="106">
    <cellStyle name="Accent" xfId="70" xr:uid="{133F4813-F14E-4081-89DD-102CE10FEFD6}"/>
    <cellStyle name="Accent 1" xfId="78" xr:uid="{9C8E30ED-D133-4A85-9571-2ABA20C28C91}"/>
    <cellStyle name="Accent 2" xfId="76" xr:uid="{1A433B08-67C9-41A8-A8DD-74EBB193CD38}"/>
    <cellStyle name="Accent 3" xfId="73" xr:uid="{30836365-FCA4-4469-BD07-F9A7C2AA0B7C}"/>
    <cellStyle name="Bad" xfId="77" xr:uid="{BDB9E6F0-7287-4FA2-89C5-C8D21352883C}"/>
    <cellStyle name="ConditionalStyle_1" xfId="35" xr:uid="{D6C7E475-B545-40DE-BA21-286C43098174}"/>
    <cellStyle name="Dziesiętny" xfId="1" builtinId="3"/>
    <cellStyle name="Dziesiętny 2" xfId="7" xr:uid="{00000000-0005-0000-0000-000001000000}"/>
    <cellStyle name="Dziesiętny 2 2" xfId="28" xr:uid="{D48C8FEB-A091-4EBB-ACA7-64001DDC4446}"/>
    <cellStyle name="Dziesiętny 2 3" xfId="51" xr:uid="{BFD2B419-E6BA-4220-9B63-1D416680C39A}"/>
    <cellStyle name="Dziesiętny 2 4" xfId="63" xr:uid="{11D8646F-DCC6-42AA-8EFC-03F9AE4602D5}"/>
    <cellStyle name="Dziesiętny 3" xfId="5" xr:uid="{00000000-0005-0000-0000-000002000000}"/>
    <cellStyle name="Dziesiętny 4" xfId="29" xr:uid="{384E81E2-A3BC-48BC-B4AC-761F128BCA1C}"/>
    <cellStyle name="Dziesiętny 5" xfId="104" xr:uid="{007F261B-44E1-4BD3-B461-13E3D152F8A5}"/>
    <cellStyle name="Error" xfId="68" xr:uid="{AA336525-211F-4DED-BC8B-CE6B749EB2C6}"/>
    <cellStyle name="Excel Built-in Comma" xfId="48" xr:uid="{BE55DB2E-9F54-4017-830D-D28AF0C66655}"/>
    <cellStyle name="Excel Built-in Comma 2" xfId="64" xr:uid="{7DA9D33E-5C29-4817-842F-1EBFFA7364EF}"/>
    <cellStyle name="Excel Built-in Hyperlink" xfId="38" xr:uid="{48E640A2-340C-4DD5-966F-A0205938C334}"/>
    <cellStyle name="Excel Built-in Hyperlink 2" xfId="80" xr:uid="{1C1FC5B1-6DE4-40BF-A9D3-B00213CD179B}"/>
    <cellStyle name="Excel Built-in Normal" xfId="69" xr:uid="{B99670BA-2087-4FA6-B48C-661734505E8B}"/>
    <cellStyle name="Footnote" xfId="79" xr:uid="{C468D2E7-5B01-47BE-8245-12C1C8EC6347}"/>
    <cellStyle name="Good" xfId="66" xr:uid="{68DCCF77-7CE6-4178-BE4C-BDCECECE29D7}"/>
    <cellStyle name="Graphics" xfId="43" xr:uid="{D5189D03-E91C-4C54-AA1D-3CADC624EC41}"/>
    <cellStyle name="Graphics 2" xfId="67" xr:uid="{9D779087-A4EC-449D-9D7C-3533E95C3DCD}"/>
    <cellStyle name="Heading" xfId="46" xr:uid="{5B4BA706-A764-4E13-A89F-417AB4B9E48E}"/>
    <cellStyle name="Heading 1" xfId="71" xr:uid="{601AB376-12D6-4952-9093-4DC898A418AD}"/>
    <cellStyle name="Heading 2" xfId="81" xr:uid="{6C328E22-946C-4726-992C-04EBF9B6BA4D}"/>
    <cellStyle name="Heading 3" xfId="72" xr:uid="{5569C696-3ED3-430E-AF5B-C56928059D5B}"/>
    <cellStyle name="Heading1" xfId="36" xr:uid="{455CF193-AEE2-4858-9580-37C4B19A8700}"/>
    <cellStyle name="Hiperłącze 2" xfId="8" xr:uid="{00000000-0005-0000-0000-000003000000}"/>
    <cellStyle name="Hiperłącze 2 2" xfId="23" xr:uid="{CD9EDDDE-6AAC-4AAA-A5A3-8C1F15FEB985}"/>
    <cellStyle name="Hiperłącze 2 3" xfId="40" xr:uid="{88FEF852-4190-4BF5-90B5-A1EEFC9A788E}"/>
    <cellStyle name="Hiperłącze 2 4" xfId="65" xr:uid="{0C2BF0D0-0518-47D3-B40F-137675D8AD69}"/>
    <cellStyle name="Hiperłącze 3" xfId="75" xr:uid="{DFB74D87-5DB8-4F4C-966F-6EAE0F021E5B}"/>
    <cellStyle name="Hiperłącze 4" xfId="18" xr:uid="{00000000-0005-0000-0000-000004000000}"/>
    <cellStyle name="Hiperłącze 4 2" xfId="30" xr:uid="{5F72B02C-199B-4B70-B8EA-A7C92F9D7F3D}"/>
    <cellStyle name="Hiperłącze 4 3" xfId="50" xr:uid="{2425698D-2BA4-464D-9F46-3226C05F4448}"/>
    <cellStyle name="Hiperłącze 4 4" xfId="74" xr:uid="{10136462-CC46-4587-9DAD-F903B6EFC30B}"/>
    <cellStyle name="Hyperlink" xfId="82" xr:uid="{36F4D783-D1F3-4B03-950D-68AE8DBF321E}"/>
    <cellStyle name="Neutral" xfId="83" xr:uid="{B9726D29-827D-42DB-B203-4AA58C076EF3}"/>
    <cellStyle name="Normalny" xfId="0" builtinId="0"/>
    <cellStyle name="Normalny 10" xfId="6" xr:uid="{00000000-0005-0000-0000-000006000000}"/>
    <cellStyle name="Normalny 10 2" xfId="42" xr:uid="{3FCA024D-6179-4906-AAEF-D42ECDF755F3}"/>
    <cellStyle name="Normalny 10 3" xfId="84" xr:uid="{C4041D22-9093-4723-8ABE-3C7E8B7E044A}"/>
    <cellStyle name="Normalny 11" xfId="32" xr:uid="{604AAC05-556A-47C1-BBF0-9CA8CFA84772}"/>
    <cellStyle name="Normalny 12" xfId="41" xr:uid="{DE12A514-260D-4C5C-8A65-19F6958792BE}"/>
    <cellStyle name="Normalny 2" xfId="9" xr:uid="{00000000-0005-0000-0000-000007000000}"/>
    <cellStyle name="Normalny 2 2" xfId="37" xr:uid="{D616F89E-7375-4E4C-9FDF-C884F2973839}"/>
    <cellStyle name="Normalny 2 3" xfId="85" xr:uid="{AAFD5DB1-DCAC-4DA1-973A-1BC59F49E296}"/>
    <cellStyle name="Normalny 3" xfId="10" xr:uid="{00000000-0005-0000-0000-000008000000}"/>
    <cellStyle name="Normalny 3 2" xfId="33" xr:uid="{3D59DDEC-3958-4F91-94BF-4B20215AE081}"/>
    <cellStyle name="Normalny 3 3" xfId="86" xr:uid="{EBCA2DBB-B4DD-4685-A9D6-562472EB056D}"/>
    <cellStyle name="Normalny 4" xfId="2" xr:uid="{00000000-0005-0000-0000-000009000000}"/>
    <cellStyle name="Normalny 4 2" xfId="11" xr:uid="{00000000-0005-0000-0000-00000A000000}"/>
    <cellStyle name="Normalny 4 2 2" xfId="24" xr:uid="{FF41B1A9-EE5D-4058-A603-037DC623E832}"/>
    <cellStyle name="Normalny 4 2 3" xfId="39" xr:uid="{37CFD32D-405C-419C-A5FF-2DE569F6E351}"/>
    <cellStyle name="Normalny 4 2 4" xfId="88" xr:uid="{8DFCB02A-2F92-4CDE-97E4-767BDD64EDE6}"/>
    <cellStyle name="Normalny 4 3" xfId="26" xr:uid="{13931E44-F5A5-45C6-A7C3-F449FD3C4AD5}"/>
    <cellStyle name="Normalny 4 4" xfId="34" xr:uid="{0A7649F9-8AEA-4D2F-AE31-AA647B8136B6}"/>
    <cellStyle name="Normalny 4 5" xfId="87" xr:uid="{A3F81585-D58D-43A5-BF1A-A4487B677258}"/>
    <cellStyle name="Normalny 5" xfId="4" xr:uid="{00000000-0005-0000-0000-00000B000000}"/>
    <cellStyle name="Normalny 5 2" xfId="17" xr:uid="{00000000-0005-0000-0000-00000C000000}"/>
    <cellStyle name="Normalny 5 2 2" xfId="25" xr:uid="{21F66FCC-B777-4336-9FCE-0E83BF6B4F28}"/>
    <cellStyle name="Normalny 5 2 3" xfId="49" xr:uid="{A078C615-5F5E-4CF3-9958-5D6D81DA7EB8}"/>
    <cellStyle name="Normalny 5 2 4" xfId="90" xr:uid="{0D5CC358-4DD1-4CC7-8190-BCF5C8554FA9}"/>
    <cellStyle name="Normalny 5 3" xfId="27" xr:uid="{21CFDBCF-E814-4051-B8CC-38811BFB6F7B}"/>
    <cellStyle name="Normalny 5 4" xfId="44" xr:uid="{32C85803-20E9-459C-A0D5-693B54A6B31B}"/>
    <cellStyle name="Normalny 5 5" xfId="89" xr:uid="{180B161A-12DC-4C69-A814-5CD7FB7997B8}"/>
    <cellStyle name="Normalny 6" xfId="12" xr:uid="{00000000-0005-0000-0000-00000D000000}"/>
    <cellStyle name="Normalny 6 2" xfId="47" xr:uid="{A243CE35-6EAF-4449-BA3C-41B2CD98EB05}"/>
    <cellStyle name="Normalny 6 3" xfId="91" xr:uid="{361792DE-19A2-471B-8094-686CD87E780C}"/>
    <cellStyle name="Normalny 7" xfId="13" xr:uid="{00000000-0005-0000-0000-00000E000000}"/>
    <cellStyle name="Normalny 7 2" xfId="45" xr:uid="{D2A4A9AE-9060-4BCE-8C14-9312B4CED0C1}"/>
    <cellStyle name="Normalny 7 3" xfId="92" xr:uid="{2C90A853-214E-4D3F-A96B-5CA10590A92A}"/>
    <cellStyle name="Normalny 8" xfId="14" xr:uid="{00000000-0005-0000-0000-00000F000000}"/>
    <cellStyle name="Normalny 8 2" xfId="52" xr:uid="{2380AFC3-1FDE-4441-AE18-ED8D7D20AA10}"/>
    <cellStyle name="Normalny 8 3" xfId="93" xr:uid="{D06B4A8A-6F45-4C5E-A61D-A31EADEFC551}"/>
    <cellStyle name="Normalny 9" xfId="15" xr:uid="{00000000-0005-0000-0000-000010000000}"/>
    <cellStyle name="Normalny 9 2" xfId="31" xr:uid="{E7D33188-2A08-44F8-A27D-8FEF13B21147}"/>
    <cellStyle name="Normalny 9 3" xfId="53" xr:uid="{7D1E1379-6498-452D-A1AF-5C014A96C12F}"/>
    <cellStyle name="Normalny 9 4" xfId="94" xr:uid="{4C6B0C5D-9F03-41B4-9D9A-5A6F9F4ED3B6}"/>
    <cellStyle name="Note" xfId="95" xr:uid="{BD855111-357B-4ECC-B146-895357D48F3C}"/>
    <cellStyle name="Result" xfId="54" xr:uid="{39A131E7-62CA-4975-85B1-132A94A29540}"/>
    <cellStyle name="Result 2" xfId="96" xr:uid="{31ACA68A-BC7D-4B27-8380-439A53CD28CD}"/>
    <cellStyle name="Result2" xfId="55" xr:uid="{7AB250CB-6C7B-4AB9-8412-E48E9BD31706}"/>
    <cellStyle name="Result2 2" xfId="97" xr:uid="{42A4CA3E-5360-462B-944D-25C982017F59}"/>
    <cellStyle name="Status" xfId="98" xr:uid="{8A00E892-AE22-46A5-BF67-3C949B63AE78}"/>
    <cellStyle name="TableStyleLight1" xfId="3" xr:uid="{00000000-0005-0000-0000-000011000000}"/>
    <cellStyle name="TableStyleLight1 2" xfId="56" xr:uid="{363E8A1D-EF0E-486F-A846-CDDAB8FCBF7C}"/>
    <cellStyle name="TableStyleLight1 3" xfId="99" xr:uid="{94C84638-13D8-4D3E-9C6A-14494807D317}"/>
    <cellStyle name="Text" xfId="100" xr:uid="{55978AC0-62FC-429D-BCBA-563C2637D852}"/>
    <cellStyle name="Walutowy" xfId="103" builtinId="4"/>
    <cellStyle name="Walutowy 2" xfId="16" xr:uid="{00000000-0005-0000-0000-000013000000}"/>
    <cellStyle name="Walutowy 2 2" xfId="19" xr:uid="{E962868D-CE4B-4FE1-9CAC-C615667147A9}"/>
    <cellStyle name="Walutowy 2 2 2" xfId="21" xr:uid="{4A676832-F633-4A0F-AA6A-CA89340ED6B8}"/>
    <cellStyle name="Walutowy 2 2 3" xfId="61" xr:uid="{7C60ABDC-4633-4B82-9665-D60332841BDB}"/>
    <cellStyle name="Walutowy 2 3" xfId="22" xr:uid="{D92C25CB-8599-48B6-84FE-83311A06D971}"/>
    <cellStyle name="Walutowy 2 4" xfId="57" xr:uid="{54AD690D-4781-48BC-9A49-5B889968480D}"/>
    <cellStyle name="Walutowy 2 5" xfId="58" xr:uid="{7BCAA1B5-A8CC-4A18-8136-487DA3F1DF93}"/>
    <cellStyle name="Walutowy 2 6" xfId="60" xr:uid="{E09C2EDF-567C-4E1B-B564-8182BA8ECC77}"/>
    <cellStyle name="Walutowy 2 7" xfId="101" xr:uid="{EE35AB3D-72BE-47AC-AE99-FFCF9FDDDDB4}"/>
    <cellStyle name="Walutowy 3" xfId="20" xr:uid="{8FE226CD-729B-475D-8588-E60E0A26399D}"/>
    <cellStyle name="Walutowy 4" xfId="59" xr:uid="{689EF03F-582A-4D13-9507-5B276A6A1977}"/>
    <cellStyle name="Walutowy 5" xfId="62" xr:uid="{BF06F88B-6CB9-43C5-9E49-2ACAE8F36A72}"/>
    <cellStyle name="Walutowy 6" xfId="105" xr:uid="{B82E0BBD-EAAB-4632-8435-BC547209D338}"/>
    <cellStyle name="Warning" xfId="102" xr:uid="{91499303-4880-4E3D-88B3-483A166DDD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0" sqref="B20"/>
    </sheetView>
  </sheetViews>
  <sheetFormatPr defaultRowHeight="15"/>
  <cols>
    <col min="1" max="1" width="19.28515625" style="3" bestFit="1" customWidth="1"/>
    <col min="2" max="2" width="22.28515625" style="3" bestFit="1" customWidth="1"/>
    <col min="3" max="5" width="9.140625" style="3"/>
    <col min="6" max="6" width="11.5703125" style="3" bestFit="1" customWidth="1"/>
    <col min="7" max="7" width="9.140625" style="3"/>
    <col min="8" max="8" width="22.7109375" style="3" customWidth="1"/>
    <col min="9" max="9" width="8.85546875" style="3" bestFit="1" customWidth="1"/>
    <col min="10" max="10" width="12.7109375" style="3" bestFit="1" customWidth="1"/>
    <col min="11" max="11" width="17.85546875" style="3" customWidth="1"/>
    <col min="12" max="16384" width="9.140625" style="3"/>
  </cols>
  <sheetData>
    <row r="1" spans="1:31" ht="20.25" customHeight="1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1" s="5" customFormat="1" ht="21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  <c r="AE2" s="3"/>
    </row>
    <row r="3" spans="1:31" s="5" customFormat="1" ht="24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  <c r="AE3" s="6"/>
    </row>
    <row r="4" spans="1:31" s="5" customFormat="1" ht="44.25" customHeight="1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  <c r="AE4" s="179" t="s">
        <v>32</v>
      </c>
    </row>
    <row r="5" spans="1:31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  <c r="AE5" s="179"/>
    </row>
    <row r="6" spans="1:31" ht="300">
      <c r="A6" s="34" t="s">
        <v>78</v>
      </c>
      <c r="B6" s="40" t="s">
        <v>79</v>
      </c>
      <c r="C6" s="27">
        <v>1963</v>
      </c>
      <c r="D6" s="27">
        <v>3</v>
      </c>
      <c r="E6" s="37" t="s">
        <v>80</v>
      </c>
      <c r="F6" s="41">
        <v>1934931.42</v>
      </c>
      <c r="G6" s="39" t="s">
        <v>81</v>
      </c>
      <c r="H6" s="30" t="s">
        <v>82</v>
      </c>
      <c r="I6" s="27" t="s">
        <v>83</v>
      </c>
      <c r="J6" s="30" t="s">
        <v>84</v>
      </c>
      <c r="K6" s="27" t="s">
        <v>43</v>
      </c>
      <c r="L6" s="42" t="s">
        <v>85</v>
      </c>
      <c r="M6" s="27" t="s">
        <v>86</v>
      </c>
      <c r="N6" s="27" t="s">
        <v>87</v>
      </c>
      <c r="O6" s="27" t="s">
        <v>43</v>
      </c>
      <c r="P6" s="27" t="s">
        <v>88</v>
      </c>
      <c r="Q6" s="27" t="s">
        <v>88</v>
      </c>
      <c r="R6" s="27" t="s">
        <v>88</v>
      </c>
      <c r="S6" s="27" t="s">
        <v>43</v>
      </c>
      <c r="T6" s="27" t="s">
        <v>88</v>
      </c>
      <c r="U6" s="27" t="s">
        <v>89</v>
      </c>
      <c r="V6" s="43" t="s">
        <v>90</v>
      </c>
      <c r="W6" s="30" t="s">
        <v>43</v>
      </c>
      <c r="X6" s="30" t="s">
        <v>91</v>
      </c>
      <c r="Y6" s="30" t="s">
        <v>92</v>
      </c>
      <c r="Z6" s="30" t="s">
        <v>43</v>
      </c>
      <c r="AA6" s="30" t="s">
        <v>43</v>
      </c>
      <c r="AB6" s="30" t="s">
        <v>43</v>
      </c>
      <c r="AC6" s="30" t="s">
        <v>43</v>
      </c>
      <c r="AD6" s="25"/>
      <c r="AE6" s="7"/>
    </row>
  </sheetData>
  <mergeCells count="34">
    <mergeCell ref="AE4:AE5"/>
    <mergeCell ref="A2:Q2"/>
    <mergeCell ref="P3:P5"/>
    <mergeCell ref="Q3:Q5"/>
    <mergeCell ref="A3:A5"/>
    <mergeCell ref="U2:AC2"/>
    <mergeCell ref="Z4:AA4"/>
    <mergeCell ref="AB4:AB5"/>
    <mergeCell ref="V4:V5"/>
    <mergeCell ref="U4:U5"/>
    <mergeCell ref="U3:V3"/>
    <mergeCell ref="AD4:AD5"/>
    <mergeCell ref="E3:E5"/>
    <mergeCell ref="G4:G5"/>
    <mergeCell ref="I3:I5"/>
    <mergeCell ref="M3:M5"/>
    <mergeCell ref="L3:L5"/>
    <mergeCell ref="G3:H3"/>
    <mergeCell ref="R3:R5"/>
    <mergeCell ref="O3:O5"/>
    <mergeCell ref="J3:J5"/>
    <mergeCell ref="S3:S5"/>
    <mergeCell ref="T3:T5"/>
    <mergeCell ref="W3:AC3"/>
    <mergeCell ref="W4:W5"/>
    <mergeCell ref="AC4:AC5"/>
    <mergeCell ref="X4:Y4"/>
    <mergeCell ref="B3:B5"/>
    <mergeCell ref="C3:C5"/>
    <mergeCell ref="D3:D5"/>
    <mergeCell ref="N3:N5"/>
    <mergeCell ref="H4:H5"/>
    <mergeCell ref="K3:K5"/>
    <mergeCell ref="F3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"/>
  <sheetViews>
    <sheetView workbookViewId="0">
      <selection activeCell="F3" sqref="F3:F5"/>
    </sheetView>
  </sheetViews>
  <sheetFormatPr defaultRowHeight="15"/>
  <cols>
    <col min="1" max="5" width="9.140625" style="2"/>
    <col min="6" max="6" width="18.5703125" style="2" customWidth="1"/>
    <col min="7" max="16384" width="9.140625" style="2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409.5">
      <c r="A6" s="27" t="s">
        <v>178</v>
      </c>
      <c r="B6" s="125" t="s">
        <v>179</v>
      </c>
      <c r="C6" s="126" t="s">
        <v>180</v>
      </c>
      <c r="D6" s="124" t="s">
        <v>181</v>
      </c>
      <c r="E6" s="31" t="s">
        <v>182</v>
      </c>
      <c r="F6" s="41">
        <v>4802261.78</v>
      </c>
      <c r="G6" s="127" t="s">
        <v>263</v>
      </c>
      <c r="H6" s="30" t="s">
        <v>183</v>
      </c>
      <c r="I6" s="27"/>
      <c r="J6" s="30" t="s">
        <v>184</v>
      </c>
      <c r="K6" s="27" t="s">
        <v>45</v>
      </c>
      <c r="L6" s="27" t="s">
        <v>141</v>
      </c>
      <c r="M6" s="27" t="s">
        <v>44</v>
      </c>
      <c r="N6" s="27" t="s">
        <v>141</v>
      </c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27">
        <v>15</v>
      </c>
      <c r="V6" s="27">
        <v>8</v>
      </c>
      <c r="W6" s="30" t="s">
        <v>45</v>
      </c>
      <c r="X6" s="30" t="s">
        <v>185</v>
      </c>
      <c r="Y6" s="30" t="s">
        <v>186</v>
      </c>
      <c r="Z6" s="30" t="s">
        <v>44</v>
      </c>
      <c r="AA6" s="30" t="s">
        <v>44</v>
      </c>
      <c r="AB6" s="30" t="s">
        <v>45</v>
      </c>
      <c r="AC6" s="30" t="s">
        <v>44</v>
      </c>
      <c r="AD6" s="25"/>
    </row>
  </sheetData>
  <mergeCells count="33">
    <mergeCell ref="AD4:AD5"/>
    <mergeCell ref="G3:H3"/>
    <mergeCell ref="A2:Q2"/>
    <mergeCell ref="P3:P5"/>
    <mergeCell ref="Q3:Q5"/>
    <mergeCell ref="A3:A5"/>
    <mergeCell ref="B3:B5"/>
    <mergeCell ref="E3:E5"/>
    <mergeCell ref="G4:G5"/>
    <mergeCell ref="I3:I5"/>
    <mergeCell ref="M3:M5"/>
    <mergeCell ref="L3:L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S3:S5"/>
    <mergeCell ref="T3:T5"/>
    <mergeCell ref="C3:C5"/>
    <mergeCell ref="D3:D5"/>
    <mergeCell ref="N3:N5"/>
    <mergeCell ref="H4:H5"/>
    <mergeCell ref="K3:K5"/>
    <mergeCell ref="F3:F5"/>
    <mergeCell ref="R3:R5"/>
    <mergeCell ref="O3:O5"/>
    <mergeCell ref="J3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8"/>
  <sheetViews>
    <sheetView workbookViewId="0">
      <pane xSplit="2" ySplit="1" topLeftCell="C4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1" width="27.85546875" style="219" customWidth="1"/>
    <col min="6" max="6" width="21" style="3" customWidth="1"/>
    <col min="7" max="7" width="9.140625" style="3"/>
    <col min="17" max="21" width="9.140625" style="1"/>
    <col min="24" max="30" width="9.140625" style="4"/>
    <col min="31" max="31" width="9.140625" style="2"/>
  </cols>
  <sheetData>
    <row r="1" spans="1:31">
      <c r="A1" s="220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 s="2"/>
      <c r="AE1"/>
    </row>
    <row r="2" spans="1:31" ht="20.2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 s="2"/>
      <c r="AE2"/>
    </row>
    <row r="3" spans="1:31" s="123" customFormat="1" ht="21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354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54"/>
    </row>
    <row r="4" spans="1:31" s="123" customFormat="1" ht="24" customHeight="1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95" t="s">
        <v>32</v>
      </c>
    </row>
    <row r="5" spans="1:31" s="123" customFormat="1" ht="44.25" customHeight="1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96"/>
    </row>
    <row r="6" spans="1:31" ht="32.450000000000003" customHeight="1">
      <c r="A6" s="160" t="s">
        <v>264</v>
      </c>
      <c r="B6" s="118" t="s">
        <v>265</v>
      </c>
      <c r="C6" s="31">
        <v>1974</v>
      </c>
      <c r="D6" s="31">
        <v>4</v>
      </c>
      <c r="E6" s="21">
        <v>3480</v>
      </c>
      <c r="F6" s="92">
        <v>2213299.3319999999</v>
      </c>
      <c r="G6" s="11" t="s">
        <v>81</v>
      </c>
      <c r="H6" s="33" t="s">
        <v>82</v>
      </c>
      <c r="I6" s="31" t="s">
        <v>83</v>
      </c>
      <c r="J6" s="33" t="s">
        <v>84</v>
      </c>
      <c r="K6" s="31" t="s">
        <v>43</v>
      </c>
      <c r="L6" s="20" t="s">
        <v>85</v>
      </c>
      <c r="M6" s="31" t="s">
        <v>86</v>
      </c>
      <c r="N6" s="31" t="s">
        <v>87</v>
      </c>
      <c r="O6" s="31" t="s">
        <v>154</v>
      </c>
      <c r="P6" s="31" t="s">
        <v>155</v>
      </c>
      <c r="Q6" s="31" t="s">
        <v>155</v>
      </c>
      <c r="R6" s="31" t="s">
        <v>155</v>
      </c>
      <c r="S6" s="31" t="s">
        <v>154</v>
      </c>
      <c r="T6" s="31" t="s">
        <v>155</v>
      </c>
      <c r="U6" s="31" t="s">
        <v>187</v>
      </c>
      <c r="V6" s="47" t="s">
        <v>187</v>
      </c>
      <c r="W6" s="33" t="s">
        <v>154</v>
      </c>
      <c r="X6" s="33" t="s">
        <v>91</v>
      </c>
      <c r="Y6" s="33" t="s">
        <v>266</v>
      </c>
      <c r="Z6" s="33" t="s">
        <v>155</v>
      </c>
      <c r="AA6" s="33" t="s">
        <v>155</v>
      </c>
      <c r="AB6" s="33" t="s">
        <v>154</v>
      </c>
      <c r="AC6" s="33" t="s">
        <v>154</v>
      </c>
      <c r="AD6" s="44" t="s">
        <v>355</v>
      </c>
      <c r="AE6"/>
    </row>
    <row r="7" spans="1:31" ht="32.450000000000003" customHeight="1">
      <c r="A7" s="222" t="s">
        <v>267</v>
      </c>
      <c r="B7" s="35" t="s">
        <v>268</v>
      </c>
      <c r="C7" s="31">
        <v>1976</v>
      </c>
      <c r="D7" s="31">
        <v>1</v>
      </c>
      <c r="E7" s="21">
        <v>154</v>
      </c>
      <c r="F7" s="128">
        <v>82114.320000000007</v>
      </c>
      <c r="G7" s="32" t="s">
        <v>270</v>
      </c>
      <c r="H7" s="31" t="s">
        <v>271</v>
      </c>
      <c r="I7" s="31" t="s">
        <v>228</v>
      </c>
      <c r="J7" s="31">
        <v>2021</v>
      </c>
      <c r="K7" s="33" t="s">
        <v>272</v>
      </c>
      <c r="L7" s="31" t="s">
        <v>273</v>
      </c>
      <c r="M7" s="31" t="s">
        <v>274</v>
      </c>
      <c r="N7" s="31" t="s">
        <v>273</v>
      </c>
      <c r="O7" s="31" t="s">
        <v>275</v>
      </c>
      <c r="P7" s="31" t="s">
        <v>155</v>
      </c>
      <c r="Q7" s="31" t="s">
        <v>155</v>
      </c>
      <c r="R7" s="31" t="s">
        <v>276</v>
      </c>
      <c r="S7" s="31" t="s">
        <v>154</v>
      </c>
      <c r="T7" s="31" t="s">
        <v>155</v>
      </c>
      <c r="U7" s="33" t="s">
        <v>187</v>
      </c>
      <c r="V7" s="31" t="s">
        <v>187</v>
      </c>
      <c r="W7" s="33" t="s">
        <v>154</v>
      </c>
      <c r="X7" s="33" t="s">
        <v>277</v>
      </c>
      <c r="Y7" s="33" t="s">
        <v>278</v>
      </c>
      <c r="Z7" s="33" t="s">
        <v>155</v>
      </c>
      <c r="AA7" s="33" t="s">
        <v>154</v>
      </c>
      <c r="AB7" s="33" t="s">
        <v>154</v>
      </c>
      <c r="AC7" s="33" t="s">
        <v>154</v>
      </c>
      <c r="AD7" s="12"/>
      <c r="AE7" s="17" t="s">
        <v>356</v>
      </c>
    </row>
    <row r="8" spans="1:31" ht="32.450000000000003" customHeight="1">
      <c r="A8" s="222" t="s">
        <v>279</v>
      </c>
      <c r="B8" s="35" t="s">
        <v>268</v>
      </c>
      <c r="C8" s="31">
        <v>1984</v>
      </c>
      <c r="D8" s="31">
        <v>1</v>
      </c>
      <c r="E8" s="21">
        <v>111</v>
      </c>
      <c r="F8" s="128">
        <v>83961.971999999994</v>
      </c>
      <c r="G8" s="32" t="s">
        <v>270</v>
      </c>
      <c r="H8" s="31" t="s">
        <v>280</v>
      </c>
      <c r="I8" s="31" t="s">
        <v>42</v>
      </c>
      <c r="J8" s="31">
        <v>2021</v>
      </c>
      <c r="K8" s="33" t="s">
        <v>272</v>
      </c>
      <c r="L8" s="31" t="s">
        <v>273</v>
      </c>
      <c r="M8" s="31" t="s">
        <v>274</v>
      </c>
      <c r="N8" s="31" t="s">
        <v>273</v>
      </c>
      <c r="O8" s="31" t="s">
        <v>275</v>
      </c>
      <c r="P8" s="31" t="s">
        <v>155</v>
      </c>
      <c r="Q8" s="31" t="s">
        <v>155</v>
      </c>
      <c r="R8" s="31" t="s">
        <v>155</v>
      </c>
      <c r="S8" s="31" t="s">
        <v>154</v>
      </c>
      <c r="T8" s="31" t="s">
        <v>155</v>
      </c>
      <c r="U8" s="33" t="s">
        <v>187</v>
      </c>
      <c r="V8" s="31" t="s">
        <v>187</v>
      </c>
      <c r="W8" s="33" t="s">
        <v>155</v>
      </c>
      <c r="X8" s="33" t="s">
        <v>277</v>
      </c>
      <c r="Y8" s="33" t="s">
        <v>278</v>
      </c>
      <c r="Z8" s="33" t="s">
        <v>155</v>
      </c>
      <c r="AA8" s="33" t="s">
        <v>154</v>
      </c>
      <c r="AB8" s="33" t="s">
        <v>154</v>
      </c>
      <c r="AC8" s="33" t="s">
        <v>154</v>
      </c>
      <c r="AD8" s="12"/>
      <c r="AE8" s="17" t="s">
        <v>356</v>
      </c>
    </row>
    <row r="9" spans="1:31" ht="32.450000000000003" customHeight="1">
      <c r="A9" s="222" t="s">
        <v>281</v>
      </c>
      <c r="B9" s="35" t="s">
        <v>268</v>
      </c>
      <c r="C9" s="31">
        <v>1975</v>
      </c>
      <c r="D9" s="31">
        <v>1</v>
      </c>
      <c r="E9" s="21">
        <v>125</v>
      </c>
      <c r="F9" s="128">
        <v>6291.1439999999993</v>
      </c>
      <c r="G9" s="32" t="s">
        <v>270</v>
      </c>
      <c r="H9" s="31" t="s">
        <v>280</v>
      </c>
      <c r="I9" s="31" t="s">
        <v>228</v>
      </c>
      <c r="J9" s="31">
        <v>2021</v>
      </c>
      <c r="K9" s="33" t="s">
        <v>272</v>
      </c>
      <c r="L9" s="31" t="s">
        <v>273</v>
      </c>
      <c r="M9" s="31" t="s">
        <v>274</v>
      </c>
      <c r="N9" s="31" t="s">
        <v>273</v>
      </c>
      <c r="O9" s="31" t="s">
        <v>275</v>
      </c>
      <c r="P9" s="31" t="s">
        <v>155</v>
      </c>
      <c r="Q9" s="31" t="s">
        <v>155</v>
      </c>
      <c r="R9" s="31" t="s">
        <v>155</v>
      </c>
      <c r="S9" s="31" t="s">
        <v>154</v>
      </c>
      <c r="T9" s="31" t="s">
        <v>155</v>
      </c>
      <c r="U9" s="33" t="s">
        <v>187</v>
      </c>
      <c r="V9" s="31" t="s">
        <v>187</v>
      </c>
      <c r="W9" s="33" t="s">
        <v>155</v>
      </c>
      <c r="X9" s="33" t="s">
        <v>277</v>
      </c>
      <c r="Y9" s="33" t="s">
        <v>278</v>
      </c>
      <c r="Z9" s="33" t="s">
        <v>155</v>
      </c>
      <c r="AA9" s="33" t="s">
        <v>154</v>
      </c>
      <c r="AB9" s="33" t="s">
        <v>154</v>
      </c>
      <c r="AC9" s="33" t="s">
        <v>154</v>
      </c>
      <c r="AD9" s="12"/>
      <c r="AE9" s="17" t="s">
        <v>356</v>
      </c>
    </row>
    <row r="10" spans="1:31" ht="32.450000000000003" customHeight="1">
      <c r="A10" s="222" t="s">
        <v>282</v>
      </c>
      <c r="B10" s="35" t="s">
        <v>283</v>
      </c>
      <c r="C10" s="31" t="s">
        <v>269</v>
      </c>
      <c r="D10" s="31">
        <v>3</v>
      </c>
      <c r="E10" s="21">
        <v>340</v>
      </c>
      <c r="F10" s="128">
        <v>267480</v>
      </c>
      <c r="G10" s="32" t="s">
        <v>270</v>
      </c>
      <c r="H10" s="31" t="s">
        <v>280</v>
      </c>
      <c r="I10" s="31" t="s">
        <v>228</v>
      </c>
      <c r="J10" s="31" t="s">
        <v>284</v>
      </c>
      <c r="K10" s="31" t="s">
        <v>154</v>
      </c>
      <c r="L10" s="31"/>
      <c r="M10" s="31" t="s">
        <v>155</v>
      </c>
      <c r="N10" s="31"/>
      <c r="O10" s="31" t="s">
        <v>154</v>
      </c>
      <c r="P10" s="31" t="s">
        <v>155</v>
      </c>
      <c r="Q10" s="31" t="s">
        <v>155</v>
      </c>
      <c r="R10" s="31" t="s">
        <v>155</v>
      </c>
      <c r="S10" s="31" t="s">
        <v>154</v>
      </c>
      <c r="T10" s="31" t="s">
        <v>155</v>
      </c>
      <c r="U10" s="31" t="s">
        <v>187</v>
      </c>
      <c r="V10" s="31" t="s">
        <v>187</v>
      </c>
      <c r="W10" s="33" t="s">
        <v>154</v>
      </c>
      <c r="X10" s="33" t="s">
        <v>285</v>
      </c>
      <c r="Y10" s="33" t="s">
        <v>266</v>
      </c>
      <c r="Z10" s="33" t="s">
        <v>155</v>
      </c>
      <c r="AA10" s="33" t="s">
        <v>155</v>
      </c>
      <c r="AB10" s="33" t="s">
        <v>154</v>
      </c>
      <c r="AC10" s="33" t="s">
        <v>154</v>
      </c>
      <c r="AD10" s="12"/>
      <c r="AE10"/>
    </row>
    <row r="11" spans="1:31" ht="32.450000000000003" customHeight="1">
      <c r="A11" s="222" t="s">
        <v>286</v>
      </c>
      <c r="B11" s="35" t="s">
        <v>268</v>
      </c>
      <c r="C11" s="31">
        <v>1976</v>
      </c>
      <c r="D11" s="31">
        <v>1</v>
      </c>
      <c r="E11" s="21">
        <v>17</v>
      </c>
      <c r="F11" s="128">
        <v>9268.5239999999994</v>
      </c>
      <c r="G11" s="32" t="s">
        <v>270</v>
      </c>
      <c r="H11" s="31" t="s">
        <v>280</v>
      </c>
      <c r="I11" s="31" t="s">
        <v>42</v>
      </c>
      <c r="J11" s="31">
        <v>2021</v>
      </c>
      <c r="K11" s="33" t="s">
        <v>272</v>
      </c>
      <c r="L11" s="31" t="s">
        <v>273</v>
      </c>
      <c r="M11" s="31" t="s">
        <v>274</v>
      </c>
      <c r="N11" s="31" t="s">
        <v>273</v>
      </c>
      <c r="O11" s="31" t="s">
        <v>275</v>
      </c>
      <c r="P11" s="31" t="s">
        <v>155</v>
      </c>
      <c r="Q11" s="31" t="s">
        <v>155</v>
      </c>
      <c r="R11" s="31" t="s">
        <v>155</v>
      </c>
      <c r="S11" s="31" t="s">
        <v>154</v>
      </c>
      <c r="T11" s="31" t="s">
        <v>155</v>
      </c>
      <c r="U11" s="33" t="s">
        <v>187</v>
      </c>
      <c r="V11" s="31" t="s">
        <v>187</v>
      </c>
      <c r="W11" s="33" t="s">
        <v>155</v>
      </c>
      <c r="X11" s="33" t="s">
        <v>277</v>
      </c>
      <c r="Y11" s="33" t="s">
        <v>278</v>
      </c>
      <c r="Z11" s="33" t="s">
        <v>155</v>
      </c>
      <c r="AA11" s="33" t="s">
        <v>154</v>
      </c>
      <c r="AB11" s="33" t="s">
        <v>154</v>
      </c>
      <c r="AC11" s="33" t="s">
        <v>154</v>
      </c>
      <c r="AD11" s="12"/>
      <c r="AE11" s="46" t="s">
        <v>356</v>
      </c>
    </row>
    <row r="12" spans="1:31" ht="32.450000000000003" customHeight="1">
      <c r="A12" s="222" t="s">
        <v>287</v>
      </c>
      <c r="B12" s="35" t="s">
        <v>288</v>
      </c>
      <c r="C12" s="31" t="s">
        <v>269</v>
      </c>
      <c r="D12" s="31">
        <v>2</v>
      </c>
      <c r="E12" s="21">
        <v>462</v>
      </c>
      <c r="F12" s="128">
        <v>493124.88</v>
      </c>
      <c r="G12" s="32" t="s">
        <v>270</v>
      </c>
      <c r="H12" s="31" t="s">
        <v>280</v>
      </c>
      <c r="I12" s="31" t="s">
        <v>42</v>
      </c>
      <c r="J12" s="31" t="s">
        <v>143</v>
      </c>
      <c r="K12" s="31" t="s">
        <v>154</v>
      </c>
      <c r="L12" s="31"/>
      <c r="M12" s="31" t="s">
        <v>155</v>
      </c>
      <c r="N12" s="31"/>
      <c r="O12" s="31" t="s">
        <v>154</v>
      </c>
      <c r="P12" s="31" t="s">
        <v>155</v>
      </c>
      <c r="Q12" s="31" t="s">
        <v>155</v>
      </c>
      <c r="R12" s="31" t="s">
        <v>289</v>
      </c>
      <c r="S12" s="31" t="s">
        <v>154</v>
      </c>
      <c r="T12" s="31" t="s">
        <v>155</v>
      </c>
      <c r="U12" s="31" t="s">
        <v>187</v>
      </c>
      <c r="V12" s="31" t="s">
        <v>187</v>
      </c>
      <c r="W12" s="33" t="s">
        <v>154</v>
      </c>
      <c r="X12" s="33" t="s">
        <v>91</v>
      </c>
      <c r="Y12" s="33" t="s">
        <v>290</v>
      </c>
      <c r="Z12" s="33" t="s">
        <v>154</v>
      </c>
      <c r="AA12" s="33" t="s">
        <v>154</v>
      </c>
      <c r="AB12" s="33" t="s">
        <v>154</v>
      </c>
      <c r="AC12" s="33" t="s">
        <v>154</v>
      </c>
      <c r="AD12" s="12"/>
      <c r="AE12"/>
    </row>
    <row r="13" spans="1:31" ht="32.450000000000003" customHeight="1">
      <c r="A13" s="222" t="s">
        <v>291</v>
      </c>
      <c r="B13" s="35" t="s">
        <v>292</v>
      </c>
      <c r="C13" s="31" t="s">
        <v>269</v>
      </c>
      <c r="D13" s="31">
        <v>1</v>
      </c>
      <c r="E13" s="21">
        <v>652</v>
      </c>
      <c r="F13" s="128">
        <v>2243039.2679999997</v>
      </c>
      <c r="G13" s="32" t="s">
        <v>270</v>
      </c>
      <c r="H13" s="31" t="s">
        <v>280</v>
      </c>
      <c r="I13" s="31" t="s">
        <v>228</v>
      </c>
      <c r="J13" s="31">
        <v>2021</v>
      </c>
      <c r="K13" s="31" t="s">
        <v>154</v>
      </c>
      <c r="L13" s="31" t="s">
        <v>293</v>
      </c>
      <c r="M13" s="31" t="s">
        <v>155</v>
      </c>
      <c r="N13" s="33"/>
      <c r="O13" s="33" t="s">
        <v>294</v>
      </c>
      <c r="P13" s="31" t="s">
        <v>155</v>
      </c>
      <c r="Q13" s="31" t="s">
        <v>155</v>
      </c>
      <c r="R13" s="31" t="s">
        <v>155</v>
      </c>
      <c r="S13" s="31" t="s">
        <v>154</v>
      </c>
      <c r="T13" s="31" t="s">
        <v>155</v>
      </c>
      <c r="U13" s="31" t="s">
        <v>187</v>
      </c>
      <c r="V13" s="31" t="s">
        <v>187</v>
      </c>
      <c r="W13" s="33" t="s">
        <v>155</v>
      </c>
      <c r="X13" s="33" t="s">
        <v>295</v>
      </c>
      <c r="Y13" s="33" t="s">
        <v>296</v>
      </c>
      <c r="Z13" s="33" t="s">
        <v>155</v>
      </c>
      <c r="AA13" s="33" t="s">
        <v>155</v>
      </c>
      <c r="AB13" s="33" t="s">
        <v>154</v>
      </c>
      <c r="AC13" s="33" t="s">
        <v>154</v>
      </c>
      <c r="AD13" s="12"/>
      <c r="AE13"/>
    </row>
    <row r="14" spans="1:31" ht="32.450000000000003" customHeight="1">
      <c r="A14" s="222" t="s">
        <v>297</v>
      </c>
      <c r="B14" s="35" t="s">
        <v>292</v>
      </c>
      <c r="C14" s="31" t="s">
        <v>269</v>
      </c>
      <c r="D14" s="31">
        <v>1</v>
      </c>
      <c r="E14" s="21">
        <v>208</v>
      </c>
      <c r="F14" s="128">
        <v>839583.93599999999</v>
      </c>
      <c r="G14" s="32" t="s">
        <v>270</v>
      </c>
      <c r="H14" s="31" t="s">
        <v>280</v>
      </c>
      <c r="I14" s="31" t="s">
        <v>228</v>
      </c>
      <c r="J14" s="31">
        <v>2021</v>
      </c>
      <c r="K14" s="31" t="s">
        <v>154</v>
      </c>
      <c r="L14" s="31" t="s">
        <v>293</v>
      </c>
      <c r="M14" s="31" t="s">
        <v>155</v>
      </c>
      <c r="N14" s="31"/>
      <c r="O14" s="31" t="s">
        <v>154</v>
      </c>
      <c r="P14" s="31" t="s">
        <v>155</v>
      </c>
      <c r="Q14" s="31" t="s">
        <v>155</v>
      </c>
      <c r="R14" s="31" t="s">
        <v>155</v>
      </c>
      <c r="S14" s="31" t="s">
        <v>154</v>
      </c>
      <c r="T14" s="31" t="s">
        <v>155</v>
      </c>
      <c r="U14" s="31" t="s">
        <v>187</v>
      </c>
      <c r="V14" s="31" t="s">
        <v>187</v>
      </c>
      <c r="W14" s="33" t="s">
        <v>155</v>
      </c>
      <c r="X14" s="33" t="s">
        <v>295</v>
      </c>
      <c r="Y14" s="33" t="s">
        <v>296</v>
      </c>
      <c r="Z14" s="33" t="s">
        <v>155</v>
      </c>
      <c r="AA14" s="33" t="s">
        <v>155</v>
      </c>
      <c r="AB14" s="33" t="s">
        <v>155</v>
      </c>
      <c r="AC14" s="33" t="s">
        <v>154</v>
      </c>
      <c r="AD14" s="12"/>
      <c r="AE14"/>
    </row>
    <row r="15" spans="1:31" ht="32.450000000000003" customHeight="1">
      <c r="A15" s="222" t="s">
        <v>357</v>
      </c>
      <c r="B15" s="35" t="s">
        <v>298</v>
      </c>
      <c r="C15" s="31">
        <v>1999</v>
      </c>
      <c r="D15" s="31">
        <v>1</v>
      </c>
      <c r="E15" s="21">
        <v>122</v>
      </c>
      <c r="F15" s="128">
        <v>23381.040000000001</v>
      </c>
      <c r="G15" s="32" t="s">
        <v>270</v>
      </c>
      <c r="H15" s="31" t="s">
        <v>280</v>
      </c>
      <c r="I15" s="31" t="s">
        <v>42</v>
      </c>
      <c r="J15" s="31" t="s">
        <v>143</v>
      </c>
      <c r="K15" s="33" t="s">
        <v>154</v>
      </c>
      <c r="L15" s="31"/>
      <c r="M15" s="31" t="s">
        <v>155</v>
      </c>
      <c r="N15" s="31"/>
      <c r="O15" s="31" t="s">
        <v>275</v>
      </c>
      <c r="P15" s="31" t="s">
        <v>155</v>
      </c>
      <c r="Q15" s="31" t="s">
        <v>154</v>
      </c>
      <c r="R15" s="31" t="s">
        <v>155</v>
      </c>
      <c r="S15" s="31" t="s">
        <v>275</v>
      </c>
      <c r="T15" s="31" t="s">
        <v>155</v>
      </c>
      <c r="U15" s="31" t="s">
        <v>187</v>
      </c>
      <c r="V15" s="31" t="s">
        <v>187</v>
      </c>
      <c r="W15" s="33" t="s">
        <v>155</v>
      </c>
      <c r="X15" s="33" t="s">
        <v>153</v>
      </c>
      <c r="Y15" s="33" t="s">
        <v>153</v>
      </c>
      <c r="Z15" s="33" t="s">
        <v>155</v>
      </c>
      <c r="AA15" s="33" t="s">
        <v>155</v>
      </c>
      <c r="AB15" s="33" t="s">
        <v>154</v>
      </c>
      <c r="AC15" s="33" t="s">
        <v>155</v>
      </c>
      <c r="AD15" s="12"/>
      <c r="AE15"/>
    </row>
    <row r="16" spans="1:31" ht="32.450000000000003" customHeight="1">
      <c r="A16" s="222" t="s">
        <v>299</v>
      </c>
      <c r="B16" s="35" t="s">
        <v>292</v>
      </c>
      <c r="C16" s="31" t="s">
        <v>269</v>
      </c>
      <c r="D16" s="31">
        <v>1</v>
      </c>
      <c r="E16" s="21">
        <v>41</v>
      </c>
      <c r="F16" s="128">
        <v>52923.696000000004</v>
      </c>
      <c r="G16" s="32" t="s">
        <v>270</v>
      </c>
      <c r="H16" s="31" t="s">
        <v>280</v>
      </c>
      <c r="I16" s="31" t="s">
        <v>42</v>
      </c>
      <c r="J16" s="31">
        <v>2021</v>
      </c>
      <c r="K16" s="31" t="s">
        <v>154</v>
      </c>
      <c r="L16" s="31"/>
      <c r="M16" s="31" t="s">
        <v>155</v>
      </c>
      <c r="N16" s="31"/>
      <c r="O16" s="31" t="s">
        <v>154</v>
      </c>
      <c r="P16" s="31" t="s">
        <v>155</v>
      </c>
      <c r="Q16" s="31" t="s">
        <v>155</v>
      </c>
      <c r="R16" s="31" t="s">
        <v>276</v>
      </c>
      <c r="S16" s="31" t="s">
        <v>43</v>
      </c>
      <c r="T16" s="31" t="s">
        <v>155</v>
      </c>
      <c r="U16" s="31" t="s">
        <v>187</v>
      </c>
      <c r="V16" s="31" t="s">
        <v>187</v>
      </c>
      <c r="W16" s="33" t="s">
        <v>155</v>
      </c>
      <c r="X16" s="33" t="s">
        <v>295</v>
      </c>
      <c r="Y16" s="33" t="s">
        <v>296</v>
      </c>
      <c r="Z16" s="33" t="s">
        <v>155</v>
      </c>
      <c r="AA16" s="33" t="s">
        <v>155</v>
      </c>
      <c r="AB16" s="33" t="s">
        <v>154</v>
      </c>
      <c r="AC16" s="33" t="s">
        <v>154</v>
      </c>
      <c r="AD16" s="12"/>
      <c r="AE16"/>
    </row>
    <row r="17" spans="1:31" ht="32.450000000000003" customHeight="1">
      <c r="A17" s="222" t="s">
        <v>358</v>
      </c>
      <c r="B17" s="35" t="s">
        <v>298</v>
      </c>
      <c r="C17" s="31">
        <v>1970</v>
      </c>
      <c r="D17" s="31">
        <v>1</v>
      </c>
      <c r="E17" s="21">
        <v>26</v>
      </c>
      <c r="F17" s="128">
        <v>4982.3999999999996</v>
      </c>
      <c r="G17" s="32" t="s">
        <v>270</v>
      </c>
      <c r="H17" s="31" t="s">
        <v>280</v>
      </c>
      <c r="I17" s="31" t="s">
        <v>42</v>
      </c>
      <c r="J17" s="31" t="s">
        <v>143</v>
      </c>
      <c r="K17" s="31" t="s">
        <v>155</v>
      </c>
      <c r="L17" s="31"/>
      <c r="M17" s="31" t="s">
        <v>155</v>
      </c>
      <c r="N17" s="31"/>
      <c r="O17" s="31" t="s">
        <v>275</v>
      </c>
      <c r="P17" s="31" t="s">
        <v>155</v>
      </c>
      <c r="Q17" s="31" t="s">
        <v>154</v>
      </c>
      <c r="R17" s="31" t="s">
        <v>155</v>
      </c>
      <c r="S17" s="31" t="s">
        <v>275</v>
      </c>
      <c r="T17" s="31" t="s">
        <v>155</v>
      </c>
      <c r="U17" s="31" t="s">
        <v>143</v>
      </c>
      <c r="V17" s="31" t="s">
        <v>143</v>
      </c>
      <c r="W17" s="33" t="s">
        <v>155</v>
      </c>
      <c r="X17" s="33" t="s">
        <v>153</v>
      </c>
      <c r="Y17" s="33" t="s">
        <v>153</v>
      </c>
      <c r="Z17" s="33" t="s">
        <v>155</v>
      </c>
      <c r="AA17" s="33" t="s">
        <v>155</v>
      </c>
      <c r="AB17" s="33" t="s">
        <v>155</v>
      </c>
      <c r="AC17" s="33" t="s">
        <v>155</v>
      </c>
      <c r="AD17" s="12"/>
      <c r="AE17"/>
    </row>
    <row r="18" spans="1:31">
      <c r="F18" s="91">
        <f>SUM(F6:F17)</f>
        <v>6319450.5120000001</v>
      </c>
      <c r="G18"/>
      <c r="P18" s="1"/>
      <c r="U18"/>
      <c r="W18" s="4"/>
      <c r="AD18" s="2"/>
      <c r="AE18"/>
    </row>
  </sheetData>
  <mergeCells count="33">
    <mergeCell ref="AB4:AB5"/>
    <mergeCell ref="S3:S5"/>
    <mergeCell ref="P3:P5"/>
    <mergeCell ref="K3:K5"/>
    <mergeCell ref="T3:T5"/>
    <mergeCell ref="A2:Q2"/>
    <mergeCell ref="G3:H3"/>
    <mergeCell ref="I3:I5"/>
    <mergeCell ref="G4:G5"/>
    <mergeCell ref="AD4:AD5"/>
    <mergeCell ref="AC4:AC5"/>
    <mergeCell ref="W4:W5"/>
    <mergeCell ref="V4:V5"/>
    <mergeCell ref="U2:AC2"/>
    <mergeCell ref="U3:V3"/>
    <mergeCell ref="W3:AC3"/>
    <mergeCell ref="U4:U5"/>
    <mergeCell ref="X4:Y4"/>
    <mergeCell ref="Z4:AA4"/>
    <mergeCell ref="E3:E5"/>
    <mergeCell ref="H4:H5"/>
    <mergeCell ref="Q3:Q5"/>
    <mergeCell ref="R3:R5"/>
    <mergeCell ref="A3:A5"/>
    <mergeCell ref="B3:B5"/>
    <mergeCell ref="C3:C5"/>
    <mergeCell ref="D3:D5"/>
    <mergeCell ref="O3:O5"/>
    <mergeCell ref="L3:L5"/>
    <mergeCell ref="F3:F5"/>
    <mergeCell ref="J3:J5"/>
    <mergeCell ref="N3:N5"/>
    <mergeCell ref="M3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0"/>
  <sheetViews>
    <sheetView workbookViewId="0">
      <selection activeCell="F3" sqref="F3:F5"/>
    </sheetView>
  </sheetViews>
  <sheetFormatPr defaultRowHeight="15"/>
  <cols>
    <col min="4" max="4" width="16.140625" customWidth="1"/>
    <col min="6" max="6" width="12.7109375" bestFit="1" customWidth="1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288">
      <c r="A6" s="130" t="s">
        <v>188</v>
      </c>
      <c r="B6" s="119" t="s">
        <v>189</v>
      </c>
      <c r="C6" s="27">
        <v>1966</v>
      </c>
      <c r="D6" s="30" t="s">
        <v>190</v>
      </c>
      <c r="E6" s="37">
        <v>3650</v>
      </c>
      <c r="F6" s="131">
        <v>2739443.2680000002</v>
      </c>
      <c r="G6" s="29" t="s">
        <v>191</v>
      </c>
      <c r="H6" s="27" t="s">
        <v>128</v>
      </c>
      <c r="I6" s="27" t="s">
        <v>42</v>
      </c>
      <c r="J6" s="30" t="s">
        <v>359</v>
      </c>
      <c r="K6" s="27" t="s">
        <v>45</v>
      </c>
      <c r="L6" s="27" t="s">
        <v>193</v>
      </c>
      <c r="M6" s="27" t="s">
        <v>44</v>
      </c>
      <c r="N6" s="27" t="s">
        <v>193</v>
      </c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197">
        <v>29</v>
      </c>
      <c r="V6" s="200">
        <v>11</v>
      </c>
      <c r="W6" s="30" t="s">
        <v>45</v>
      </c>
      <c r="X6" s="30" t="s">
        <v>194</v>
      </c>
      <c r="Y6" s="30" t="s">
        <v>195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 ht="96.75" customHeight="1">
      <c r="A7" s="130" t="s">
        <v>188</v>
      </c>
      <c r="B7" s="119" t="s">
        <v>189</v>
      </c>
      <c r="C7" s="27">
        <v>1999</v>
      </c>
      <c r="D7" s="30" t="s">
        <v>190</v>
      </c>
      <c r="E7" s="37">
        <v>1381</v>
      </c>
      <c r="F7" s="131">
        <v>3552019.176</v>
      </c>
      <c r="G7" s="29" t="s">
        <v>196</v>
      </c>
      <c r="H7" s="27" t="s">
        <v>128</v>
      </c>
      <c r="I7" s="27" t="s">
        <v>42</v>
      </c>
      <c r="J7" s="30" t="s">
        <v>192</v>
      </c>
      <c r="K7" s="27" t="s">
        <v>45</v>
      </c>
      <c r="L7" s="27" t="s">
        <v>193</v>
      </c>
      <c r="M7" s="27" t="s">
        <v>44</v>
      </c>
      <c r="N7" s="27" t="s">
        <v>193</v>
      </c>
      <c r="O7" s="27" t="s">
        <v>45</v>
      </c>
      <c r="P7" s="27" t="s">
        <v>44</v>
      </c>
      <c r="Q7" s="27" t="s">
        <v>44</v>
      </c>
      <c r="R7" s="27" t="s">
        <v>44</v>
      </c>
      <c r="S7" s="27" t="s">
        <v>45</v>
      </c>
      <c r="T7" s="27" t="s">
        <v>44</v>
      </c>
      <c r="U7" s="198"/>
      <c r="V7" s="201"/>
      <c r="W7" s="30" t="s">
        <v>45</v>
      </c>
      <c r="X7" s="30" t="s">
        <v>194</v>
      </c>
      <c r="Y7" s="30" t="s">
        <v>195</v>
      </c>
      <c r="Z7" s="30" t="s">
        <v>45</v>
      </c>
      <c r="AA7" s="30" t="s">
        <v>45</v>
      </c>
      <c r="AB7" s="30" t="s">
        <v>45</v>
      </c>
      <c r="AC7" s="30" t="s">
        <v>45</v>
      </c>
      <c r="AD7" s="25"/>
    </row>
    <row r="8" spans="1:30" ht="90">
      <c r="A8" s="130" t="s">
        <v>197</v>
      </c>
      <c r="B8" s="119" t="s">
        <v>189</v>
      </c>
      <c r="C8" s="27">
        <v>1966</v>
      </c>
      <c r="D8" s="30">
        <v>1</v>
      </c>
      <c r="E8" s="37">
        <v>70</v>
      </c>
      <c r="F8" s="131">
        <v>15525.036</v>
      </c>
      <c r="G8" s="29" t="s">
        <v>196</v>
      </c>
      <c r="H8" s="27" t="s">
        <v>128</v>
      </c>
      <c r="I8" s="27" t="s">
        <v>42</v>
      </c>
      <c r="J8" s="30" t="s">
        <v>198</v>
      </c>
      <c r="K8" s="27" t="s">
        <v>45</v>
      </c>
      <c r="L8" s="27" t="s">
        <v>193</v>
      </c>
      <c r="M8" s="27" t="s">
        <v>44</v>
      </c>
      <c r="N8" s="27" t="s">
        <v>193</v>
      </c>
      <c r="O8" s="27" t="s">
        <v>45</v>
      </c>
      <c r="P8" s="27" t="s">
        <v>44</v>
      </c>
      <c r="Q8" s="27" t="s">
        <v>44</v>
      </c>
      <c r="R8" s="27" t="s">
        <v>44</v>
      </c>
      <c r="S8" s="27" t="s">
        <v>45</v>
      </c>
      <c r="T8" s="27" t="s">
        <v>44</v>
      </c>
      <c r="U8" s="199"/>
      <c r="V8" s="202"/>
      <c r="W8" s="30" t="s">
        <v>44</v>
      </c>
      <c r="X8" s="30" t="s">
        <v>194</v>
      </c>
      <c r="Y8" s="30" t="s">
        <v>195</v>
      </c>
      <c r="Z8" s="30" t="s">
        <v>45</v>
      </c>
      <c r="AA8" s="30" t="s">
        <v>45</v>
      </c>
      <c r="AB8" s="30" t="s">
        <v>45</v>
      </c>
      <c r="AC8" s="30" t="s">
        <v>45</v>
      </c>
      <c r="AD8" s="25"/>
    </row>
    <row r="9" spans="1:30">
      <c r="A9" s="34"/>
      <c r="B9" s="34"/>
      <c r="C9" s="27"/>
      <c r="D9" s="27"/>
      <c r="E9" s="37"/>
      <c r="F9" s="132">
        <f>SUM(F6:F8)</f>
        <v>6306987.4800000004</v>
      </c>
      <c r="G9" s="2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0"/>
      <c r="X9" s="30"/>
      <c r="Y9" s="30"/>
      <c r="Z9" s="30"/>
      <c r="AA9" s="30"/>
      <c r="AB9" s="30"/>
      <c r="AC9" s="30"/>
      <c r="AD9" s="25"/>
    </row>
    <row r="10" spans="1:30">
      <c r="A10" s="34"/>
      <c r="B10" s="34"/>
      <c r="C10" s="27"/>
      <c r="D10" s="27"/>
      <c r="E10" s="37"/>
      <c r="F10" s="28"/>
      <c r="G10" s="2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30"/>
      <c r="X10" s="30"/>
      <c r="Y10" s="30"/>
      <c r="Z10" s="30"/>
      <c r="AA10" s="30"/>
      <c r="AB10" s="30"/>
      <c r="AC10" s="30"/>
      <c r="AD10" s="25"/>
    </row>
    <row r="13" spans="1:30">
      <c r="A13" s="174" t="s">
        <v>256</v>
      </c>
      <c r="B13" s="175"/>
      <c r="C13" s="175"/>
      <c r="D13" s="175"/>
      <c r="E13" s="176"/>
    </row>
    <row r="14" spans="1:30">
      <c r="A14" s="180" t="s">
        <v>51</v>
      </c>
      <c r="B14" s="180" t="s">
        <v>52</v>
      </c>
      <c r="C14" s="183" t="s">
        <v>5</v>
      </c>
      <c r="D14" s="177" t="s">
        <v>53</v>
      </c>
      <c r="E14" s="186" t="s">
        <v>54</v>
      </c>
    </row>
    <row r="15" spans="1:30">
      <c r="A15" s="181"/>
      <c r="B15" s="181"/>
      <c r="C15" s="184"/>
      <c r="D15" s="177"/>
      <c r="E15" s="187"/>
    </row>
    <row r="16" spans="1:30">
      <c r="A16" s="182"/>
      <c r="B16" s="182"/>
      <c r="C16" s="185"/>
      <c r="D16" s="177"/>
      <c r="E16" s="188"/>
    </row>
    <row r="17" spans="1:5" ht="90">
      <c r="A17" s="61" t="s">
        <v>199</v>
      </c>
      <c r="B17" s="119" t="s">
        <v>189</v>
      </c>
      <c r="C17" s="59">
        <v>2011</v>
      </c>
      <c r="D17" s="108">
        <v>666832.17000000004</v>
      </c>
      <c r="E17" s="58"/>
    </row>
    <row r="18" spans="1:5" ht="90">
      <c r="A18" s="61" t="s">
        <v>200</v>
      </c>
      <c r="B18" s="119" t="s">
        <v>189</v>
      </c>
      <c r="C18" s="59">
        <v>1966</v>
      </c>
      <c r="D18" s="108">
        <v>9211.0300000000007</v>
      </c>
      <c r="E18" s="64"/>
    </row>
    <row r="19" spans="1:5" ht="90">
      <c r="A19" s="61" t="s">
        <v>201</v>
      </c>
      <c r="B19" s="119" t="s">
        <v>189</v>
      </c>
      <c r="C19" s="60">
        <v>1966</v>
      </c>
      <c r="D19" s="108">
        <v>25265.26</v>
      </c>
      <c r="E19" s="58"/>
    </row>
    <row r="20" spans="1:5">
      <c r="A20" s="61"/>
      <c r="B20" s="61"/>
      <c r="C20" s="57"/>
      <c r="D20" s="108">
        <v>701308.46000000008</v>
      </c>
      <c r="E20" s="58"/>
    </row>
  </sheetData>
  <mergeCells count="41">
    <mergeCell ref="AD4:AD5"/>
    <mergeCell ref="R3:R5"/>
    <mergeCell ref="O3:O5"/>
    <mergeCell ref="L3:L5"/>
    <mergeCell ref="G3:H3"/>
    <mergeCell ref="J3:J5"/>
    <mergeCell ref="U6:U8"/>
    <mergeCell ref="V6:V8"/>
    <mergeCell ref="S3:S5"/>
    <mergeCell ref="T3:T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A2:Q2"/>
    <mergeCell ref="P3:P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E3:E5"/>
    <mergeCell ref="G4:G5"/>
    <mergeCell ref="I3:I5"/>
    <mergeCell ref="M3:M5"/>
    <mergeCell ref="A13:E13"/>
    <mergeCell ref="A14:A16"/>
    <mergeCell ref="B14:B16"/>
    <mergeCell ref="C14:C16"/>
    <mergeCell ref="E14:E16"/>
    <mergeCell ref="D14: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55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1" width="9.140625" style="219"/>
    <col min="4" max="4" width="16.85546875" customWidth="1"/>
    <col min="6" max="6" width="14.85546875" bestFit="1" customWidth="1"/>
  </cols>
  <sheetData>
    <row r="1" spans="1:30">
      <c r="A1" s="220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48">
      <c r="A6" s="218" t="s">
        <v>202</v>
      </c>
      <c r="B6" s="34" t="s">
        <v>203</v>
      </c>
      <c r="C6" s="27">
        <v>1963</v>
      </c>
      <c r="D6" s="27">
        <v>3</v>
      </c>
      <c r="E6" s="37" t="s">
        <v>204</v>
      </c>
      <c r="F6" s="28">
        <v>1263114.18</v>
      </c>
      <c r="G6" s="29" t="s">
        <v>205</v>
      </c>
      <c r="H6" s="27" t="s">
        <v>206</v>
      </c>
      <c r="I6" s="27" t="s">
        <v>207</v>
      </c>
      <c r="J6" s="27" t="s">
        <v>208</v>
      </c>
      <c r="K6" s="27" t="s">
        <v>45</v>
      </c>
      <c r="L6" s="27"/>
      <c r="M6" s="27" t="s">
        <v>44</v>
      </c>
      <c r="N6" s="27"/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27">
        <v>11</v>
      </c>
      <c r="V6" s="27">
        <v>3</v>
      </c>
      <c r="W6" s="30" t="s">
        <v>45</v>
      </c>
      <c r="X6" s="30" t="s">
        <v>44</v>
      </c>
      <c r="Y6" s="30" t="s">
        <v>44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>
      <c r="A7" s="218"/>
      <c r="B7" s="34" t="s">
        <v>209</v>
      </c>
      <c r="C7" s="27"/>
      <c r="D7" s="27" t="s">
        <v>210</v>
      </c>
      <c r="E7" s="37"/>
      <c r="F7" s="28"/>
      <c r="G7" s="29" t="s">
        <v>211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  <c r="X7" s="30"/>
      <c r="Y7" s="30"/>
      <c r="Z7" s="30"/>
      <c r="AA7" s="30"/>
      <c r="AB7" s="30"/>
      <c r="AC7" s="30"/>
      <c r="AD7" s="25"/>
    </row>
    <row r="8" spans="1:30">
      <c r="A8" s="218"/>
      <c r="B8" s="34"/>
      <c r="C8" s="27"/>
      <c r="D8" s="27">
        <v>1</v>
      </c>
      <c r="E8" s="37"/>
      <c r="F8" s="28"/>
      <c r="G8" s="29" t="s">
        <v>212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0"/>
      <c r="X8" s="30"/>
      <c r="Y8" s="30"/>
      <c r="Z8" s="30"/>
      <c r="AA8" s="30"/>
      <c r="AB8" s="30"/>
      <c r="AC8" s="30"/>
      <c r="AD8" s="25"/>
    </row>
    <row r="9" spans="1:30">
      <c r="A9" s="218"/>
      <c r="B9" s="34"/>
      <c r="C9" s="27"/>
      <c r="D9" s="27" t="s">
        <v>213</v>
      </c>
      <c r="E9" s="37"/>
      <c r="F9" s="28"/>
      <c r="G9" s="29" t="s">
        <v>214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0"/>
      <c r="X9" s="30"/>
      <c r="Y9" s="30"/>
      <c r="Z9" s="30"/>
      <c r="AA9" s="30"/>
      <c r="AB9" s="30"/>
      <c r="AC9" s="30"/>
      <c r="AD9" s="25"/>
    </row>
    <row r="10" spans="1:30">
      <c r="A10" s="218"/>
      <c r="B10" s="34"/>
      <c r="C10" s="27"/>
      <c r="D10" s="27"/>
      <c r="E10" s="37"/>
      <c r="F10" s="28"/>
      <c r="G10" s="29" t="s">
        <v>215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30"/>
      <c r="X10" s="30"/>
      <c r="Y10" s="30"/>
      <c r="Z10" s="30"/>
      <c r="AA10" s="30"/>
      <c r="AB10" s="30"/>
      <c r="AC10" s="30"/>
      <c r="AD10" s="25"/>
    </row>
    <row r="11" spans="1:30">
      <c r="A11" s="218"/>
      <c r="B11" s="34"/>
      <c r="C11" s="27"/>
      <c r="D11" s="27"/>
      <c r="E11" s="37"/>
      <c r="F11" s="28"/>
      <c r="G11" s="29" t="s">
        <v>216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0"/>
      <c r="X11" s="30"/>
      <c r="Y11" s="30"/>
      <c r="Z11" s="30"/>
      <c r="AA11" s="30"/>
      <c r="AB11" s="30"/>
      <c r="AC11" s="30"/>
      <c r="AD11" s="25"/>
    </row>
    <row r="12" spans="1:30">
      <c r="A12" s="218"/>
      <c r="B12" s="34"/>
      <c r="C12" s="27"/>
      <c r="D12" s="27"/>
      <c r="E12" s="37"/>
      <c r="F12" s="28"/>
      <c r="G12" s="29" t="s">
        <v>217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30"/>
      <c r="X12" s="30"/>
      <c r="Y12" s="30"/>
      <c r="Z12" s="30"/>
      <c r="AA12" s="30"/>
      <c r="AB12" s="30"/>
      <c r="AC12" s="30"/>
      <c r="AD12" s="25"/>
    </row>
    <row r="13" spans="1:30">
      <c r="A13" s="218"/>
      <c r="B13" s="34"/>
      <c r="C13" s="27"/>
      <c r="D13" s="27"/>
      <c r="E13" s="37"/>
      <c r="F13" s="28"/>
      <c r="G13" s="29" t="s">
        <v>218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0"/>
      <c r="X13" s="30"/>
      <c r="Y13" s="30"/>
      <c r="Z13" s="30"/>
      <c r="AA13" s="30"/>
      <c r="AB13" s="30"/>
      <c r="AC13" s="30"/>
      <c r="AD13" s="25"/>
    </row>
    <row r="14" spans="1:30">
      <c r="A14" s="160"/>
      <c r="B14" s="35"/>
      <c r="C14" s="31"/>
      <c r="D14" s="31"/>
      <c r="E14" s="38"/>
      <c r="F14" s="28"/>
      <c r="G14" s="32"/>
      <c r="H14" s="31"/>
      <c r="I14" s="31"/>
      <c r="J14" s="31"/>
      <c r="K14" s="31"/>
      <c r="L14" s="31"/>
      <c r="M14" s="31"/>
      <c r="N14" s="31"/>
      <c r="O14" s="31"/>
      <c r="P14" s="27"/>
      <c r="Q14" s="27"/>
      <c r="R14" s="27"/>
      <c r="S14" s="27"/>
      <c r="T14" s="27"/>
      <c r="U14" s="31"/>
      <c r="V14" s="31"/>
      <c r="W14" s="33"/>
      <c r="X14" s="33"/>
      <c r="Y14" s="33"/>
      <c r="Z14" s="33"/>
      <c r="AA14" s="33"/>
      <c r="AB14" s="33"/>
      <c r="AC14" s="33"/>
      <c r="AD14" s="25"/>
    </row>
    <row r="15" spans="1:30">
      <c r="A15" s="160"/>
      <c r="B15" s="35"/>
      <c r="C15" s="31"/>
      <c r="D15" s="31"/>
      <c r="E15" s="38"/>
      <c r="F15" s="28"/>
      <c r="G15" s="32"/>
      <c r="H15" s="31"/>
      <c r="I15" s="31"/>
      <c r="J15" s="31"/>
      <c r="K15" s="31"/>
      <c r="L15" s="31"/>
      <c r="M15" s="31"/>
      <c r="N15" s="31"/>
      <c r="O15" s="31"/>
      <c r="P15" s="27"/>
      <c r="Q15" s="27"/>
      <c r="R15" s="27"/>
      <c r="S15" s="27"/>
      <c r="T15" s="27"/>
      <c r="U15" s="31"/>
      <c r="V15" s="31"/>
      <c r="W15" s="33"/>
      <c r="X15" s="33"/>
      <c r="Y15" s="33"/>
      <c r="Z15" s="33"/>
      <c r="AA15" s="33"/>
      <c r="AB15" s="33"/>
      <c r="AC15" s="33"/>
      <c r="AD15" s="25"/>
    </row>
    <row r="16" spans="1:30" ht="24">
      <c r="A16" s="160" t="s">
        <v>219</v>
      </c>
      <c r="B16" s="35" t="s">
        <v>203</v>
      </c>
      <c r="C16" s="31">
        <v>2008</v>
      </c>
      <c r="D16" s="31">
        <v>1</v>
      </c>
      <c r="E16" s="38" t="s">
        <v>220</v>
      </c>
      <c r="F16" s="133">
        <v>3034912.44</v>
      </c>
      <c r="G16" s="32" t="s">
        <v>221</v>
      </c>
      <c r="H16" s="31" t="s">
        <v>128</v>
      </c>
      <c r="I16" s="31" t="s">
        <v>42</v>
      </c>
      <c r="J16" s="31" t="s">
        <v>222</v>
      </c>
      <c r="K16" s="31" t="s">
        <v>45</v>
      </c>
      <c r="L16" s="31"/>
      <c r="M16" s="31" t="s">
        <v>44</v>
      </c>
      <c r="N16" s="31"/>
      <c r="O16" s="31" t="s">
        <v>45</v>
      </c>
      <c r="P16" s="27" t="s">
        <v>44</v>
      </c>
      <c r="Q16" s="27" t="s">
        <v>44</v>
      </c>
      <c r="R16" s="27" t="s">
        <v>44</v>
      </c>
      <c r="S16" s="27" t="s">
        <v>45</v>
      </c>
      <c r="T16" s="27" t="s">
        <v>44</v>
      </c>
      <c r="U16" s="31">
        <v>3</v>
      </c>
      <c r="V16" s="31">
        <v>4</v>
      </c>
      <c r="W16" s="33" t="s">
        <v>45</v>
      </c>
      <c r="X16" s="33" t="s">
        <v>44</v>
      </c>
      <c r="Y16" s="33" t="s">
        <v>44</v>
      </c>
      <c r="Z16" s="33" t="s">
        <v>45</v>
      </c>
      <c r="AA16" s="33" t="s">
        <v>44</v>
      </c>
      <c r="AB16" s="33" t="s">
        <v>45</v>
      </c>
      <c r="AC16" s="33" t="s">
        <v>45</v>
      </c>
      <c r="AD16" s="25"/>
    </row>
    <row r="17" spans="1:30">
      <c r="A17" s="160"/>
      <c r="B17" s="35"/>
      <c r="C17" s="31"/>
      <c r="D17" s="31"/>
      <c r="E17" s="38"/>
      <c r="F17" s="28"/>
      <c r="G17" s="32"/>
      <c r="H17" s="31"/>
      <c r="I17" s="31"/>
      <c r="J17" s="31"/>
      <c r="K17" s="31"/>
      <c r="L17" s="31"/>
      <c r="M17" s="31"/>
      <c r="N17" s="31"/>
      <c r="O17" s="31"/>
      <c r="P17" s="27"/>
      <c r="Q17" s="27"/>
      <c r="R17" s="27"/>
      <c r="S17" s="27"/>
      <c r="T17" s="27"/>
      <c r="U17" s="31"/>
      <c r="V17" s="31"/>
      <c r="W17" s="33"/>
      <c r="X17" s="33"/>
      <c r="Y17" s="33"/>
      <c r="Z17" s="33"/>
      <c r="AA17" s="33"/>
      <c r="AB17" s="33"/>
      <c r="AC17" s="33"/>
      <c r="AD17" s="25"/>
    </row>
    <row r="18" spans="1:30" ht="48">
      <c r="A18" s="160" t="s">
        <v>223</v>
      </c>
      <c r="B18" s="35" t="s">
        <v>224</v>
      </c>
      <c r="C18" s="31">
        <v>1983</v>
      </c>
      <c r="D18" s="31">
        <v>3</v>
      </c>
      <c r="E18" s="38" t="s">
        <v>225</v>
      </c>
      <c r="F18" s="28">
        <v>1153895.6040000001</v>
      </c>
      <c r="G18" s="32" t="s">
        <v>226</v>
      </c>
      <c r="H18" s="31" t="s">
        <v>227</v>
      </c>
      <c r="I18" s="31" t="s">
        <v>228</v>
      </c>
      <c r="J18" s="31"/>
      <c r="K18" s="31" t="s">
        <v>45</v>
      </c>
      <c r="L18" s="31"/>
      <c r="M18" s="31" t="s">
        <v>44</v>
      </c>
      <c r="N18" s="31"/>
      <c r="O18" s="31" t="s">
        <v>45</v>
      </c>
      <c r="P18" s="27" t="s">
        <v>44</v>
      </c>
      <c r="Q18" s="27" t="s">
        <v>44</v>
      </c>
      <c r="R18" s="27" t="s">
        <v>44</v>
      </c>
      <c r="S18" s="27" t="s">
        <v>45</v>
      </c>
      <c r="T18" s="27" t="s">
        <v>44</v>
      </c>
      <c r="U18" s="31">
        <v>3</v>
      </c>
      <c r="V18" s="31">
        <v>0</v>
      </c>
      <c r="W18" s="33" t="s">
        <v>45</v>
      </c>
      <c r="X18" s="33" t="s">
        <v>44</v>
      </c>
      <c r="Y18" s="33" t="s">
        <v>44</v>
      </c>
      <c r="Z18" s="33" t="s">
        <v>45</v>
      </c>
      <c r="AA18" s="33" t="s">
        <v>44</v>
      </c>
      <c r="AB18" s="33" t="s">
        <v>45</v>
      </c>
      <c r="AC18" s="33" t="s">
        <v>45</v>
      </c>
      <c r="AD18" s="25"/>
    </row>
    <row r="19" spans="1:30">
      <c r="A19" s="160"/>
      <c r="B19" s="35"/>
      <c r="C19" s="31"/>
      <c r="D19" s="31" t="s">
        <v>229</v>
      </c>
      <c r="E19" s="38"/>
      <c r="F19" s="28"/>
      <c r="G19" s="32"/>
      <c r="H19" s="31" t="s">
        <v>230</v>
      </c>
      <c r="I19" s="31"/>
      <c r="J19" s="31"/>
      <c r="K19" s="31"/>
      <c r="L19" s="31"/>
      <c r="M19" s="31"/>
      <c r="N19" s="31"/>
      <c r="O19" s="31"/>
      <c r="P19" s="27"/>
      <c r="Q19" s="27"/>
      <c r="R19" s="27"/>
      <c r="S19" s="27"/>
      <c r="T19" s="27"/>
      <c r="U19" s="31"/>
      <c r="V19" s="31"/>
      <c r="W19" s="33"/>
      <c r="X19" s="33"/>
      <c r="Y19" s="33"/>
      <c r="Z19" s="33"/>
      <c r="AA19" s="33"/>
      <c r="AB19" s="33"/>
      <c r="AC19" s="33"/>
      <c r="AD19" s="25"/>
    </row>
    <row r="20" spans="1:30">
      <c r="A20" s="160"/>
      <c r="B20" s="35"/>
      <c r="C20" s="31"/>
      <c r="D20" s="31">
        <v>1</v>
      </c>
      <c r="E20" s="38"/>
      <c r="F20" s="28"/>
      <c r="G20" s="32"/>
      <c r="H20" s="31"/>
      <c r="I20" s="31"/>
      <c r="J20" s="31"/>
      <c r="K20" s="31"/>
      <c r="L20" s="31"/>
      <c r="M20" s="31"/>
      <c r="N20" s="31"/>
      <c r="O20" s="31"/>
      <c r="P20" s="27"/>
      <c r="Q20" s="27"/>
      <c r="R20" s="27"/>
      <c r="S20" s="27"/>
      <c r="T20" s="27"/>
      <c r="U20" s="31"/>
      <c r="V20" s="31"/>
      <c r="W20" s="33"/>
      <c r="X20" s="33"/>
      <c r="Y20" s="33"/>
      <c r="Z20" s="33"/>
      <c r="AA20" s="33"/>
      <c r="AB20" s="33"/>
      <c r="AC20" s="33"/>
      <c r="AD20" s="25"/>
    </row>
    <row r="21" spans="1:30">
      <c r="A21" s="160"/>
      <c r="B21" s="35"/>
      <c r="C21" s="31"/>
      <c r="D21" s="31" t="s">
        <v>213</v>
      </c>
      <c r="E21" s="38"/>
      <c r="F21" s="28"/>
      <c r="G21" s="32"/>
      <c r="H21" s="31"/>
      <c r="I21" s="31"/>
      <c r="J21" s="31"/>
      <c r="K21" s="31"/>
      <c r="L21" s="31"/>
      <c r="M21" s="31"/>
      <c r="N21" s="31"/>
      <c r="O21" s="31"/>
      <c r="P21" s="27"/>
      <c r="Q21" s="27"/>
      <c r="R21" s="27"/>
      <c r="S21" s="27"/>
      <c r="T21" s="27"/>
      <c r="U21" s="31"/>
      <c r="V21" s="31"/>
      <c r="W21" s="33"/>
      <c r="X21" s="33"/>
      <c r="Y21" s="33"/>
      <c r="Z21" s="33"/>
      <c r="AA21" s="33"/>
      <c r="AB21" s="33"/>
      <c r="AC21" s="33"/>
      <c r="AD21" s="25"/>
    </row>
    <row r="22" spans="1:30">
      <c r="F22" s="225">
        <f>SUM(F6:F21)</f>
        <v>5451922.2240000004</v>
      </c>
    </row>
    <row r="24" spans="1:30">
      <c r="A24" s="174" t="s">
        <v>256</v>
      </c>
      <c r="B24" s="175"/>
      <c r="C24" s="175"/>
      <c r="D24" s="175"/>
      <c r="E24" s="176"/>
    </row>
    <row r="25" spans="1:30">
      <c r="A25" s="180" t="s">
        <v>51</v>
      </c>
      <c r="B25" s="180" t="s">
        <v>52</v>
      </c>
      <c r="C25" s="183" t="s">
        <v>5</v>
      </c>
      <c r="D25" s="177" t="s">
        <v>53</v>
      </c>
      <c r="E25" s="186" t="s">
        <v>54</v>
      </c>
    </row>
    <row r="26" spans="1:30">
      <c r="A26" s="181"/>
      <c r="B26" s="181"/>
      <c r="C26" s="184"/>
      <c r="D26" s="177"/>
      <c r="E26" s="187"/>
    </row>
    <row r="27" spans="1:30">
      <c r="A27" s="182"/>
      <c r="B27" s="182"/>
      <c r="C27" s="185"/>
      <c r="D27" s="177"/>
      <c r="E27" s="188"/>
    </row>
    <row r="28" spans="1:30" ht="51">
      <c r="A28" s="56" t="s">
        <v>99</v>
      </c>
      <c r="B28" s="56" t="s">
        <v>231</v>
      </c>
      <c r="C28" s="57">
        <v>1963</v>
      </c>
      <c r="D28" s="108">
        <v>18586.330000000002</v>
      </c>
      <c r="E28" s="58"/>
    </row>
    <row r="29" spans="1:30" ht="51">
      <c r="A29" s="56" t="s">
        <v>232</v>
      </c>
      <c r="B29" s="56" t="s">
        <v>231</v>
      </c>
      <c r="C29" s="59">
        <v>2011</v>
      </c>
      <c r="D29" s="108">
        <v>663126.21</v>
      </c>
      <c r="E29" s="64"/>
    </row>
    <row r="30" spans="1:30" ht="51">
      <c r="A30" s="56" t="s">
        <v>234</v>
      </c>
      <c r="B30" s="56" t="s">
        <v>231</v>
      </c>
      <c r="C30" s="57">
        <v>2017</v>
      </c>
      <c r="D30" s="108">
        <v>5500</v>
      </c>
      <c r="E30" s="58"/>
    </row>
    <row r="31" spans="1:30">
      <c r="A31" s="56"/>
      <c r="B31" s="61"/>
      <c r="C31" s="57"/>
      <c r="D31" s="108">
        <v>687212.53999999992</v>
      </c>
      <c r="E31" s="58"/>
    </row>
    <row r="32" spans="1:30">
      <c r="A32" s="56"/>
      <c r="B32" s="61"/>
      <c r="C32" s="57"/>
      <c r="D32" s="108"/>
      <c r="E32" s="58"/>
    </row>
    <row r="33" spans="1:5" ht="51">
      <c r="A33" s="56" t="s">
        <v>233</v>
      </c>
      <c r="B33" s="56" t="s">
        <v>231</v>
      </c>
      <c r="C33" s="60">
        <v>2009</v>
      </c>
      <c r="D33" s="108">
        <v>46405.82</v>
      </c>
      <c r="E33" s="58"/>
    </row>
    <row r="34" spans="1:5">
      <c r="A34" s="223"/>
      <c r="B34" s="70"/>
      <c r="C34" s="71"/>
      <c r="D34" s="108"/>
      <c r="E34" s="72"/>
    </row>
    <row r="35" spans="1:5">
      <c r="A35" s="224"/>
      <c r="B35" s="70"/>
      <c r="C35" s="71"/>
      <c r="D35" s="108"/>
      <c r="E35" s="72"/>
    </row>
    <row r="36" spans="1:5">
      <c r="A36" s="224"/>
      <c r="B36" s="70"/>
      <c r="C36" s="71"/>
      <c r="D36" s="108"/>
      <c r="E36" s="72"/>
    </row>
    <row r="37" spans="1:5">
      <c r="A37" s="224"/>
      <c r="B37" s="70"/>
      <c r="C37" s="71"/>
      <c r="D37" s="108"/>
      <c r="E37" s="72"/>
    </row>
    <row r="38" spans="1:5">
      <c r="A38" s="224"/>
      <c r="B38" s="70"/>
      <c r="C38" s="71"/>
      <c r="D38" s="108"/>
      <c r="E38" s="72"/>
    </row>
    <row r="39" spans="1:5">
      <c r="A39" s="224"/>
      <c r="B39" s="70"/>
      <c r="C39" s="71"/>
      <c r="D39" s="108"/>
      <c r="E39" s="72"/>
    </row>
    <row r="40" spans="1:5">
      <c r="A40" s="224"/>
      <c r="B40" s="70"/>
      <c r="C40" s="71"/>
      <c r="D40" s="108"/>
      <c r="E40" s="72"/>
    </row>
    <row r="41" spans="1:5">
      <c r="A41" s="224"/>
      <c r="B41" s="70"/>
      <c r="C41" s="71"/>
      <c r="D41" s="108"/>
      <c r="E41" s="72"/>
    </row>
    <row r="42" spans="1:5">
      <c r="A42" s="224"/>
      <c r="B42" s="70"/>
      <c r="C42" s="71"/>
      <c r="D42" s="108"/>
      <c r="E42" s="72"/>
    </row>
    <row r="43" spans="1:5">
      <c r="A43" s="224"/>
      <c r="B43" s="70"/>
      <c r="C43" s="71"/>
      <c r="D43" s="108"/>
      <c r="E43" s="72"/>
    </row>
    <row r="44" spans="1:5">
      <c r="A44" s="224"/>
      <c r="B44" s="70"/>
      <c r="C44" s="71"/>
      <c r="D44" s="108"/>
      <c r="E44" s="72"/>
    </row>
    <row r="45" spans="1:5">
      <c r="A45" s="220"/>
      <c r="B45" s="1"/>
      <c r="C45" s="1"/>
      <c r="D45" s="134"/>
      <c r="E45" s="1"/>
    </row>
    <row r="46" spans="1:5">
      <c r="A46" s="220"/>
      <c r="B46" s="1"/>
      <c r="C46" s="1"/>
      <c r="D46" s="134"/>
      <c r="E46" s="1"/>
    </row>
    <row r="47" spans="1:5">
      <c r="A47" s="220"/>
      <c r="B47" s="1"/>
      <c r="C47" s="1"/>
      <c r="D47" s="134"/>
      <c r="E47" s="1"/>
    </row>
    <row r="48" spans="1:5">
      <c r="A48" s="220"/>
      <c r="B48" s="1"/>
      <c r="C48" s="1"/>
      <c r="D48" s="134"/>
      <c r="E48" s="1"/>
    </row>
    <row r="49" spans="1:5">
      <c r="A49" s="220"/>
      <c r="B49" s="1"/>
      <c r="C49" s="1"/>
      <c r="D49" s="134"/>
      <c r="E49" s="1"/>
    </row>
    <row r="50" spans="1:5">
      <c r="A50" s="220"/>
      <c r="B50" s="1"/>
      <c r="C50" s="1"/>
      <c r="D50" s="134"/>
      <c r="E50" s="1"/>
    </row>
    <row r="51" spans="1:5">
      <c r="A51" s="220"/>
      <c r="B51" s="1"/>
      <c r="C51" s="1"/>
      <c r="D51" s="134"/>
      <c r="E51" s="1"/>
    </row>
    <row r="52" spans="1:5">
      <c r="A52" s="220"/>
      <c r="B52" s="1"/>
      <c r="C52" s="1"/>
      <c r="D52" s="134"/>
      <c r="E52" s="1"/>
    </row>
    <row r="53" spans="1:5">
      <c r="A53" s="220"/>
      <c r="B53" s="1"/>
      <c r="C53" s="1"/>
      <c r="D53" s="134"/>
      <c r="E53" s="1"/>
    </row>
    <row r="55" spans="1:5">
      <c r="D55" s="135"/>
    </row>
  </sheetData>
  <mergeCells count="39">
    <mergeCell ref="U2:AC2"/>
    <mergeCell ref="W3:AC3"/>
    <mergeCell ref="W4:W5"/>
    <mergeCell ref="AC4:AC5"/>
    <mergeCell ref="X4:Y4"/>
    <mergeCell ref="Z4:AA4"/>
    <mergeCell ref="A2:Q2"/>
    <mergeCell ref="P3:P5"/>
    <mergeCell ref="Q3:Q5"/>
    <mergeCell ref="A3:A5"/>
    <mergeCell ref="B3:B5"/>
    <mergeCell ref="C3:C5"/>
    <mergeCell ref="D3:D5"/>
    <mergeCell ref="AB4:AB5"/>
    <mergeCell ref="V4:V5"/>
    <mergeCell ref="U4:U5"/>
    <mergeCell ref="U3:V3"/>
    <mergeCell ref="AD4:AD5"/>
    <mergeCell ref="E3:E5"/>
    <mergeCell ref="G4:G5"/>
    <mergeCell ref="I3:I5"/>
    <mergeCell ref="M3:M5"/>
    <mergeCell ref="L3:L5"/>
    <mergeCell ref="G3:H3"/>
    <mergeCell ref="H4:H5"/>
    <mergeCell ref="K3:K5"/>
    <mergeCell ref="F3:F5"/>
    <mergeCell ref="R3:R5"/>
    <mergeCell ref="O3:O5"/>
    <mergeCell ref="J3:J5"/>
    <mergeCell ref="S3:S5"/>
    <mergeCell ref="T3:T5"/>
    <mergeCell ref="N3:N5"/>
    <mergeCell ref="A24:E24"/>
    <mergeCell ref="A25:A27"/>
    <mergeCell ref="B25:B27"/>
    <mergeCell ref="C25:C27"/>
    <mergeCell ref="E25:E27"/>
    <mergeCell ref="D25:D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6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5" width="9.140625" style="8"/>
    <col min="6" max="6" width="19.85546875" style="8" customWidth="1"/>
    <col min="7" max="16384" width="9.140625" style="8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108">
      <c r="A6" s="34" t="s">
        <v>301</v>
      </c>
      <c r="B6" s="65" t="s">
        <v>302</v>
      </c>
      <c r="C6" s="27">
        <v>1950</v>
      </c>
      <c r="D6" s="30" t="s">
        <v>303</v>
      </c>
      <c r="E6" s="37" t="s">
        <v>304</v>
      </c>
      <c r="F6" s="28">
        <v>4500938.6519999998</v>
      </c>
      <c r="G6" s="39" t="s">
        <v>305</v>
      </c>
      <c r="H6" s="27" t="s">
        <v>206</v>
      </c>
      <c r="I6" s="27" t="s">
        <v>306</v>
      </c>
      <c r="J6" s="30" t="s">
        <v>307</v>
      </c>
      <c r="K6" s="27" t="s">
        <v>45</v>
      </c>
      <c r="L6" s="27"/>
      <c r="M6" s="27" t="s">
        <v>44</v>
      </c>
      <c r="N6" s="27"/>
      <c r="O6" s="27" t="s">
        <v>45</v>
      </c>
      <c r="P6" s="27" t="s">
        <v>45</v>
      </c>
      <c r="Q6" s="27" t="s">
        <v>44</v>
      </c>
      <c r="R6" s="27" t="s">
        <v>44</v>
      </c>
      <c r="S6" s="27" t="s">
        <v>45</v>
      </c>
      <c r="T6" s="27" t="s">
        <v>44</v>
      </c>
      <c r="U6" s="27">
        <v>36</v>
      </c>
      <c r="V6" s="27">
        <v>15</v>
      </c>
      <c r="W6" s="30" t="s">
        <v>45</v>
      </c>
      <c r="X6" s="30" t="s">
        <v>44</v>
      </c>
      <c r="Y6" s="30" t="s">
        <v>44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 ht="96">
      <c r="A7" s="34" t="s">
        <v>309</v>
      </c>
      <c r="B7" s="65" t="s">
        <v>302</v>
      </c>
      <c r="C7" s="27">
        <v>1992</v>
      </c>
      <c r="D7" s="27">
        <v>1</v>
      </c>
      <c r="E7" s="37" t="s">
        <v>360</v>
      </c>
      <c r="F7" s="133">
        <v>24000</v>
      </c>
      <c r="G7" s="39" t="s">
        <v>361</v>
      </c>
      <c r="H7" s="30" t="s">
        <v>362</v>
      </c>
      <c r="I7" s="27" t="s">
        <v>363</v>
      </c>
      <c r="J7" s="30" t="s">
        <v>308</v>
      </c>
      <c r="K7" s="27" t="s">
        <v>45</v>
      </c>
      <c r="L7" s="27"/>
      <c r="M7" s="27" t="s">
        <v>44</v>
      </c>
      <c r="N7" s="27"/>
      <c r="O7" s="27" t="s">
        <v>45</v>
      </c>
      <c r="P7" s="27" t="s">
        <v>45</v>
      </c>
      <c r="Q7" s="27" t="s">
        <v>44</v>
      </c>
      <c r="R7" s="27" t="s">
        <v>44</v>
      </c>
      <c r="S7" s="27" t="s">
        <v>45</v>
      </c>
      <c r="T7" s="27" t="s">
        <v>44</v>
      </c>
      <c r="U7" s="27">
        <v>2</v>
      </c>
      <c r="V7" s="27" t="s">
        <v>143</v>
      </c>
      <c r="W7" s="30" t="s">
        <v>44</v>
      </c>
      <c r="X7" s="30" t="s">
        <v>44</v>
      </c>
      <c r="Y7" s="30"/>
      <c r="Z7" s="30" t="s">
        <v>44</v>
      </c>
      <c r="AA7" s="30" t="s">
        <v>45</v>
      </c>
      <c r="AB7" s="30" t="s">
        <v>45</v>
      </c>
      <c r="AC7" s="30" t="s">
        <v>45</v>
      </c>
      <c r="AD7" s="25"/>
    </row>
    <row r="8" spans="1:30" ht="108">
      <c r="A8" s="34" t="s">
        <v>310</v>
      </c>
      <c r="B8" s="65" t="s">
        <v>302</v>
      </c>
      <c r="C8" s="27">
        <v>1993</v>
      </c>
      <c r="D8" s="30">
        <v>1</v>
      </c>
      <c r="E8" s="37" t="s">
        <v>364</v>
      </c>
      <c r="F8" s="133">
        <v>12000</v>
      </c>
      <c r="G8" s="39" t="s">
        <v>361</v>
      </c>
      <c r="H8" s="30" t="s">
        <v>365</v>
      </c>
      <c r="I8" s="27" t="s">
        <v>306</v>
      </c>
      <c r="J8" s="30" t="s">
        <v>307</v>
      </c>
      <c r="K8" s="27" t="s">
        <v>45</v>
      </c>
      <c r="L8" s="27"/>
      <c r="M8" s="27" t="s">
        <v>44</v>
      </c>
      <c r="N8" s="27"/>
      <c r="O8" s="27" t="s">
        <v>45</v>
      </c>
      <c r="P8" s="27" t="s">
        <v>45</v>
      </c>
      <c r="Q8" s="27" t="s">
        <v>44</v>
      </c>
      <c r="R8" s="27" t="s">
        <v>44</v>
      </c>
      <c r="S8" s="27" t="s">
        <v>45</v>
      </c>
      <c r="T8" s="27" t="s">
        <v>44</v>
      </c>
      <c r="U8" s="27">
        <v>1</v>
      </c>
      <c r="V8" s="27" t="s">
        <v>143</v>
      </c>
      <c r="W8" s="30" t="s">
        <v>44</v>
      </c>
      <c r="X8" s="30" t="s">
        <v>44</v>
      </c>
      <c r="Y8" s="30" t="s">
        <v>44</v>
      </c>
      <c r="Z8" s="30" t="s">
        <v>44</v>
      </c>
      <c r="AA8" s="30" t="s">
        <v>44</v>
      </c>
      <c r="AB8" s="30" t="s">
        <v>45</v>
      </c>
      <c r="AC8" s="30" t="s">
        <v>45</v>
      </c>
      <c r="AD8" s="25"/>
    </row>
    <row r="9" spans="1:30" ht="96">
      <c r="A9" s="34"/>
      <c r="B9" s="65"/>
      <c r="C9" s="27"/>
      <c r="D9" s="27"/>
      <c r="E9" s="37"/>
      <c r="F9" s="28"/>
      <c r="G9" s="39"/>
      <c r="H9" s="27"/>
      <c r="I9" s="27"/>
      <c r="J9" s="30" t="s">
        <v>308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0"/>
      <c r="X9" s="30"/>
      <c r="Y9" s="30"/>
      <c r="Z9" s="30"/>
      <c r="AA9" s="30"/>
      <c r="AB9" s="30"/>
      <c r="AC9" s="30"/>
      <c r="AD9" s="25"/>
    </row>
    <row r="10" spans="1:30">
      <c r="F10" s="226">
        <f>SUM(F6:F9)</f>
        <v>4536938.6519999998</v>
      </c>
    </row>
    <row r="12" spans="1:30">
      <c r="A12" s="174" t="s">
        <v>256</v>
      </c>
      <c r="B12" s="175"/>
      <c r="C12" s="175"/>
      <c r="D12" s="175"/>
      <c r="E12" s="176"/>
    </row>
    <row r="13" spans="1:30">
      <c r="A13" s="180" t="s">
        <v>51</v>
      </c>
      <c r="B13" s="180" t="s">
        <v>52</v>
      </c>
      <c r="C13" s="183" t="s">
        <v>5</v>
      </c>
      <c r="D13" s="177" t="s">
        <v>53</v>
      </c>
      <c r="E13" s="186" t="s">
        <v>54</v>
      </c>
    </row>
    <row r="14" spans="1:30">
      <c r="A14" s="181"/>
      <c r="B14" s="181"/>
      <c r="C14" s="184"/>
      <c r="D14" s="177"/>
      <c r="E14" s="187"/>
    </row>
    <row r="15" spans="1:30">
      <c r="A15" s="182"/>
      <c r="B15" s="182"/>
      <c r="C15" s="185"/>
      <c r="D15" s="177"/>
      <c r="E15" s="188"/>
    </row>
    <row r="16" spans="1:30" ht="63.75">
      <c r="A16" s="56" t="s">
        <v>366</v>
      </c>
      <c r="B16" s="56" t="s">
        <v>367</v>
      </c>
      <c r="C16" s="57">
        <v>1979</v>
      </c>
      <c r="D16" s="108">
        <v>38679</v>
      </c>
      <c r="E16" s="58"/>
    </row>
  </sheetData>
  <mergeCells count="39">
    <mergeCell ref="L3:L5"/>
    <mergeCell ref="G3:H3"/>
    <mergeCell ref="J3:J5"/>
    <mergeCell ref="AD4:AD5"/>
    <mergeCell ref="S3:S5"/>
    <mergeCell ref="T3:T5"/>
    <mergeCell ref="R3:R5"/>
    <mergeCell ref="O3:O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A2:Q2"/>
    <mergeCell ref="P3:P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E3:E5"/>
    <mergeCell ref="G4:G5"/>
    <mergeCell ref="I3:I5"/>
    <mergeCell ref="M3:M5"/>
    <mergeCell ref="A12:E12"/>
    <mergeCell ref="A13:A15"/>
    <mergeCell ref="B13:B15"/>
    <mergeCell ref="C13:C15"/>
    <mergeCell ref="E13:E15"/>
    <mergeCell ref="D13:D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6"/>
  <sheetViews>
    <sheetView workbookViewId="0">
      <pane xSplit="3" ySplit="1" topLeftCell="E2" activePane="bottomRight" state="frozen"/>
      <selection pane="topRight" activeCell="D1" sqref="D1"/>
      <selection pane="bottomLeft" activeCell="A6" sqref="A6"/>
      <selection pane="bottomRight" activeCell="F3" sqref="F3:F5"/>
    </sheetView>
  </sheetViews>
  <sheetFormatPr defaultRowHeight="15"/>
  <cols>
    <col min="6" max="6" width="18.28515625" customWidth="1"/>
  </cols>
  <sheetData>
    <row r="1" spans="1:30">
      <c r="A1" s="137"/>
      <c r="B1" s="138" t="s">
        <v>0</v>
      </c>
      <c r="C1" s="141"/>
      <c r="D1" s="141"/>
      <c r="E1" s="139"/>
      <c r="F1" s="142"/>
      <c r="G1" s="139"/>
      <c r="H1" s="138" t="s">
        <v>0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3"/>
      <c r="AA1" s="143"/>
      <c r="AB1" s="143"/>
      <c r="AC1" s="143"/>
      <c r="AD1" s="136"/>
    </row>
    <row r="2" spans="1:30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144"/>
      <c r="S2" s="144"/>
      <c r="T2" s="144"/>
      <c r="U2" s="203" t="s">
        <v>2</v>
      </c>
      <c r="V2" s="203"/>
      <c r="W2" s="203"/>
      <c r="X2" s="203"/>
      <c r="Y2" s="203"/>
      <c r="Z2" s="203"/>
      <c r="AA2" s="203"/>
      <c r="AB2" s="203"/>
      <c r="AC2" s="203"/>
      <c r="AD2" s="136"/>
    </row>
    <row r="3" spans="1:30" ht="15" customHeight="1">
      <c r="A3" s="205" t="s">
        <v>3</v>
      </c>
      <c r="B3" s="207" t="s">
        <v>4</v>
      </c>
      <c r="C3" s="207" t="s">
        <v>5</v>
      </c>
      <c r="D3" s="208" t="s">
        <v>6</v>
      </c>
      <c r="E3" s="209" t="s">
        <v>7</v>
      </c>
      <c r="F3" s="166" t="s">
        <v>374</v>
      </c>
      <c r="G3" s="207" t="s">
        <v>8</v>
      </c>
      <c r="H3" s="207"/>
      <c r="I3" s="207" t="s">
        <v>9</v>
      </c>
      <c r="J3" s="207" t="s">
        <v>10</v>
      </c>
      <c r="K3" s="207" t="s">
        <v>11</v>
      </c>
      <c r="L3" s="207" t="s">
        <v>12</v>
      </c>
      <c r="M3" s="207" t="s">
        <v>13</v>
      </c>
      <c r="N3" s="207" t="s">
        <v>14</v>
      </c>
      <c r="O3" s="207" t="s">
        <v>15</v>
      </c>
      <c r="P3" s="207" t="s">
        <v>16</v>
      </c>
      <c r="Q3" s="207" t="s">
        <v>17</v>
      </c>
      <c r="R3" s="207" t="s">
        <v>18</v>
      </c>
      <c r="S3" s="207" t="s">
        <v>235</v>
      </c>
      <c r="T3" s="207" t="s">
        <v>20</v>
      </c>
      <c r="U3" s="210" t="s">
        <v>21</v>
      </c>
      <c r="V3" s="210"/>
      <c r="W3" s="207" t="s">
        <v>22</v>
      </c>
      <c r="X3" s="207"/>
      <c r="Y3" s="207"/>
      <c r="Z3" s="207"/>
      <c r="AA3" s="207"/>
      <c r="AB3" s="207"/>
      <c r="AC3" s="207"/>
      <c r="AD3" s="129"/>
    </row>
    <row r="4" spans="1:30">
      <c r="A4" s="205"/>
      <c r="B4" s="207"/>
      <c r="C4" s="207"/>
      <c r="D4" s="208"/>
      <c r="E4" s="209"/>
      <c r="F4" s="166"/>
      <c r="G4" s="207" t="s">
        <v>23</v>
      </c>
      <c r="H4" s="207" t="s">
        <v>24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 t="s">
        <v>25</v>
      </c>
      <c r="V4" s="210" t="s">
        <v>26</v>
      </c>
      <c r="W4" s="207" t="s">
        <v>27</v>
      </c>
      <c r="X4" s="207" t="s">
        <v>28</v>
      </c>
      <c r="Y4" s="207"/>
      <c r="Z4" s="207" t="s">
        <v>29</v>
      </c>
      <c r="AA4" s="207"/>
      <c r="AB4" s="207" t="s">
        <v>30</v>
      </c>
      <c r="AC4" s="207" t="s">
        <v>31</v>
      </c>
      <c r="AD4" s="211" t="s">
        <v>32</v>
      </c>
    </row>
    <row r="5" spans="1:30" ht="24">
      <c r="A5" s="205"/>
      <c r="B5" s="207"/>
      <c r="C5" s="207"/>
      <c r="D5" s="208"/>
      <c r="E5" s="209"/>
      <c r="F5" s="166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10"/>
      <c r="W5" s="207"/>
      <c r="X5" s="19" t="s">
        <v>33</v>
      </c>
      <c r="Y5" s="19" t="s">
        <v>34</v>
      </c>
      <c r="Z5" s="19" t="s">
        <v>35</v>
      </c>
      <c r="AA5" s="19" t="s">
        <v>36</v>
      </c>
      <c r="AB5" s="207"/>
      <c r="AC5" s="207"/>
      <c r="AD5" s="211"/>
    </row>
    <row r="6" spans="1:30" ht="76.5">
      <c r="A6" s="145" t="s">
        <v>236</v>
      </c>
      <c r="B6" s="140" t="s">
        <v>237</v>
      </c>
      <c r="C6" s="146">
        <v>1970</v>
      </c>
      <c r="D6" s="146">
        <v>4</v>
      </c>
      <c r="E6" s="147">
        <v>4625</v>
      </c>
      <c r="F6" s="227">
        <v>1960217.6159999999</v>
      </c>
      <c r="G6" s="148" t="s">
        <v>104</v>
      </c>
      <c r="H6" s="146" t="s">
        <v>128</v>
      </c>
      <c r="I6" s="146" t="s">
        <v>42</v>
      </c>
      <c r="J6" s="146" t="s">
        <v>143</v>
      </c>
      <c r="K6" s="146" t="s">
        <v>45</v>
      </c>
      <c r="L6" s="146"/>
      <c r="M6" s="146"/>
      <c r="N6" s="146"/>
      <c r="O6" s="146" t="s">
        <v>45</v>
      </c>
      <c r="P6" s="146" t="s">
        <v>44</v>
      </c>
      <c r="Q6" s="146" t="s">
        <v>44</v>
      </c>
      <c r="R6" s="146" t="s">
        <v>44</v>
      </c>
      <c r="S6" s="146" t="s">
        <v>45</v>
      </c>
      <c r="T6" s="146" t="s">
        <v>44</v>
      </c>
      <c r="U6" s="146">
        <v>24</v>
      </c>
      <c r="V6" s="146">
        <v>16</v>
      </c>
      <c r="W6" s="149" t="s">
        <v>45</v>
      </c>
      <c r="X6" s="149" t="s">
        <v>238</v>
      </c>
      <c r="Y6" s="149" t="s">
        <v>47</v>
      </c>
      <c r="Z6" s="149" t="s">
        <v>143</v>
      </c>
      <c r="AA6" s="149" t="s">
        <v>45</v>
      </c>
      <c r="AB6" s="149" t="s">
        <v>45</v>
      </c>
      <c r="AC6" s="149" t="s">
        <v>45</v>
      </c>
      <c r="AD6" s="150"/>
    </row>
    <row r="7" spans="1:30">
      <c r="A7" s="145" t="s">
        <v>368</v>
      </c>
      <c r="B7" s="145" t="s">
        <v>237</v>
      </c>
      <c r="C7" s="146">
        <v>2006</v>
      </c>
      <c r="D7" s="146">
        <v>1</v>
      </c>
      <c r="E7" s="147">
        <v>1324.9</v>
      </c>
      <c r="F7" s="227">
        <v>3053539.824</v>
      </c>
      <c r="G7" s="148" t="s">
        <v>369</v>
      </c>
      <c r="H7" s="146" t="s">
        <v>370</v>
      </c>
      <c r="I7" s="146" t="s">
        <v>371</v>
      </c>
      <c r="J7" s="146" t="s">
        <v>143</v>
      </c>
      <c r="K7" s="146" t="s">
        <v>45</v>
      </c>
      <c r="L7" s="146"/>
      <c r="M7" s="146"/>
      <c r="N7" s="146"/>
      <c r="O7" s="146" t="s">
        <v>45</v>
      </c>
      <c r="P7" s="146" t="s">
        <v>44</v>
      </c>
      <c r="Q7" s="146" t="s">
        <v>44</v>
      </c>
      <c r="R7" s="146" t="s">
        <v>44</v>
      </c>
      <c r="S7" s="146" t="s">
        <v>45</v>
      </c>
      <c r="T7" s="146" t="s">
        <v>44</v>
      </c>
      <c r="U7" s="146">
        <v>9</v>
      </c>
      <c r="V7" s="146">
        <v>2</v>
      </c>
      <c r="W7" s="149" t="s">
        <v>44</v>
      </c>
      <c r="X7" s="149" t="s">
        <v>143</v>
      </c>
      <c r="Y7" s="149"/>
      <c r="Z7" s="149" t="s">
        <v>143</v>
      </c>
      <c r="AA7" s="149" t="s">
        <v>45</v>
      </c>
      <c r="AB7" s="149" t="s">
        <v>45</v>
      </c>
      <c r="AC7" s="149" t="s">
        <v>45</v>
      </c>
      <c r="AD7" s="150"/>
    </row>
    <row r="8" spans="1:30">
      <c r="A8" s="145"/>
      <c r="B8" s="145"/>
      <c r="C8" s="146"/>
      <c r="D8" s="146"/>
      <c r="E8" s="147"/>
      <c r="F8" s="227"/>
      <c r="G8" s="148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9"/>
      <c r="X8" s="149"/>
      <c r="Y8" s="149"/>
      <c r="Z8" s="149"/>
      <c r="AA8" s="149"/>
      <c r="AB8" s="149"/>
      <c r="AC8" s="149"/>
      <c r="AD8" s="150"/>
    </row>
    <row r="9" spans="1:30">
      <c r="F9" s="228">
        <f>SUM(F6:F8)</f>
        <v>5013757.4399999995</v>
      </c>
    </row>
    <row r="10" spans="1:30">
      <c r="A10" s="203" t="s">
        <v>256</v>
      </c>
      <c r="B10" s="203"/>
      <c r="C10" s="203"/>
      <c r="D10" s="203"/>
      <c r="E10" s="203"/>
    </row>
    <row r="11" spans="1:30">
      <c r="A11" s="204" t="s">
        <v>51</v>
      </c>
      <c r="B11" s="204" t="s">
        <v>52</v>
      </c>
      <c r="C11" s="204" t="s">
        <v>5</v>
      </c>
      <c r="D11" s="205" t="s">
        <v>53</v>
      </c>
      <c r="E11" s="206" t="s">
        <v>54</v>
      </c>
    </row>
    <row r="12" spans="1:30">
      <c r="A12" s="204"/>
      <c r="B12" s="204"/>
      <c r="C12" s="204"/>
      <c r="D12" s="205"/>
      <c r="E12" s="206"/>
    </row>
    <row r="13" spans="1:30">
      <c r="A13" s="204"/>
      <c r="B13" s="204"/>
      <c r="C13" s="204"/>
      <c r="D13" s="205"/>
      <c r="E13" s="206"/>
    </row>
    <row r="14" spans="1:30" ht="25.5">
      <c r="A14" s="140" t="s">
        <v>372</v>
      </c>
      <c r="B14" s="151" t="s">
        <v>373</v>
      </c>
      <c r="C14" s="152">
        <v>2010</v>
      </c>
      <c r="D14" s="153">
        <v>495222.65</v>
      </c>
      <c r="E14" s="154"/>
    </row>
    <row r="15" spans="1:30">
      <c r="A15" s="151"/>
      <c r="B15" s="151"/>
      <c r="C15" s="155"/>
      <c r="D15" s="153"/>
      <c r="E15" s="156"/>
    </row>
    <row r="16" spans="1:30">
      <c r="A16" s="151"/>
      <c r="B16" s="151"/>
      <c r="C16" s="157"/>
      <c r="D16" s="153"/>
      <c r="E16" s="154"/>
    </row>
  </sheetData>
  <mergeCells count="39">
    <mergeCell ref="AC4:AC5"/>
    <mergeCell ref="AD4:AD5"/>
    <mergeCell ref="T3:T5"/>
    <mergeCell ref="I3:I5"/>
    <mergeCell ref="J3:J5"/>
    <mergeCell ref="K3:K5"/>
    <mergeCell ref="L3:L5"/>
    <mergeCell ref="M3:M5"/>
    <mergeCell ref="O3:O5"/>
    <mergeCell ref="P3:P5"/>
    <mergeCell ref="Q3:Q5"/>
    <mergeCell ref="R3:R5"/>
    <mergeCell ref="S3:S5"/>
    <mergeCell ref="V4:V5"/>
    <mergeCell ref="W4:W5"/>
    <mergeCell ref="X4:Y4"/>
    <mergeCell ref="Z4:AA4"/>
    <mergeCell ref="AB4:AB5"/>
    <mergeCell ref="N3:N5"/>
    <mergeCell ref="A2:Q2"/>
    <mergeCell ref="U2:AC2"/>
    <mergeCell ref="A3:A5"/>
    <mergeCell ref="B3:B5"/>
    <mergeCell ref="C3:C5"/>
    <mergeCell ref="D3:D5"/>
    <mergeCell ref="E3:E5"/>
    <mergeCell ref="F3:F5"/>
    <mergeCell ref="G3:H3"/>
    <mergeCell ref="U3:V3"/>
    <mergeCell ref="W3:AC3"/>
    <mergeCell ref="G4:G5"/>
    <mergeCell ref="H4:H5"/>
    <mergeCell ref="U4:U5"/>
    <mergeCell ref="A10:E10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1"/>
  <sheetViews>
    <sheetView workbookViewId="0">
      <selection activeCell="M17" sqref="M17"/>
    </sheetView>
  </sheetViews>
  <sheetFormatPr defaultRowHeight="15"/>
  <cols>
    <col min="4" max="4" width="15.7109375" customWidth="1"/>
    <col min="6" max="6" width="18.5703125" customWidth="1"/>
  </cols>
  <sheetData>
    <row r="1" spans="1:30">
      <c r="B1" s="158" t="s">
        <v>0</v>
      </c>
      <c r="C1" s="159"/>
      <c r="D1" s="159"/>
      <c r="H1" s="158" t="s">
        <v>0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30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/>
      <c r="R2" s="244"/>
      <c r="S2" s="244"/>
      <c r="T2" s="244"/>
      <c r="U2" s="241" t="s">
        <v>2</v>
      </c>
      <c r="V2" s="242"/>
      <c r="W2" s="242"/>
      <c r="X2" s="242"/>
      <c r="Y2" s="242"/>
      <c r="Z2" s="242"/>
      <c r="AA2" s="242"/>
      <c r="AB2" s="242"/>
      <c r="AC2" s="243"/>
    </row>
    <row r="3" spans="1:30">
      <c r="A3" s="233" t="s">
        <v>3</v>
      </c>
      <c r="B3" s="234" t="s">
        <v>4</v>
      </c>
      <c r="C3" s="234" t="s">
        <v>5</v>
      </c>
      <c r="D3" s="235" t="s">
        <v>6</v>
      </c>
      <c r="E3" s="236" t="s">
        <v>7</v>
      </c>
      <c r="F3" s="229" t="s">
        <v>374</v>
      </c>
      <c r="G3" s="237" t="s">
        <v>8</v>
      </c>
      <c r="H3" s="234"/>
      <c r="I3" s="234" t="s">
        <v>9</v>
      </c>
      <c r="J3" s="234" t="s">
        <v>10</v>
      </c>
      <c r="K3" s="234" t="s">
        <v>11</v>
      </c>
      <c r="L3" s="234" t="s">
        <v>12</v>
      </c>
      <c r="M3" s="234" t="s">
        <v>13</v>
      </c>
      <c r="N3" s="234" t="s">
        <v>14</v>
      </c>
      <c r="O3" s="234" t="s">
        <v>15</v>
      </c>
      <c r="P3" s="238" t="s">
        <v>16</v>
      </c>
      <c r="Q3" s="238" t="s">
        <v>17</v>
      </c>
      <c r="R3" s="195" t="s">
        <v>18</v>
      </c>
      <c r="S3" s="195" t="s">
        <v>19</v>
      </c>
      <c r="T3" s="195" t="s">
        <v>20</v>
      </c>
      <c r="U3" s="239" t="s">
        <v>21</v>
      </c>
      <c r="V3" s="239"/>
      <c r="W3" s="238" t="s">
        <v>22</v>
      </c>
      <c r="X3" s="238"/>
      <c r="Y3" s="238"/>
      <c r="Z3" s="238"/>
      <c r="AA3" s="238"/>
      <c r="AB3" s="238"/>
      <c r="AC3" s="238"/>
      <c r="AD3" s="54"/>
    </row>
    <row r="4" spans="1:30">
      <c r="A4" s="233"/>
      <c r="B4" s="234"/>
      <c r="C4" s="234"/>
      <c r="D4" s="235"/>
      <c r="E4" s="236"/>
      <c r="F4" s="229"/>
      <c r="G4" s="237" t="s">
        <v>23</v>
      </c>
      <c r="H4" s="234" t="s">
        <v>24</v>
      </c>
      <c r="I4" s="234"/>
      <c r="J4" s="234"/>
      <c r="K4" s="234"/>
      <c r="L4" s="234"/>
      <c r="M4" s="234"/>
      <c r="N4" s="234"/>
      <c r="O4" s="234"/>
      <c r="P4" s="238"/>
      <c r="Q4" s="238"/>
      <c r="R4" s="240"/>
      <c r="S4" s="240"/>
      <c r="T4" s="240"/>
      <c r="U4" s="234" t="s">
        <v>25</v>
      </c>
      <c r="V4" s="239" t="s">
        <v>26</v>
      </c>
      <c r="W4" s="238" t="s">
        <v>27</v>
      </c>
      <c r="X4" s="238" t="s">
        <v>28</v>
      </c>
      <c r="Y4" s="238"/>
      <c r="Z4" s="238" t="s">
        <v>29</v>
      </c>
      <c r="AA4" s="238"/>
      <c r="AB4" s="238" t="s">
        <v>30</v>
      </c>
      <c r="AC4" s="238" t="s">
        <v>31</v>
      </c>
      <c r="AD4" s="238" t="s">
        <v>32</v>
      </c>
    </row>
    <row r="5" spans="1:30" ht="24">
      <c r="A5" s="233"/>
      <c r="B5" s="234"/>
      <c r="C5" s="234"/>
      <c r="D5" s="235"/>
      <c r="E5" s="236"/>
      <c r="F5" s="229"/>
      <c r="G5" s="237"/>
      <c r="H5" s="234"/>
      <c r="I5" s="234"/>
      <c r="J5" s="234"/>
      <c r="K5" s="234"/>
      <c r="L5" s="234"/>
      <c r="M5" s="234"/>
      <c r="N5" s="234"/>
      <c r="O5" s="234"/>
      <c r="P5" s="238"/>
      <c r="Q5" s="238"/>
      <c r="R5" s="196"/>
      <c r="S5" s="196"/>
      <c r="T5" s="196"/>
      <c r="U5" s="234"/>
      <c r="V5" s="239"/>
      <c r="W5" s="238"/>
      <c r="X5" s="54" t="s">
        <v>33</v>
      </c>
      <c r="Y5" s="54" t="s">
        <v>34</v>
      </c>
      <c r="Z5" s="54" t="s">
        <v>35</v>
      </c>
      <c r="AA5" s="54" t="s">
        <v>36</v>
      </c>
      <c r="AB5" s="238"/>
      <c r="AC5" s="238"/>
      <c r="AD5" s="238"/>
    </row>
    <row r="6" spans="1:30" ht="84">
      <c r="A6" s="35" t="s">
        <v>239</v>
      </c>
      <c r="B6" s="160" t="s">
        <v>240</v>
      </c>
      <c r="C6" s="31">
        <v>1950</v>
      </c>
      <c r="D6" s="31">
        <v>3</v>
      </c>
      <c r="E6" s="38" t="s">
        <v>241</v>
      </c>
      <c r="F6" s="230">
        <v>682377.6</v>
      </c>
      <c r="G6" s="11" t="s">
        <v>242</v>
      </c>
      <c r="H6" s="33" t="s">
        <v>243</v>
      </c>
      <c r="I6" s="31" t="s">
        <v>228</v>
      </c>
      <c r="J6" s="31"/>
      <c r="K6" s="31" t="s">
        <v>45</v>
      </c>
      <c r="L6" s="31"/>
      <c r="M6" s="31" t="s">
        <v>44</v>
      </c>
      <c r="N6" s="31"/>
      <c r="O6" s="31" t="s">
        <v>45</v>
      </c>
      <c r="P6" s="31" t="s">
        <v>44</v>
      </c>
      <c r="Q6" s="31" t="s">
        <v>44</v>
      </c>
      <c r="R6" s="31" t="s">
        <v>44</v>
      </c>
      <c r="S6" s="31" t="s">
        <v>45</v>
      </c>
      <c r="T6" s="31" t="s">
        <v>44</v>
      </c>
      <c r="U6" s="31">
        <v>8</v>
      </c>
      <c r="V6" s="31" t="s">
        <v>244</v>
      </c>
      <c r="W6" s="33" t="s">
        <v>245</v>
      </c>
      <c r="X6" s="33" t="s">
        <v>143</v>
      </c>
      <c r="Y6" s="33"/>
      <c r="Z6" s="33" t="s">
        <v>45</v>
      </c>
      <c r="AA6" s="33" t="s">
        <v>246</v>
      </c>
      <c r="AB6" s="33" t="s">
        <v>246</v>
      </c>
      <c r="AC6" s="33" t="s">
        <v>45</v>
      </c>
      <c r="AD6" s="25"/>
    </row>
    <row r="7" spans="1:30" ht="84">
      <c r="A7" s="35" t="s">
        <v>247</v>
      </c>
      <c r="B7" s="160" t="s">
        <v>240</v>
      </c>
      <c r="C7" s="31">
        <v>2004</v>
      </c>
      <c r="D7" s="31">
        <v>2</v>
      </c>
      <c r="E7" s="38" t="s">
        <v>248</v>
      </c>
      <c r="F7" s="230">
        <v>2443742.844</v>
      </c>
      <c r="G7" s="11" t="s">
        <v>249</v>
      </c>
      <c r="H7" s="33" t="s">
        <v>250</v>
      </c>
      <c r="I7" s="31" t="s">
        <v>228</v>
      </c>
      <c r="J7" s="31"/>
      <c r="K7" s="31" t="s">
        <v>45</v>
      </c>
      <c r="L7" s="31"/>
      <c r="M7" s="31" t="s">
        <v>44</v>
      </c>
      <c r="N7" s="31"/>
      <c r="O7" s="31" t="s">
        <v>45</v>
      </c>
      <c r="P7" s="31" t="s">
        <v>44</v>
      </c>
      <c r="Q7" s="31" t="s">
        <v>44</v>
      </c>
      <c r="R7" s="31" t="s">
        <v>44</v>
      </c>
      <c r="S7" s="31" t="s">
        <v>45</v>
      </c>
      <c r="T7" s="31" t="s">
        <v>44</v>
      </c>
      <c r="U7" s="31">
        <v>4</v>
      </c>
      <c r="V7" s="31">
        <v>2</v>
      </c>
      <c r="W7" s="33" t="s">
        <v>44</v>
      </c>
      <c r="X7" s="33" t="s">
        <v>143</v>
      </c>
      <c r="Y7" s="33"/>
      <c r="Z7" s="33" t="s">
        <v>44</v>
      </c>
      <c r="AA7" s="33" t="s">
        <v>44</v>
      </c>
      <c r="AB7" s="33" t="s">
        <v>246</v>
      </c>
      <c r="AC7" s="33" t="s">
        <v>45</v>
      </c>
      <c r="AD7" s="25"/>
    </row>
    <row r="8" spans="1:30" ht="144">
      <c r="A8" s="160" t="s">
        <v>251</v>
      </c>
      <c r="B8" s="160" t="s">
        <v>240</v>
      </c>
      <c r="C8" s="31">
        <v>1950</v>
      </c>
      <c r="D8" s="31">
        <v>4</v>
      </c>
      <c r="E8" s="38" t="s">
        <v>252</v>
      </c>
      <c r="F8" s="231">
        <v>1318619.3639999998</v>
      </c>
      <c r="G8" s="11" t="s">
        <v>242</v>
      </c>
      <c r="H8" s="33" t="s">
        <v>128</v>
      </c>
      <c r="I8" s="31" t="s">
        <v>253</v>
      </c>
      <c r="J8" s="33" t="s">
        <v>254</v>
      </c>
      <c r="K8" s="31" t="s">
        <v>45</v>
      </c>
      <c r="L8" s="31"/>
      <c r="M8" s="31" t="s">
        <v>44</v>
      </c>
      <c r="N8" s="31"/>
      <c r="O8" s="31" t="s">
        <v>45</v>
      </c>
      <c r="P8" s="31" t="s">
        <v>44</v>
      </c>
      <c r="Q8" s="31" t="s">
        <v>44</v>
      </c>
      <c r="R8" s="31" t="s">
        <v>44</v>
      </c>
      <c r="S8" s="31" t="s">
        <v>45</v>
      </c>
      <c r="T8" s="31" t="s">
        <v>44</v>
      </c>
      <c r="U8" s="31">
        <v>16</v>
      </c>
      <c r="V8" s="31" t="s">
        <v>255</v>
      </c>
      <c r="W8" s="33" t="s">
        <v>44</v>
      </c>
      <c r="X8" s="33" t="s">
        <v>143</v>
      </c>
      <c r="Y8" s="33"/>
      <c r="Z8" s="33" t="s">
        <v>45</v>
      </c>
      <c r="AA8" s="33" t="s">
        <v>246</v>
      </c>
      <c r="AB8" s="33" t="s">
        <v>246</v>
      </c>
      <c r="AC8" s="33" t="s">
        <v>45</v>
      </c>
      <c r="AD8" s="25"/>
    </row>
    <row r="9" spans="1:30">
      <c r="A9" s="212"/>
      <c r="B9" s="213"/>
      <c r="C9" s="31"/>
      <c r="D9" s="31"/>
      <c r="E9" s="38"/>
      <c r="F9" s="231">
        <f>SUM(F6:F8)</f>
        <v>4444739.8080000002</v>
      </c>
      <c r="G9" s="11"/>
      <c r="H9" s="33"/>
      <c r="I9" s="31"/>
      <c r="J9" s="3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3"/>
      <c r="X9" s="33"/>
      <c r="Y9" s="33"/>
      <c r="Z9" s="33"/>
      <c r="AA9" s="33"/>
      <c r="AB9" s="33"/>
      <c r="AC9" s="33"/>
      <c r="AD9" s="25"/>
    </row>
    <row r="10" spans="1:30">
      <c r="A10" s="214"/>
      <c r="B10" s="215"/>
      <c r="C10" s="31"/>
      <c r="D10" s="31"/>
      <c r="E10" s="38"/>
      <c r="F10" s="232"/>
      <c r="G10" s="11"/>
      <c r="H10" s="33"/>
      <c r="I10" s="31"/>
      <c r="J10" s="33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3"/>
      <c r="X10" s="33"/>
      <c r="Y10" s="33"/>
      <c r="Z10" s="33"/>
      <c r="AA10" s="33"/>
      <c r="AB10" s="33"/>
      <c r="AC10" s="33"/>
      <c r="AD10" s="25"/>
    </row>
    <row r="11" spans="1:30">
      <c r="A11" s="35"/>
      <c r="B11" s="35"/>
      <c r="C11" s="31"/>
      <c r="D11" s="31"/>
      <c r="E11" s="161"/>
      <c r="F11" s="230"/>
      <c r="G11" s="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3"/>
      <c r="X11" s="33"/>
      <c r="Y11" s="33"/>
      <c r="Z11" s="33"/>
      <c r="AA11" s="33"/>
      <c r="AB11" s="33"/>
      <c r="AC11" s="33"/>
      <c r="AD11" s="25"/>
    </row>
    <row r="14" spans="1:30">
      <c r="A14" s="174" t="s">
        <v>256</v>
      </c>
      <c r="B14" s="175"/>
      <c r="C14" s="175"/>
      <c r="D14" s="175"/>
      <c r="E14" s="176"/>
    </row>
    <row r="15" spans="1:30">
      <c r="A15" s="180" t="s">
        <v>51</v>
      </c>
      <c r="B15" s="180" t="s">
        <v>52</v>
      </c>
      <c r="C15" s="183" t="s">
        <v>5</v>
      </c>
      <c r="D15" s="177" t="s">
        <v>53</v>
      </c>
      <c r="E15" s="186" t="s">
        <v>54</v>
      </c>
    </row>
    <row r="16" spans="1:30">
      <c r="A16" s="181"/>
      <c r="B16" s="181"/>
      <c r="C16" s="184"/>
      <c r="D16" s="177"/>
      <c r="E16" s="187"/>
    </row>
    <row r="17" spans="1:5">
      <c r="A17" s="182"/>
      <c r="B17" s="182"/>
      <c r="C17" s="185"/>
      <c r="D17" s="177"/>
      <c r="E17" s="188"/>
    </row>
    <row r="18" spans="1:5" ht="77.25">
      <c r="A18" s="56" t="s">
        <v>257</v>
      </c>
      <c r="B18" s="119" t="s">
        <v>258</v>
      </c>
      <c r="C18" s="57">
        <v>1982</v>
      </c>
      <c r="D18" s="108">
        <v>16256.96</v>
      </c>
      <c r="E18" s="58"/>
    </row>
    <row r="19" spans="1:5" ht="102">
      <c r="A19" s="61" t="s">
        <v>76</v>
      </c>
      <c r="B19" s="162" t="s">
        <v>258</v>
      </c>
      <c r="C19" s="59" t="s">
        <v>300</v>
      </c>
      <c r="D19" s="108">
        <v>53209.82</v>
      </c>
      <c r="E19" s="113"/>
    </row>
    <row r="20" spans="1:5">
      <c r="A20" s="61"/>
      <c r="B20" s="61"/>
      <c r="C20" s="57"/>
      <c r="D20" s="108">
        <v>69466.78</v>
      </c>
      <c r="E20" s="58"/>
    </row>
    <row r="21" spans="1:5">
      <c r="A21" s="61"/>
      <c r="B21" s="61"/>
      <c r="C21" s="57"/>
      <c r="D21" s="108"/>
      <c r="E21" s="58"/>
    </row>
  </sheetData>
  <mergeCells count="41">
    <mergeCell ref="AD4:AD5"/>
    <mergeCell ref="I3:I5"/>
    <mergeCell ref="M3:M5"/>
    <mergeCell ref="L3:L5"/>
    <mergeCell ref="G3:H3"/>
    <mergeCell ref="R3:R5"/>
    <mergeCell ref="O3:O5"/>
    <mergeCell ref="A2:Q2"/>
    <mergeCell ref="P3:P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E3:E5"/>
    <mergeCell ref="G4:G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J3:J5"/>
    <mergeCell ref="S3:S5"/>
    <mergeCell ref="T3:T5"/>
    <mergeCell ref="A14:E14"/>
    <mergeCell ref="A15:A17"/>
    <mergeCell ref="B15:B17"/>
    <mergeCell ref="C15:C17"/>
    <mergeCell ref="E15:E17"/>
    <mergeCell ref="D15:D17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D27"/>
  <sheetViews>
    <sheetView topLeftCell="A4" workbookViewId="0">
      <pane xSplit="2" ySplit="1" topLeftCell="C5" activePane="bottomRight" state="frozen"/>
      <selection activeCell="A4" sqref="A4"/>
      <selection pane="topRight" activeCell="C4" sqref="C4"/>
      <selection pane="bottomLeft" activeCell="A6" sqref="A6"/>
      <selection pane="bottomRight" activeCell="F6" sqref="F6:F8"/>
    </sheetView>
  </sheetViews>
  <sheetFormatPr defaultRowHeight="15"/>
  <cols>
    <col min="4" max="4" width="23.7109375" customWidth="1"/>
    <col min="5" max="5" width="17.85546875" customWidth="1"/>
    <col min="6" max="6" width="16.5703125" style="9" customWidth="1"/>
  </cols>
  <sheetData>
    <row r="4" spans="1:30">
      <c r="A4" s="1"/>
      <c r="B4" s="22" t="s">
        <v>0</v>
      </c>
      <c r="C4" s="23"/>
      <c r="D4" s="23"/>
      <c r="E4" s="26"/>
      <c r="F4" s="36"/>
      <c r="G4" s="26"/>
      <c r="H4" s="22" t="s">
        <v>0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</row>
    <row r="5" spans="1:30">
      <c r="A5" s="174" t="s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6"/>
      <c r="S5" s="16"/>
      <c r="T5" s="16"/>
      <c r="U5" s="174" t="s">
        <v>2</v>
      </c>
      <c r="V5" s="175"/>
      <c r="W5" s="175"/>
      <c r="X5" s="175"/>
      <c r="Y5" s="175"/>
      <c r="Z5" s="175"/>
      <c r="AA5" s="175"/>
      <c r="AB5" s="175"/>
      <c r="AC5" s="176"/>
    </row>
    <row r="6" spans="1:30" ht="15" customHeight="1">
      <c r="A6" s="177" t="s">
        <v>3</v>
      </c>
      <c r="B6" s="163" t="s">
        <v>4</v>
      </c>
      <c r="C6" s="163" t="s">
        <v>5</v>
      </c>
      <c r="D6" s="164" t="s">
        <v>6</v>
      </c>
      <c r="E6" s="168" t="s">
        <v>7</v>
      </c>
      <c r="F6" s="166" t="s">
        <v>374</v>
      </c>
      <c r="G6" s="169" t="s">
        <v>8</v>
      </c>
      <c r="H6" s="163"/>
      <c r="I6" s="163" t="s">
        <v>9</v>
      </c>
      <c r="J6" s="163" t="s">
        <v>10</v>
      </c>
      <c r="K6" s="165" t="s">
        <v>11</v>
      </c>
      <c r="L6" s="165" t="s">
        <v>12</v>
      </c>
      <c r="M6" s="165" t="s">
        <v>13</v>
      </c>
      <c r="N6" s="165" t="s">
        <v>14</v>
      </c>
      <c r="O6" s="165" t="s">
        <v>15</v>
      </c>
      <c r="P6" s="173" t="s">
        <v>16</v>
      </c>
      <c r="Q6" s="173" t="s">
        <v>17</v>
      </c>
      <c r="R6" s="170" t="s">
        <v>18</v>
      </c>
      <c r="S6" s="170" t="s">
        <v>19</v>
      </c>
      <c r="T6" s="170" t="s">
        <v>20</v>
      </c>
      <c r="U6" s="178" t="s">
        <v>21</v>
      </c>
      <c r="V6" s="178"/>
      <c r="W6" s="173" t="s">
        <v>22</v>
      </c>
      <c r="X6" s="173"/>
      <c r="Y6" s="173"/>
      <c r="Z6" s="173"/>
      <c r="AA6" s="173"/>
      <c r="AB6" s="173"/>
      <c r="AC6" s="173"/>
      <c r="AD6" s="15"/>
    </row>
    <row r="7" spans="1:30">
      <c r="A7" s="177"/>
      <c r="B7" s="163"/>
      <c r="C7" s="163"/>
      <c r="D7" s="164"/>
      <c r="E7" s="168"/>
      <c r="F7" s="166"/>
      <c r="G7" s="169" t="s">
        <v>23</v>
      </c>
      <c r="H7" s="163" t="s">
        <v>24</v>
      </c>
      <c r="I7" s="163"/>
      <c r="J7" s="163"/>
      <c r="K7" s="165"/>
      <c r="L7" s="165"/>
      <c r="M7" s="165"/>
      <c r="N7" s="165"/>
      <c r="O7" s="165"/>
      <c r="P7" s="173"/>
      <c r="Q7" s="173"/>
      <c r="R7" s="171"/>
      <c r="S7" s="171"/>
      <c r="T7" s="171"/>
      <c r="U7" s="163" t="s">
        <v>25</v>
      </c>
      <c r="V7" s="178" t="s">
        <v>26</v>
      </c>
      <c r="W7" s="173" t="s">
        <v>27</v>
      </c>
      <c r="X7" s="173" t="s">
        <v>28</v>
      </c>
      <c r="Y7" s="173"/>
      <c r="Z7" s="173" t="s">
        <v>29</v>
      </c>
      <c r="AA7" s="173"/>
      <c r="AB7" s="173" t="s">
        <v>30</v>
      </c>
      <c r="AC7" s="173" t="s">
        <v>31</v>
      </c>
      <c r="AD7" s="167" t="s">
        <v>32</v>
      </c>
    </row>
    <row r="8" spans="1:30" ht="24">
      <c r="A8" s="177"/>
      <c r="B8" s="163"/>
      <c r="C8" s="163"/>
      <c r="D8" s="164"/>
      <c r="E8" s="168"/>
      <c r="F8" s="166"/>
      <c r="G8" s="169"/>
      <c r="H8" s="163"/>
      <c r="I8" s="163"/>
      <c r="J8" s="163"/>
      <c r="K8" s="165"/>
      <c r="L8" s="165"/>
      <c r="M8" s="165"/>
      <c r="N8" s="165"/>
      <c r="O8" s="165"/>
      <c r="P8" s="173"/>
      <c r="Q8" s="173"/>
      <c r="R8" s="172"/>
      <c r="S8" s="172"/>
      <c r="T8" s="172"/>
      <c r="U8" s="163"/>
      <c r="V8" s="178"/>
      <c r="W8" s="173"/>
      <c r="X8" s="14" t="s">
        <v>33</v>
      </c>
      <c r="Y8" s="14" t="s">
        <v>34</v>
      </c>
      <c r="Z8" s="14" t="s">
        <v>35</v>
      </c>
      <c r="AA8" s="14" t="s">
        <v>36</v>
      </c>
      <c r="AB8" s="173"/>
      <c r="AC8" s="173"/>
      <c r="AD8" s="167"/>
    </row>
    <row r="9" spans="1:30" ht="36">
      <c r="A9" s="34" t="s">
        <v>37</v>
      </c>
      <c r="B9" s="34" t="s">
        <v>38</v>
      </c>
      <c r="C9" s="27">
        <v>1963</v>
      </c>
      <c r="D9" s="27">
        <v>4</v>
      </c>
      <c r="E9" s="37">
        <v>2321</v>
      </c>
      <c r="F9" s="41">
        <v>2178511.5</v>
      </c>
      <c r="G9" s="50" t="s">
        <v>40</v>
      </c>
      <c r="H9" s="51" t="s">
        <v>41</v>
      </c>
      <c r="I9" s="51" t="s">
        <v>42</v>
      </c>
      <c r="J9" s="27"/>
      <c r="K9" s="27" t="s">
        <v>43</v>
      </c>
      <c r="L9" s="27"/>
      <c r="M9" s="27" t="s">
        <v>44</v>
      </c>
      <c r="N9" s="27"/>
      <c r="O9" s="27" t="s">
        <v>45</v>
      </c>
      <c r="P9" s="27" t="s">
        <v>44</v>
      </c>
      <c r="Q9" s="27" t="s">
        <v>44</v>
      </c>
      <c r="R9" s="27" t="s">
        <v>44</v>
      </c>
      <c r="S9" s="27" t="s">
        <v>45</v>
      </c>
      <c r="T9" s="27" t="s">
        <v>44</v>
      </c>
      <c r="U9" s="27">
        <v>13</v>
      </c>
      <c r="V9" s="51">
        <v>6</v>
      </c>
      <c r="W9" s="30" t="s">
        <v>45</v>
      </c>
      <c r="X9" s="30" t="s">
        <v>46</v>
      </c>
      <c r="Y9" s="30" t="s">
        <v>47</v>
      </c>
      <c r="Z9" s="30" t="s">
        <v>45</v>
      </c>
      <c r="AA9" s="30" t="s">
        <v>45</v>
      </c>
      <c r="AB9" s="49" t="s">
        <v>45</v>
      </c>
      <c r="AC9" s="30" t="s">
        <v>45</v>
      </c>
      <c r="AD9" s="25"/>
    </row>
    <row r="10" spans="1:30" ht="36">
      <c r="A10" s="34" t="s">
        <v>48</v>
      </c>
      <c r="B10" s="34" t="s">
        <v>49</v>
      </c>
      <c r="C10" s="48">
        <v>1963</v>
      </c>
      <c r="D10" s="27">
        <v>2</v>
      </c>
      <c r="E10" s="52">
        <v>2584.13</v>
      </c>
      <c r="F10" s="41">
        <v>4732986.42</v>
      </c>
      <c r="G10" s="50" t="s">
        <v>40</v>
      </c>
      <c r="H10" s="51" t="s">
        <v>41</v>
      </c>
      <c r="I10" s="51" t="s">
        <v>42</v>
      </c>
      <c r="J10" s="27" t="s">
        <v>50</v>
      </c>
      <c r="K10" s="27" t="s">
        <v>43</v>
      </c>
      <c r="L10" s="27"/>
      <c r="M10" s="27" t="s">
        <v>44</v>
      </c>
      <c r="N10" s="27"/>
      <c r="O10" s="27" t="s">
        <v>45</v>
      </c>
      <c r="P10" s="27" t="s">
        <v>44</v>
      </c>
      <c r="Q10" s="27" t="s">
        <v>44</v>
      </c>
      <c r="R10" s="48" t="s">
        <v>44</v>
      </c>
      <c r="S10" s="27" t="s">
        <v>45</v>
      </c>
      <c r="T10" s="27" t="s">
        <v>45</v>
      </c>
      <c r="U10" s="48">
        <v>23</v>
      </c>
      <c r="V10" s="51">
        <v>5</v>
      </c>
      <c r="W10" s="30" t="s">
        <v>45</v>
      </c>
      <c r="X10" s="30" t="s">
        <v>46</v>
      </c>
      <c r="Y10" s="30" t="s">
        <v>47</v>
      </c>
      <c r="Z10" s="53" t="s">
        <v>45</v>
      </c>
      <c r="AA10" s="30" t="s">
        <v>45</v>
      </c>
      <c r="AB10" s="49" t="s">
        <v>45</v>
      </c>
      <c r="AC10" s="30" t="s">
        <v>45</v>
      </c>
      <c r="AD10" s="25"/>
    </row>
    <row r="11" spans="1:30">
      <c r="A11" s="34"/>
      <c r="B11" s="34"/>
      <c r="C11" s="27"/>
      <c r="D11" s="27"/>
      <c r="E11" s="37"/>
      <c r="F11" s="217">
        <f>SUM(F9:F10)</f>
        <v>6911497.9199999999</v>
      </c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0"/>
      <c r="X11" s="30"/>
      <c r="Y11" s="30"/>
      <c r="Z11" s="30"/>
      <c r="AA11" s="30"/>
      <c r="AB11" s="30"/>
      <c r="AC11" s="30"/>
      <c r="AD11" s="25"/>
    </row>
    <row r="12" spans="1:30">
      <c r="A12" s="34"/>
      <c r="B12" s="34"/>
      <c r="C12" s="27"/>
      <c r="D12" s="27"/>
      <c r="E12" s="37"/>
      <c r="F12" s="28"/>
      <c r="G12" s="2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30"/>
      <c r="X12" s="30"/>
      <c r="Y12" s="30"/>
      <c r="Z12" s="30"/>
      <c r="AA12" s="30"/>
      <c r="AB12" s="30"/>
      <c r="AC12" s="30"/>
      <c r="AD12" s="25"/>
    </row>
    <row r="13" spans="1:30">
      <c r="A13" s="34"/>
      <c r="B13" s="34"/>
      <c r="C13" s="27"/>
      <c r="D13" s="27"/>
      <c r="E13" s="37"/>
      <c r="F13" s="28"/>
      <c r="G13" s="2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0"/>
      <c r="X13" s="30"/>
      <c r="Y13" s="30"/>
      <c r="Z13" s="30"/>
      <c r="AA13" s="30"/>
      <c r="AB13" s="30"/>
      <c r="AC13" s="30"/>
      <c r="AD13" s="25"/>
    </row>
    <row r="14" spans="1:30">
      <c r="A14" s="34"/>
      <c r="B14" s="34"/>
      <c r="C14" s="27"/>
      <c r="D14" s="27"/>
      <c r="E14" s="37"/>
      <c r="F14" s="28"/>
      <c r="G14" s="2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0"/>
      <c r="X14" s="30"/>
      <c r="Y14" s="30"/>
      <c r="Z14" s="30"/>
      <c r="AA14" s="30"/>
      <c r="AB14" s="30"/>
      <c r="AC14" s="30"/>
      <c r="AD14" s="25"/>
    </row>
    <row r="15" spans="1:30">
      <c r="A15" s="34"/>
      <c r="B15" s="34"/>
      <c r="C15" s="27"/>
      <c r="D15" s="27"/>
      <c r="E15" s="37"/>
      <c r="F15" s="28"/>
      <c r="G15" s="29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30"/>
      <c r="X15" s="30"/>
      <c r="Y15" s="30"/>
      <c r="Z15" s="30"/>
      <c r="AA15" s="30"/>
      <c r="AB15" s="30"/>
      <c r="AC15" s="30"/>
      <c r="AD15" s="25"/>
    </row>
    <row r="16" spans="1:30">
      <c r="A16" s="34"/>
      <c r="B16" s="34"/>
      <c r="C16" s="27"/>
      <c r="D16" s="27"/>
      <c r="E16" s="37"/>
      <c r="F16" s="28"/>
      <c r="G16" s="29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30"/>
      <c r="X16" s="30"/>
      <c r="Y16" s="30"/>
      <c r="Z16" s="30"/>
      <c r="AA16" s="30"/>
      <c r="AB16" s="30"/>
      <c r="AC16" s="30"/>
      <c r="AD16" s="25"/>
    </row>
    <row r="17" spans="1:30">
      <c r="A17" s="35"/>
      <c r="B17" s="35"/>
      <c r="C17" s="31"/>
      <c r="D17" s="31"/>
      <c r="E17" s="38"/>
      <c r="F17" s="28"/>
      <c r="G17" s="32"/>
      <c r="H17" s="31"/>
      <c r="I17" s="31"/>
      <c r="J17" s="31"/>
      <c r="K17" s="31"/>
      <c r="L17" s="31"/>
      <c r="M17" s="31"/>
      <c r="N17" s="31"/>
      <c r="O17" s="31"/>
      <c r="P17" s="27"/>
      <c r="Q17" s="27"/>
      <c r="R17" s="27"/>
      <c r="S17" s="27"/>
      <c r="T17" s="27"/>
      <c r="U17" s="31"/>
      <c r="V17" s="31"/>
      <c r="W17" s="33"/>
      <c r="X17" s="33"/>
      <c r="Y17" s="33"/>
      <c r="Z17" s="33"/>
      <c r="AA17" s="33"/>
      <c r="AB17" s="33"/>
      <c r="AC17" s="33"/>
      <c r="AD17" s="25"/>
    </row>
    <row r="19" spans="1:30">
      <c r="A19" s="174" t="s">
        <v>256</v>
      </c>
      <c r="B19" s="175"/>
      <c r="C19" s="175"/>
      <c r="D19" s="175"/>
      <c r="E19" s="176"/>
    </row>
    <row r="20" spans="1:30">
      <c r="A20" s="180" t="s">
        <v>51</v>
      </c>
      <c r="B20" s="180" t="s">
        <v>52</v>
      </c>
      <c r="C20" s="183" t="s">
        <v>5</v>
      </c>
      <c r="D20" s="177" t="s">
        <v>53</v>
      </c>
      <c r="E20" s="186" t="s">
        <v>54</v>
      </c>
    </row>
    <row r="21" spans="1:30">
      <c r="A21" s="181"/>
      <c r="B21" s="181"/>
      <c r="C21" s="184"/>
      <c r="D21" s="177"/>
      <c r="E21" s="187"/>
    </row>
    <row r="22" spans="1:30">
      <c r="A22" s="182"/>
      <c r="B22" s="182"/>
      <c r="C22" s="185"/>
      <c r="D22" s="177"/>
      <c r="E22" s="188"/>
    </row>
    <row r="23" spans="1:30" ht="51">
      <c r="A23" s="56" t="s">
        <v>55</v>
      </c>
      <c r="B23" s="61" t="s">
        <v>56</v>
      </c>
      <c r="C23" s="57">
        <v>2012</v>
      </c>
      <c r="D23" s="62">
        <v>400234.23</v>
      </c>
      <c r="E23" s="58"/>
    </row>
    <row r="24" spans="1:30">
      <c r="A24" s="63" t="s">
        <v>57</v>
      </c>
      <c r="B24" s="61" t="s">
        <v>56</v>
      </c>
      <c r="C24" s="59">
        <v>2012</v>
      </c>
      <c r="D24" s="62">
        <v>17801.62</v>
      </c>
      <c r="E24" s="64"/>
    </row>
    <row r="25" spans="1:30">
      <c r="A25" s="55" t="s">
        <v>58</v>
      </c>
      <c r="B25" s="61" t="s">
        <v>56</v>
      </c>
      <c r="C25" s="60">
        <v>2012</v>
      </c>
      <c r="D25" s="62">
        <v>43700.92</v>
      </c>
      <c r="E25" s="58"/>
    </row>
    <row r="26" spans="1:30">
      <c r="A26" s="61" t="s">
        <v>59</v>
      </c>
      <c r="B26" s="61" t="s">
        <v>49</v>
      </c>
      <c r="C26" s="57">
        <v>2017</v>
      </c>
      <c r="D26" s="62">
        <v>16309.55</v>
      </c>
      <c r="E26" s="58"/>
    </row>
    <row r="27" spans="1:30">
      <c r="A27" s="61"/>
      <c r="B27" s="61"/>
      <c r="C27" s="57"/>
      <c r="D27" s="62">
        <v>478046.31999999995</v>
      </c>
      <c r="E27" s="58"/>
    </row>
  </sheetData>
  <mergeCells count="39">
    <mergeCell ref="A6:A8"/>
    <mergeCell ref="B6:B8"/>
    <mergeCell ref="C6:C8"/>
    <mergeCell ref="D6:D8"/>
    <mergeCell ref="F6:F8"/>
    <mergeCell ref="N6:N8"/>
    <mergeCell ref="H7:H8"/>
    <mergeCell ref="K6:K8"/>
    <mergeCell ref="O6:O8"/>
    <mergeCell ref="J6:J8"/>
    <mergeCell ref="AD7:AD8"/>
    <mergeCell ref="E6:E8"/>
    <mergeCell ref="G7:G8"/>
    <mergeCell ref="I6:I8"/>
    <mergeCell ref="U5:AC5"/>
    <mergeCell ref="W6:AC6"/>
    <mergeCell ref="W7:W8"/>
    <mergeCell ref="AC7:AC8"/>
    <mergeCell ref="X7:Y7"/>
    <mergeCell ref="Z7:AA7"/>
    <mergeCell ref="M6:M8"/>
    <mergeCell ref="L6:L8"/>
    <mergeCell ref="G6:H6"/>
    <mergeCell ref="A5:Q5"/>
    <mergeCell ref="P6:P8"/>
    <mergeCell ref="Q6:Q8"/>
    <mergeCell ref="AB7:AB8"/>
    <mergeCell ref="V7:V8"/>
    <mergeCell ref="U7:U8"/>
    <mergeCell ref="U6:V6"/>
    <mergeCell ref="R6:R8"/>
    <mergeCell ref="S6:S8"/>
    <mergeCell ref="T6:T8"/>
    <mergeCell ref="A19:E19"/>
    <mergeCell ref="A20:A22"/>
    <mergeCell ref="B20:B22"/>
    <mergeCell ref="C20:C22"/>
    <mergeCell ref="E20:E22"/>
    <mergeCell ref="D20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7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ColWidth="16.5703125" defaultRowHeight="15"/>
  <cols>
    <col min="1" max="1" width="16.5703125" style="2"/>
    <col min="2" max="16384" width="16.5703125" style="3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36">
      <c r="A6" s="65" t="s">
        <v>100</v>
      </c>
      <c r="B6" s="34" t="s">
        <v>101</v>
      </c>
      <c r="C6" s="27">
        <v>1968</v>
      </c>
      <c r="D6" s="27">
        <v>4</v>
      </c>
      <c r="E6" s="37" t="s">
        <v>102</v>
      </c>
      <c r="F6" s="66">
        <v>4358220.26</v>
      </c>
      <c r="G6" s="29" t="s">
        <v>103</v>
      </c>
      <c r="H6" s="27" t="s">
        <v>104</v>
      </c>
      <c r="I6" s="27" t="s">
        <v>105</v>
      </c>
      <c r="J6" s="17" t="s">
        <v>106</v>
      </c>
      <c r="K6" s="27" t="s">
        <v>45</v>
      </c>
      <c r="L6" s="27" t="s">
        <v>39</v>
      </c>
      <c r="M6" s="27" t="s">
        <v>44</v>
      </c>
      <c r="N6" s="27" t="s">
        <v>39</v>
      </c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45</v>
      </c>
      <c r="U6" s="27">
        <v>10</v>
      </c>
      <c r="V6" s="27">
        <v>8</v>
      </c>
      <c r="W6" s="30" t="s">
        <v>107</v>
      </c>
      <c r="X6" s="30" t="s">
        <v>108</v>
      </c>
      <c r="Y6" s="30" t="s">
        <v>109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 ht="156">
      <c r="A7" s="65" t="s">
        <v>100</v>
      </c>
      <c r="B7" s="34" t="s">
        <v>101</v>
      </c>
      <c r="C7" s="27">
        <v>1969</v>
      </c>
      <c r="D7" s="27">
        <v>4</v>
      </c>
      <c r="E7" s="37" t="s">
        <v>110</v>
      </c>
      <c r="F7" s="66">
        <v>506027.62</v>
      </c>
      <c r="G7" s="29" t="s">
        <v>103</v>
      </c>
      <c r="H7" s="27" t="s">
        <v>111</v>
      </c>
      <c r="I7" s="27" t="s">
        <v>112</v>
      </c>
      <c r="J7" s="30" t="s">
        <v>259</v>
      </c>
      <c r="K7" s="27" t="s">
        <v>45</v>
      </c>
      <c r="L7" s="27" t="s">
        <v>39</v>
      </c>
      <c r="M7" s="27" t="s">
        <v>44</v>
      </c>
      <c r="N7" s="27" t="s">
        <v>39</v>
      </c>
      <c r="O7" s="27" t="s">
        <v>45</v>
      </c>
      <c r="P7" s="27" t="s">
        <v>44</v>
      </c>
      <c r="Q7" s="27" t="s">
        <v>44</v>
      </c>
      <c r="R7" s="27" t="s">
        <v>44</v>
      </c>
      <c r="S7" s="27" t="s">
        <v>45</v>
      </c>
      <c r="T7" s="27" t="s">
        <v>44</v>
      </c>
      <c r="U7" s="27">
        <v>4</v>
      </c>
      <c r="V7" s="27">
        <v>4</v>
      </c>
      <c r="W7" s="30" t="s">
        <v>44</v>
      </c>
      <c r="X7" s="30" t="s">
        <v>108</v>
      </c>
      <c r="Y7" s="30" t="s">
        <v>109</v>
      </c>
      <c r="Z7" s="30" t="s">
        <v>44</v>
      </c>
      <c r="AA7" s="30" t="s">
        <v>45</v>
      </c>
      <c r="AB7" s="30" t="s">
        <v>45</v>
      </c>
      <c r="AC7" s="30" t="s">
        <v>45</v>
      </c>
      <c r="AD7" s="25"/>
    </row>
    <row r="8" spans="1:30" ht="36">
      <c r="A8" s="34" t="s">
        <v>113</v>
      </c>
      <c r="B8" s="34" t="s">
        <v>101</v>
      </c>
      <c r="C8" s="27">
        <v>1970</v>
      </c>
      <c r="D8" s="27">
        <v>1</v>
      </c>
      <c r="E8" s="37" t="s">
        <v>114</v>
      </c>
      <c r="F8" s="66">
        <v>33800.76</v>
      </c>
      <c r="G8" s="29" t="s">
        <v>103</v>
      </c>
      <c r="H8" s="27" t="s">
        <v>104</v>
      </c>
      <c r="I8" s="27" t="s">
        <v>105</v>
      </c>
      <c r="J8" s="17" t="s">
        <v>106</v>
      </c>
      <c r="K8" s="27" t="s">
        <v>45</v>
      </c>
      <c r="L8" s="27" t="s">
        <v>39</v>
      </c>
      <c r="M8" s="27" t="s">
        <v>44</v>
      </c>
      <c r="N8" s="27" t="s">
        <v>39</v>
      </c>
      <c r="O8" s="27" t="s">
        <v>45</v>
      </c>
      <c r="P8" s="27" t="s">
        <v>44</v>
      </c>
      <c r="Q8" s="27" t="s">
        <v>44</v>
      </c>
      <c r="R8" s="27" t="s">
        <v>44</v>
      </c>
      <c r="S8" s="27" t="s">
        <v>45</v>
      </c>
      <c r="T8" s="27" t="s">
        <v>44</v>
      </c>
      <c r="U8" s="27">
        <v>1</v>
      </c>
      <c r="V8" s="27" t="s">
        <v>39</v>
      </c>
      <c r="W8" s="30" t="s">
        <v>44</v>
      </c>
      <c r="X8" s="30" t="s">
        <v>108</v>
      </c>
      <c r="Y8" s="30" t="s">
        <v>109</v>
      </c>
      <c r="Z8" s="30" t="s">
        <v>44</v>
      </c>
      <c r="AA8" s="30" t="s">
        <v>45</v>
      </c>
      <c r="AB8" s="30" t="s">
        <v>45</v>
      </c>
      <c r="AC8" s="30" t="s">
        <v>45</v>
      </c>
      <c r="AD8" s="25"/>
    </row>
    <row r="9" spans="1:30" ht="24">
      <c r="A9" s="34" t="s">
        <v>115</v>
      </c>
      <c r="B9" s="34" t="s">
        <v>101</v>
      </c>
      <c r="C9" s="27" t="s">
        <v>116</v>
      </c>
      <c r="D9" s="27">
        <v>1</v>
      </c>
      <c r="E9" s="37" t="s">
        <v>315</v>
      </c>
      <c r="F9" s="66">
        <v>804849.56</v>
      </c>
      <c r="G9" s="39" t="s">
        <v>117</v>
      </c>
      <c r="H9" s="30" t="s">
        <v>118</v>
      </c>
      <c r="I9" s="27" t="s">
        <v>119</v>
      </c>
      <c r="J9" s="27" t="s">
        <v>39</v>
      </c>
      <c r="K9" s="27" t="s">
        <v>45</v>
      </c>
      <c r="L9" s="27" t="s">
        <v>39</v>
      </c>
      <c r="M9" s="27" t="s">
        <v>44</v>
      </c>
      <c r="N9" s="27" t="s">
        <v>39</v>
      </c>
      <c r="O9" s="27" t="s">
        <v>45</v>
      </c>
      <c r="P9" s="27" t="s">
        <v>44</v>
      </c>
      <c r="Q9" s="27" t="s">
        <v>44</v>
      </c>
      <c r="R9" s="27" t="s">
        <v>44</v>
      </c>
      <c r="S9" s="27" t="s">
        <v>45</v>
      </c>
      <c r="T9" s="27" t="s">
        <v>44</v>
      </c>
      <c r="U9" s="27">
        <v>1</v>
      </c>
      <c r="V9" s="27" t="s">
        <v>39</v>
      </c>
      <c r="W9" s="30" t="s">
        <v>44</v>
      </c>
      <c r="X9" s="30" t="s">
        <v>108</v>
      </c>
      <c r="Y9" s="30" t="s">
        <v>109</v>
      </c>
      <c r="Z9" s="30" t="s">
        <v>44</v>
      </c>
      <c r="AA9" s="30" t="s">
        <v>45</v>
      </c>
      <c r="AB9" s="30" t="s">
        <v>45</v>
      </c>
      <c r="AC9" s="30" t="s">
        <v>45</v>
      </c>
      <c r="AD9" s="25"/>
    </row>
    <row r="10" spans="1:30" ht="36">
      <c r="A10" s="67" t="s">
        <v>120</v>
      </c>
      <c r="B10" s="34" t="s">
        <v>101</v>
      </c>
      <c r="C10" s="27">
        <v>1969</v>
      </c>
      <c r="D10" s="27">
        <v>1</v>
      </c>
      <c r="E10" s="37" t="s">
        <v>316</v>
      </c>
      <c r="F10" s="66">
        <v>4308.6000000000004</v>
      </c>
      <c r="G10" s="29" t="s">
        <v>103</v>
      </c>
      <c r="H10" s="27" t="s">
        <v>104</v>
      </c>
      <c r="I10" s="27" t="s">
        <v>105</v>
      </c>
      <c r="J10" s="17" t="s">
        <v>106</v>
      </c>
      <c r="K10" s="27" t="s">
        <v>45</v>
      </c>
      <c r="L10" s="27" t="s">
        <v>39</v>
      </c>
      <c r="M10" s="27" t="s">
        <v>44</v>
      </c>
      <c r="N10" s="27" t="s">
        <v>39</v>
      </c>
      <c r="O10" s="27" t="s">
        <v>45</v>
      </c>
      <c r="P10" s="27" t="s">
        <v>44</v>
      </c>
      <c r="Q10" s="27" t="s">
        <v>44</v>
      </c>
      <c r="R10" s="27" t="s">
        <v>44</v>
      </c>
      <c r="S10" s="27" t="s">
        <v>45</v>
      </c>
      <c r="T10" s="27" t="s">
        <v>44</v>
      </c>
      <c r="U10" s="27">
        <v>1</v>
      </c>
      <c r="V10" s="27" t="s">
        <v>39</v>
      </c>
      <c r="W10" s="30" t="s">
        <v>44</v>
      </c>
      <c r="X10" s="30" t="s">
        <v>108</v>
      </c>
      <c r="Y10" s="30" t="s">
        <v>109</v>
      </c>
      <c r="Z10" s="30" t="s">
        <v>44</v>
      </c>
      <c r="AA10" s="30" t="s">
        <v>45</v>
      </c>
      <c r="AB10" s="30" t="s">
        <v>45</v>
      </c>
      <c r="AC10" s="30" t="s">
        <v>45</v>
      </c>
      <c r="AD10" s="25"/>
    </row>
    <row r="11" spans="1:30">
      <c r="A11" t="s">
        <v>317</v>
      </c>
      <c r="B11" s="34" t="s">
        <v>101</v>
      </c>
      <c r="C11" s="18">
        <v>1668</v>
      </c>
      <c r="D11" s="27"/>
      <c r="E11" s="37" t="s">
        <v>318</v>
      </c>
      <c r="F11" s="66">
        <v>0</v>
      </c>
      <c r="G11" s="29" t="s">
        <v>103</v>
      </c>
      <c r="H11" s="27" t="s">
        <v>319</v>
      </c>
      <c r="I11" s="27" t="s">
        <v>320</v>
      </c>
      <c r="J11" s="27" t="s">
        <v>321</v>
      </c>
      <c r="K11" s="27" t="s">
        <v>45</v>
      </c>
      <c r="L11" s="27" t="s">
        <v>39</v>
      </c>
      <c r="M11" s="27" t="s">
        <v>322</v>
      </c>
      <c r="N11" s="27" t="s">
        <v>39</v>
      </c>
      <c r="O11" s="27" t="s">
        <v>323</v>
      </c>
      <c r="P11" s="27" t="s">
        <v>322</v>
      </c>
      <c r="Q11" s="27" t="s">
        <v>44</v>
      </c>
      <c r="R11" s="27" t="s">
        <v>44</v>
      </c>
      <c r="S11" s="27" t="s">
        <v>323</v>
      </c>
      <c r="T11" s="27" t="s">
        <v>322</v>
      </c>
      <c r="U11" s="27">
        <v>1</v>
      </c>
      <c r="V11" s="27"/>
      <c r="W11" s="30" t="s">
        <v>322</v>
      </c>
      <c r="X11" s="30" t="s">
        <v>108</v>
      </c>
      <c r="Y11" s="30" t="s">
        <v>109</v>
      </c>
      <c r="Z11" s="30" t="s">
        <v>322</v>
      </c>
      <c r="AA11" s="30" t="s">
        <v>45</v>
      </c>
      <c r="AB11" s="30" t="s">
        <v>45</v>
      </c>
      <c r="AC11" s="30" t="s">
        <v>45</v>
      </c>
      <c r="AD11" s="25"/>
    </row>
    <row r="12" spans="1:30">
      <c r="A12" s="68" t="s">
        <v>125</v>
      </c>
      <c r="B12" s="68" t="s">
        <v>101</v>
      </c>
      <c r="C12" s="61">
        <v>1968</v>
      </c>
      <c r="D12" s="69">
        <v>1</v>
      </c>
      <c r="E12" s="37" t="s">
        <v>324</v>
      </c>
      <c r="F12" s="216">
        <v>71667.289999999994</v>
      </c>
      <c r="G12" s="29" t="s">
        <v>325</v>
      </c>
      <c r="H12" s="27" t="s">
        <v>319</v>
      </c>
      <c r="I12" s="27" t="s">
        <v>119</v>
      </c>
      <c r="J12" s="27" t="s">
        <v>321</v>
      </c>
      <c r="K12" s="27" t="s">
        <v>45</v>
      </c>
      <c r="L12" s="27" t="s">
        <v>39</v>
      </c>
      <c r="M12" s="27" t="s">
        <v>322</v>
      </c>
      <c r="N12" s="27" t="s">
        <v>39</v>
      </c>
      <c r="O12" s="27" t="s">
        <v>45</v>
      </c>
      <c r="P12" s="27" t="s">
        <v>322</v>
      </c>
      <c r="Q12" s="27" t="s">
        <v>322</v>
      </c>
      <c r="R12" s="27" t="s">
        <v>322</v>
      </c>
      <c r="S12" s="27" t="s">
        <v>45</v>
      </c>
      <c r="T12" s="27" t="s">
        <v>322</v>
      </c>
      <c r="U12" s="27">
        <v>1</v>
      </c>
      <c r="V12" s="27"/>
      <c r="W12" s="30" t="s">
        <v>322</v>
      </c>
      <c r="X12" s="30" t="s">
        <v>108</v>
      </c>
      <c r="Y12" s="30" t="s">
        <v>109</v>
      </c>
      <c r="Z12" s="30" t="s">
        <v>322</v>
      </c>
      <c r="AA12" s="30" t="s">
        <v>45</v>
      </c>
      <c r="AB12" s="30" t="s">
        <v>45</v>
      </c>
      <c r="AC12" s="30" t="s">
        <v>45</v>
      </c>
      <c r="AD12" s="25"/>
    </row>
    <row r="13" spans="1:30">
      <c r="A13"/>
      <c r="B13"/>
      <c r="C13"/>
      <c r="D13"/>
      <c r="E13" s="37"/>
      <c r="F13"/>
      <c r="G13" s="2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0"/>
      <c r="X13" s="30"/>
      <c r="Y13" s="30"/>
      <c r="Z13" s="30"/>
      <c r="AA13" s="30"/>
      <c r="AB13" s="30"/>
      <c r="AC13" s="30"/>
      <c r="AD13" s="25"/>
    </row>
    <row r="14" spans="1:30">
      <c r="A14" s="34"/>
      <c r="B14" s="34"/>
      <c r="C14" s="27"/>
      <c r="D14" s="27"/>
      <c r="E14" s="37"/>
      <c r="F14" s="66">
        <f>SUM(F6:F13)</f>
        <v>5778874.0899999989</v>
      </c>
      <c r="G14" s="2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0"/>
      <c r="X14" s="30"/>
      <c r="Y14" s="30"/>
      <c r="Z14" s="30"/>
      <c r="AA14" s="30"/>
      <c r="AB14" s="30"/>
      <c r="AC14" s="30"/>
      <c r="AD14" s="25"/>
    </row>
    <row r="17" spans="1:5">
      <c r="A17" s="174" t="s">
        <v>256</v>
      </c>
      <c r="B17" s="175"/>
      <c r="C17" s="175"/>
      <c r="D17" s="175"/>
      <c r="E17" s="176"/>
    </row>
    <row r="18" spans="1:5">
      <c r="A18" s="180" t="s">
        <v>51</v>
      </c>
      <c r="B18" s="180" t="s">
        <v>52</v>
      </c>
      <c r="C18" s="183" t="s">
        <v>5</v>
      </c>
      <c r="D18" s="177" t="s">
        <v>53</v>
      </c>
      <c r="E18" s="186" t="s">
        <v>54</v>
      </c>
    </row>
    <row r="19" spans="1:5">
      <c r="A19" s="181"/>
      <c r="B19" s="181"/>
      <c r="C19" s="184"/>
      <c r="D19" s="177"/>
      <c r="E19" s="187"/>
    </row>
    <row r="20" spans="1:5">
      <c r="A20" s="182"/>
      <c r="B20" s="182"/>
      <c r="C20" s="185"/>
      <c r="D20" s="177"/>
      <c r="E20" s="188"/>
    </row>
    <row r="21" spans="1:5">
      <c r="A21" s="56" t="s">
        <v>121</v>
      </c>
      <c r="B21" s="61" t="s">
        <v>101</v>
      </c>
      <c r="C21" s="57">
        <v>1983</v>
      </c>
      <c r="D21" s="74">
        <v>8517.7199999999993</v>
      </c>
      <c r="E21" s="58"/>
    </row>
    <row r="22" spans="1:5">
      <c r="A22" s="61" t="s">
        <v>122</v>
      </c>
      <c r="B22" s="61" t="s">
        <v>101</v>
      </c>
      <c r="C22" s="59">
        <v>1983</v>
      </c>
      <c r="D22" s="74">
        <v>36025.040000000001</v>
      </c>
      <c r="E22" s="64"/>
    </row>
    <row r="23" spans="1:5">
      <c r="A23" s="61" t="s">
        <v>76</v>
      </c>
      <c r="B23" s="61" t="s">
        <v>101</v>
      </c>
      <c r="C23" s="60">
        <v>2006</v>
      </c>
      <c r="D23" s="74">
        <v>86576.41</v>
      </c>
      <c r="E23" s="58"/>
    </row>
    <row r="24" spans="1:5">
      <c r="A24" s="61" t="s">
        <v>123</v>
      </c>
      <c r="B24" s="61" t="s">
        <v>101</v>
      </c>
      <c r="C24" s="57">
        <v>2007</v>
      </c>
      <c r="D24" s="74">
        <v>70857</v>
      </c>
      <c r="E24" s="58"/>
    </row>
    <row r="25" spans="1:5">
      <c r="A25" s="61" t="s">
        <v>124</v>
      </c>
      <c r="B25" s="61" t="s">
        <v>101</v>
      </c>
      <c r="C25" s="57">
        <v>2008</v>
      </c>
      <c r="D25" s="74">
        <v>8441</v>
      </c>
      <c r="E25" s="58"/>
    </row>
    <row r="26" spans="1:5">
      <c r="A26" s="55"/>
      <c r="B26" s="55"/>
      <c r="C26" s="55"/>
      <c r="D26" s="55"/>
      <c r="E26" s="58"/>
    </row>
    <row r="27" spans="1:5">
      <c r="A27" s="73"/>
      <c r="B27" s="70"/>
      <c r="C27" s="71"/>
      <c r="D27" s="74">
        <v>210417.17</v>
      </c>
      <c r="E27" s="72"/>
    </row>
  </sheetData>
  <mergeCells count="39">
    <mergeCell ref="A17:E17"/>
    <mergeCell ref="A3:A5"/>
    <mergeCell ref="AD4:AD5"/>
    <mergeCell ref="E3:E5"/>
    <mergeCell ref="G4:G5"/>
    <mergeCell ref="I3:I5"/>
    <mergeCell ref="U2:AC2"/>
    <mergeCell ref="W3:AC3"/>
    <mergeCell ref="W4:W5"/>
    <mergeCell ref="AC4:AC5"/>
    <mergeCell ref="X4:Y4"/>
    <mergeCell ref="Z4:AA4"/>
    <mergeCell ref="M3:M5"/>
    <mergeCell ref="L3:L5"/>
    <mergeCell ref="G3:H3"/>
    <mergeCell ref="A2:Q2"/>
    <mergeCell ref="P3:P5"/>
    <mergeCell ref="Q3:Q5"/>
    <mergeCell ref="B3:B5"/>
    <mergeCell ref="C3:C5"/>
    <mergeCell ref="D3:D5"/>
    <mergeCell ref="N3:N5"/>
    <mergeCell ref="H4:H5"/>
    <mergeCell ref="K3:K5"/>
    <mergeCell ref="F3:F5"/>
    <mergeCell ref="O3:O5"/>
    <mergeCell ref="J3:J5"/>
    <mergeCell ref="AB4:AB5"/>
    <mergeCell ref="V4:V5"/>
    <mergeCell ref="U4:U5"/>
    <mergeCell ref="U3:V3"/>
    <mergeCell ref="R3:R5"/>
    <mergeCell ref="S3:S5"/>
    <mergeCell ref="T3:T5"/>
    <mergeCell ref="E18:E20"/>
    <mergeCell ref="D18:D20"/>
    <mergeCell ref="A18:A20"/>
    <mergeCell ref="B18:B20"/>
    <mergeCell ref="C18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7"/>
  <sheetViews>
    <sheetView topLeftCell="A7" workbookViewId="0">
      <selection activeCell="G23" sqref="G23"/>
    </sheetView>
  </sheetViews>
  <sheetFormatPr defaultRowHeight="15"/>
  <cols>
    <col min="4" max="4" width="18" customWidth="1"/>
    <col min="6" max="6" width="12" customWidth="1"/>
  </cols>
  <sheetData>
    <row r="1" spans="1:30">
      <c r="A1" s="75"/>
      <c r="B1" s="76" t="s">
        <v>0</v>
      </c>
      <c r="C1" s="78"/>
      <c r="D1" s="78"/>
      <c r="E1" s="77"/>
      <c r="F1" s="79"/>
      <c r="G1" s="77"/>
      <c r="H1" s="76" t="s">
        <v>0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0"/>
      <c r="AA1" s="80"/>
      <c r="AB1" s="80"/>
      <c r="AC1" s="80"/>
      <c r="AD1" s="45"/>
    </row>
    <row r="2" spans="1:30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  <c r="S2" s="251"/>
      <c r="T2" s="251"/>
      <c r="U2" s="250" t="s">
        <v>2</v>
      </c>
      <c r="V2" s="250"/>
      <c r="W2" s="250"/>
      <c r="X2" s="250"/>
      <c r="Y2" s="250"/>
      <c r="Z2" s="250"/>
      <c r="AA2" s="250"/>
      <c r="AB2" s="250"/>
      <c r="AC2" s="250"/>
      <c r="AD2" s="45"/>
    </row>
    <row r="3" spans="1:30" ht="15" customHeight="1">
      <c r="A3" s="252" t="s">
        <v>3</v>
      </c>
      <c r="B3" s="253" t="s">
        <v>4</v>
      </c>
      <c r="C3" s="253" t="s">
        <v>5</v>
      </c>
      <c r="D3" s="254" t="s">
        <v>6</v>
      </c>
      <c r="E3" s="255" t="s">
        <v>326</v>
      </c>
      <c r="F3" s="245" t="s">
        <v>374</v>
      </c>
      <c r="G3" s="256" t="s">
        <v>8</v>
      </c>
      <c r="H3" s="256"/>
      <c r="I3" s="253" t="s">
        <v>9</v>
      </c>
      <c r="J3" s="253" t="s">
        <v>10</v>
      </c>
      <c r="K3" s="253" t="s">
        <v>11</v>
      </c>
      <c r="L3" s="253" t="s">
        <v>12</v>
      </c>
      <c r="M3" s="253" t="s">
        <v>13</v>
      </c>
      <c r="N3" s="253" t="s">
        <v>14</v>
      </c>
      <c r="O3" s="253" t="s">
        <v>15</v>
      </c>
      <c r="P3" s="257" t="s">
        <v>16</v>
      </c>
      <c r="Q3" s="257" t="s">
        <v>17</v>
      </c>
      <c r="R3" s="257" t="s">
        <v>18</v>
      </c>
      <c r="S3" s="257" t="s">
        <v>19</v>
      </c>
      <c r="T3" s="257" t="s">
        <v>20</v>
      </c>
      <c r="U3" s="258" t="s">
        <v>21</v>
      </c>
      <c r="V3" s="258"/>
      <c r="W3" s="257" t="s">
        <v>22</v>
      </c>
      <c r="X3" s="257"/>
      <c r="Y3" s="257"/>
      <c r="Z3" s="257"/>
      <c r="AA3" s="257"/>
      <c r="AB3" s="257"/>
      <c r="AC3" s="257"/>
      <c r="AD3" s="259"/>
    </row>
    <row r="4" spans="1:30">
      <c r="A4" s="252"/>
      <c r="B4" s="253"/>
      <c r="C4" s="253"/>
      <c r="D4" s="254"/>
      <c r="E4" s="255"/>
      <c r="F4" s="245"/>
      <c r="G4" s="256" t="s">
        <v>23</v>
      </c>
      <c r="H4" s="253" t="s">
        <v>24</v>
      </c>
      <c r="I4" s="253"/>
      <c r="J4" s="253"/>
      <c r="K4" s="253"/>
      <c r="L4" s="253"/>
      <c r="M4" s="253"/>
      <c r="N4" s="253"/>
      <c r="O4" s="253"/>
      <c r="P4" s="257"/>
      <c r="Q4" s="257"/>
      <c r="R4" s="257"/>
      <c r="S4" s="257"/>
      <c r="T4" s="257"/>
      <c r="U4" s="253" t="s">
        <v>25</v>
      </c>
      <c r="V4" s="258" t="s">
        <v>26</v>
      </c>
      <c r="W4" s="257" t="s">
        <v>27</v>
      </c>
      <c r="X4" s="257" t="s">
        <v>28</v>
      </c>
      <c r="Y4" s="257"/>
      <c r="Z4" s="257" t="s">
        <v>29</v>
      </c>
      <c r="AA4" s="257"/>
      <c r="AB4" s="257" t="s">
        <v>30</v>
      </c>
      <c r="AC4" s="257" t="s">
        <v>31</v>
      </c>
      <c r="AD4" s="260" t="s">
        <v>32</v>
      </c>
    </row>
    <row r="5" spans="1:30" ht="24">
      <c r="A5" s="252"/>
      <c r="B5" s="253"/>
      <c r="C5" s="253"/>
      <c r="D5" s="254"/>
      <c r="E5" s="255"/>
      <c r="F5" s="245"/>
      <c r="G5" s="256"/>
      <c r="H5" s="253"/>
      <c r="I5" s="253"/>
      <c r="J5" s="253"/>
      <c r="K5" s="253"/>
      <c r="L5" s="253"/>
      <c r="M5" s="253"/>
      <c r="N5" s="253"/>
      <c r="O5" s="253"/>
      <c r="P5" s="257"/>
      <c r="Q5" s="257"/>
      <c r="R5" s="257"/>
      <c r="S5" s="257"/>
      <c r="T5" s="257"/>
      <c r="U5" s="253"/>
      <c r="V5" s="258"/>
      <c r="W5" s="257"/>
      <c r="X5" s="261" t="s">
        <v>33</v>
      </c>
      <c r="Y5" s="261" t="s">
        <v>34</v>
      </c>
      <c r="Z5" s="261" t="s">
        <v>35</v>
      </c>
      <c r="AA5" s="261" t="s">
        <v>36</v>
      </c>
      <c r="AB5" s="257"/>
      <c r="AC5" s="257"/>
      <c r="AD5" s="260"/>
    </row>
    <row r="6" spans="1:30" ht="84">
      <c r="A6" s="81" t="s">
        <v>327</v>
      </c>
      <c r="B6" s="81" t="s">
        <v>126</v>
      </c>
      <c r="C6" s="82">
        <v>1968</v>
      </c>
      <c r="D6" s="82">
        <v>1</v>
      </c>
      <c r="E6" s="90">
        <v>4234.5</v>
      </c>
      <c r="F6" s="246">
        <v>895968.25</v>
      </c>
      <c r="G6" s="83" t="s">
        <v>127</v>
      </c>
      <c r="H6" s="82" t="s">
        <v>128</v>
      </c>
      <c r="I6" s="82" t="s">
        <v>42</v>
      </c>
      <c r="J6" s="82" t="s">
        <v>129</v>
      </c>
      <c r="K6" s="82" t="s">
        <v>45</v>
      </c>
      <c r="L6" s="82"/>
      <c r="M6" s="82" t="s">
        <v>44</v>
      </c>
      <c r="N6" s="82"/>
      <c r="O6" s="82" t="s">
        <v>45</v>
      </c>
      <c r="P6" s="82" t="s">
        <v>44</v>
      </c>
      <c r="Q6" s="82" t="s">
        <v>44</v>
      </c>
      <c r="R6" s="82" t="s">
        <v>44</v>
      </c>
      <c r="S6" s="82" t="s">
        <v>45</v>
      </c>
      <c r="T6" s="82" t="s">
        <v>44</v>
      </c>
      <c r="U6" s="82" t="s">
        <v>130</v>
      </c>
      <c r="V6" s="82" t="s">
        <v>131</v>
      </c>
      <c r="W6" s="82" t="s">
        <v>45</v>
      </c>
      <c r="X6" s="82" t="s">
        <v>132</v>
      </c>
      <c r="Y6" s="82" t="s">
        <v>328</v>
      </c>
      <c r="Z6" s="82" t="s">
        <v>45</v>
      </c>
      <c r="AA6" s="82" t="s">
        <v>45</v>
      </c>
      <c r="AB6" s="82" t="s">
        <v>45</v>
      </c>
      <c r="AC6" s="82" t="s">
        <v>45</v>
      </c>
      <c r="AD6" s="84"/>
    </row>
    <row r="7" spans="1:30" ht="72">
      <c r="A7" s="85" t="s">
        <v>329</v>
      </c>
      <c r="B7" s="81" t="s">
        <v>126</v>
      </c>
      <c r="C7" s="86">
        <v>1996</v>
      </c>
      <c r="D7" s="86">
        <v>3</v>
      </c>
      <c r="E7" s="87">
        <v>84</v>
      </c>
      <c r="F7" s="247">
        <v>14677.06</v>
      </c>
      <c r="G7" s="88" t="s">
        <v>127</v>
      </c>
      <c r="H7" s="86" t="s">
        <v>128</v>
      </c>
      <c r="I7" s="86" t="s">
        <v>42</v>
      </c>
      <c r="J7" s="86" t="s">
        <v>133</v>
      </c>
      <c r="K7" s="86" t="s">
        <v>45</v>
      </c>
      <c r="L7" s="86"/>
      <c r="M7" s="86" t="s">
        <v>44</v>
      </c>
      <c r="N7" s="86"/>
      <c r="O7" s="86" t="s">
        <v>45</v>
      </c>
      <c r="P7" s="86" t="s">
        <v>44</v>
      </c>
      <c r="Q7" s="86" t="s">
        <v>44</v>
      </c>
      <c r="R7" s="86" t="s">
        <v>44</v>
      </c>
      <c r="S7" s="86" t="s">
        <v>45</v>
      </c>
      <c r="T7" s="86" t="s">
        <v>44</v>
      </c>
      <c r="U7" s="86" t="s">
        <v>330</v>
      </c>
      <c r="V7" s="86" t="s">
        <v>143</v>
      </c>
      <c r="W7" s="82" t="s">
        <v>44</v>
      </c>
      <c r="X7" s="82" t="s">
        <v>132</v>
      </c>
      <c r="Y7" s="82" t="s">
        <v>328</v>
      </c>
      <c r="Z7" s="82" t="s">
        <v>44</v>
      </c>
      <c r="AA7" s="82" t="s">
        <v>45</v>
      </c>
      <c r="AB7" s="82" t="s">
        <v>45</v>
      </c>
      <c r="AC7" s="82" t="s">
        <v>45</v>
      </c>
      <c r="AD7" s="84"/>
    </row>
    <row r="8" spans="1:30">
      <c r="A8" s="85"/>
      <c r="B8" s="85"/>
      <c r="C8" s="86"/>
      <c r="D8" s="86"/>
      <c r="E8" s="89" t="s">
        <v>331</v>
      </c>
      <c r="F8" s="248">
        <f>SUM(F6:F7)</f>
        <v>910645.31</v>
      </c>
      <c r="G8" s="88"/>
      <c r="H8" s="86"/>
      <c r="I8" s="86"/>
      <c r="J8" s="86" t="s">
        <v>260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2"/>
      <c r="X8" s="82"/>
      <c r="Y8" s="82"/>
      <c r="Z8" s="82"/>
      <c r="AA8" s="82"/>
      <c r="AB8" s="82"/>
      <c r="AC8" s="82"/>
      <c r="AD8" s="84"/>
    </row>
    <row r="9" spans="1:30">
      <c r="A9" s="85"/>
      <c r="B9" s="85"/>
      <c r="C9" s="86"/>
      <c r="D9" s="86"/>
      <c r="E9" s="87"/>
      <c r="F9" s="249"/>
      <c r="G9" s="88"/>
      <c r="H9" s="86"/>
      <c r="I9" s="86"/>
      <c r="J9" s="86" t="s">
        <v>261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2"/>
      <c r="X9" s="82"/>
      <c r="Y9" s="82"/>
      <c r="Z9" s="82"/>
      <c r="AA9" s="82"/>
      <c r="AB9" s="82"/>
      <c r="AC9" s="82"/>
      <c r="AD9" s="84"/>
    </row>
    <row r="10" spans="1:30">
      <c r="A10" s="85"/>
      <c r="B10" s="85"/>
      <c r="C10" s="86"/>
      <c r="D10" s="86"/>
      <c r="E10" s="87"/>
      <c r="F10" s="249"/>
      <c r="G10" s="88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2"/>
      <c r="X10" s="82"/>
      <c r="Y10" s="82"/>
      <c r="Z10" s="82"/>
      <c r="AA10" s="82"/>
      <c r="AB10" s="82"/>
      <c r="AC10" s="82"/>
      <c r="AD10" s="84"/>
    </row>
    <row r="12" spans="1:30">
      <c r="A12" s="190" t="s">
        <v>256</v>
      </c>
      <c r="B12" s="190"/>
      <c r="C12" s="190"/>
      <c r="D12" s="190"/>
      <c r="E12" s="190"/>
    </row>
    <row r="13" spans="1:30">
      <c r="A13" s="262" t="s">
        <v>51</v>
      </c>
      <c r="B13" s="262" t="s">
        <v>52</v>
      </c>
      <c r="C13" s="263" t="s">
        <v>5</v>
      </c>
      <c r="D13" s="252" t="s">
        <v>53</v>
      </c>
      <c r="E13" s="264"/>
    </row>
    <row r="14" spans="1:30">
      <c r="A14" s="262"/>
      <c r="B14" s="262"/>
      <c r="C14" s="263"/>
      <c r="D14" s="252"/>
      <c r="E14" s="264"/>
    </row>
    <row r="15" spans="1:30">
      <c r="A15" s="262"/>
      <c r="B15" s="262"/>
      <c r="C15" s="263"/>
      <c r="D15" s="252"/>
      <c r="E15" s="264"/>
    </row>
    <row r="16" spans="1:30" ht="63.75">
      <c r="A16" s="93" t="s">
        <v>332</v>
      </c>
      <c r="B16" s="94" t="s">
        <v>134</v>
      </c>
      <c r="C16" s="95">
        <v>1991</v>
      </c>
      <c r="D16" s="265">
        <v>1668.79</v>
      </c>
      <c r="E16" s="191" t="s">
        <v>333</v>
      </c>
    </row>
    <row r="17" spans="1:5">
      <c r="A17" s="96" t="s">
        <v>334</v>
      </c>
      <c r="B17" s="97" t="s">
        <v>134</v>
      </c>
      <c r="C17" s="97">
        <v>1991</v>
      </c>
      <c r="D17" s="266">
        <v>3088.62</v>
      </c>
      <c r="E17" s="191"/>
    </row>
    <row r="18" spans="1:5">
      <c r="A18" s="98" t="s">
        <v>335</v>
      </c>
      <c r="B18" s="94" t="s">
        <v>134</v>
      </c>
      <c r="C18" s="99">
        <v>1991</v>
      </c>
      <c r="D18" s="265">
        <v>2168.16</v>
      </c>
      <c r="E18" s="191"/>
    </row>
    <row r="19" spans="1:5">
      <c r="A19" s="100" t="s">
        <v>336</v>
      </c>
      <c r="B19" s="101" t="s">
        <v>134</v>
      </c>
      <c r="C19" s="102">
        <v>2008</v>
      </c>
      <c r="D19" s="265">
        <v>30744</v>
      </c>
      <c r="E19" s="189" t="s">
        <v>337</v>
      </c>
    </row>
    <row r="20" spans="1:5">
      <c r="A20" s="100" t="s">
        <v>338</v>
      </c>
      <c r="B20" s="101" t="s">
        <v>134</v>
      </c>
      <c r="C20" s="102">
        <v>1996</v>
      </c>
      <c r="D20" s="265">
        <v>6318.4</v>
      </c>
      <c r="E20" s="189"/>
    </row>
    <row r="21" spans="1:5">
      <c r="A21" s="103"/>
      <c r="B21" s="103"/>
      <c r="C21" s="104" t="s">
        <v>331</v>
      </c>
      <c r="D21" s="267">
        <v>43987.97</v>
      </c>
      <c r="E21" s="105"/>
    </row>
    <row r="22" spans="1:5">
      <c r="A22" s="103"/>
      <c r="B22" s="103"/>
      <c r="C22" s="104"/>
      <c r="D22" s="267"/>
      <c r="E22" s="105"/>
    </row>
    <row r="23" spans="1:5" ht="63.75">
      <c r="A23" s="93" t="s">
        <v>339</v>
      </c>
      <c r="B23" s="94" t="s">
        <v>134</v>
      </c>
      <c r="C23" s="95">
        <v>2008</v>
      </c>
      <c r="D23" s="265">
        <v>1390.41</v>
      </c>
      <c r="E23" s="189" t="s">
        <v>340</v>
      </c>
    </row>
    <row r="24" spans="1:5">
      <c r="A24" s="98" t="s">
        <v>341</v>
      </c>
      <c r="B24" s="94" t="s">
        <v>134</v>
      </c>
      <c r="C24" s="95">
        <v>1991</v>
      </c>
      <c r="D24" s="265">
        <v>6898.18</v>
      </c>
      <c r="E24" s="189"/>
    </row>
    <row r="25" spans="1:5" ht="63.75">
      <c r="A25" s="93" t="s">
        <v>342</v>
      </c>
      <c r="B25" s="94" t="s">
        <v>134</v>
      </c>
      <c r="C25" s="95">
        <v>2008</v>
      </c>
      <c r="D25" s="265">
        <v>38598.36</v>
      </c>
      <c r="E25" s="189"/>
    </row>
    <row r="26" spans="1:5">
      <c r="A26" s="103"/>
      <c r="B26" s="103"/>
      <c r="C26" s="106"/>
      <c r="D26" s="265">
        <v>46886.95</v>
      </c>
      <c r="E26" s="105"/>
    </row>
    <row r="27" spans="1:5">
      <c r="A27" s="94"/>
      <c r="B27" s="94"/>
      <c r="C27" s="107"/>
      <c r="D27" s="265"/>
      <c r="E27" s="105"/>
    </row>
  </sheetData>
  <mergeCells count="42">
    <mergeCell ref="AD4:AD5"/>
    <mergeCell ref="S3:S5"/>
    <mergeCell ref="T3:T5"/>
    <mergeCell ref="U3:V3"/>
    <mergeCell ref="G4:G5"/>
    <mergeCell ref="H4:H5"/>
    <mergeCell ref="U4:U5"/>
    <mergeCell ref="V4:V5"/>
    <mergeCell ref="W4:W5"/>
    <mergeCell ref="N3:N5"/>
    <mergeCell ref="O3:O5"/>
    <mergeCell ref="P3:P5"/>
    <mergeCell ref="Q3:Q5"/>
    <mergeCell ref="R3:R5"/>
    <mergeCell ref="W3:AC3"/>
    <mergeCell ref="X4:Y4"/>
    <mergeCell ref="Z4:AA4"/>
    <mergeCell ref="AB4:AB5"/>
    <mergeCell ref="AC4:AC5"/>
    <mergeCell ref="A2:Q2"/>
    <mergeCell ref="U2:AC2"/>
    <mergeCell ref="A3:A5"/>
    <mergeCell ref="B3:B5"/>
    <mergeCell ref="C3:C5"/>
    <mergeCell ref="D3:D5"/>
    <mergeCell ref="E3:E5"/>
    <mergeCell ref="F3:F5"/>
    <mergeCell ref="G3:H3"/>
    <mergeCell ref="I3:I5"/>
    <mergeCell ref="J3:J5"/>
    <mergeCell ref="K3:K5"/>
    <mergeCell ref="L3:L5"/>
    <mergeCell ref="M3:M5"/>
    <mergeCell ref="E23:E25"/>
    <mergeCell ref="E19:E20"/>
    <mergeCell ref="A12:E12"/>
    <mergeCell ref="A13:A15"/>
    <mergeCell ref="B13:B15"/>
    <mergeCell ref="C13:C15"/>
    <mergeCell ref="D13:D15"/>
    <mergeCell ref="E13:E15"/>
    <mergeCell ref="E16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5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3" width="9.140625" style="3"/>
    <col min="4" max="4" width="16.140625" style="3" customWidth="1"/>
    <col min="5" max="5" width="9.140625" style="3"/>
    <col min="6" max="6" width="14.5703125" style="3" customWidth="1"/>
    <col min="7" max="16384" width="9.140625" style="3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228">
      <c r="A6" s="34" t="s">
        <v>93</v>
      </c>
      <c r="B6" s="65" t="s">
        <v>94</v>
      </c>
      <c r="C6" s="27">
        <v>1964</v>
      </c>
      <c r="D6" s="27">
        <v>3</v>
      </c>
      <c r="E6" s="37">
        <v>2837.55</v>
      </c>
      <c r="F6" s="41">
        <v>3409915.38</v>
      </c>
      <c r="G6" s="29" t="s">
        <v>69</v>
      </c>
      <c r="H6" s="30" t="s">
        <v>95</v>
      </c>
      <c r="I6" s="30" t="s">
        <v>95</v>
      </c>
      <c r="J6" s="30" t="s">
        <v>96</v>
      </c>
      <c r="K6" s="27" t="s">
        <v>45</v>
      </c>
      <c r="L6" s="27"/>
      <c r="M6" s="27" t="s">
        <v>44</v>
      </c>
      <c r="N6" s="27"/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27">
        <v>28</v>
      </c>
      <c r="V6" s="27">
        <v>16</v>
      </c>
      <c r="W6" s="30" t="s">
        <v>45</v>
      </c>
      <c r="X6" s="30"/>
      <c r="Y6" s="30"/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9" spans="1:30">
      <c r="A9" s="174" t="s">
        <v>256</v>
      </c>
      <c r="B9" s="175"/>
      <c r="C9" s="175"/>
      <c r="D9" s="175"/>
      <c r="E9" s="176"/>
    </row>
    <row r="10" spans="1:30">
      <c r="A10" s="180" t="s">
        <v>51</v>
      </c>
      <c r="B10" s="180" t="s">
        <v>52</v>
      </c>
      <c r="C10" s="183" t="s">
        <v>5</v>
      </c>
      <c r="D10" s="177" t="s">
        <v>53</v>
      </c>
      <c r="E10" s="186" t="s">
        <v>54</v>
      </c>
    </row>
    <row r="11" spans="1:30">
      <c r="A11" s="181"/>
      <c r="B11" s="181"/>
      <c r="C11" s="184"/>
      <c r="D11" s="177"/>
      <c r="E11" s="187"/>
    </row>
    <row r="12" spans="1:30">
      <c r="A12" s="182"/>
      <c r="B12" s="182"/>
      <c r="C12" s="185"/>
      <c r="D12" s="177"/>
      <c r="E12" s="188"/>
    </row>
    <row r="13" spans="1:30" ht="63.75">
      <c r="A13" s="56" t="s">
        <v>97</v>
      </c>
      <c r="B13" s="56" t="s">
        <v>98</v>
      </c>
      <c r="C13" s="57">
        <v>2010</v>
      </c>
      <c r="D13" s="108">
        <v>401388.97</v>
      </c>
      <c r="E13" s="58"/>
    </row>
    <row r="14" spans="1:30" ht="63.75">
      <c r="A14" s="61" t="s">
        <v>99</v>
      </c>
      <c r="B14" s="56" t="s">
        <v>98</v>
      </c>
      <c r="C14" s="59">
        <v>1965</v>
      </c>
      <c r="D14" s="108">
        <v>29945.59</v>
      </c>
      <c r="E14" s="64"/>
    </row>
    <row r="15" spans="1:30">
      <c r="A15" s="61"/>
      <c r="B15" s="61"/>
      <c r="C15" s="60"/>
      <c r="D15" s="108">
        <v>431334.56</v>
      </c>
      <c r="E15" s="58"/>
    </row>
  </sheetData>
  <mergeCells count="39">
    <mergeCell ref="O3:O5"/>
    <mergeCell ref="A3:A5"/>
    <mergeCell ref="B3:B5"/>
    <mergeCell ref="C3:C5"/>
    <mergeCell ref="AB4:AB5"/>
    <mergeCell ref="V4:V5"/>
    <mergeCell ref="U4:U5"/>
    <mergeCell ref="U3:V3"/>
    <mergeCell ref="R3:R5"/>
    <mergeCell ref="S3:S5"/>
    <mergeCell ref="T3:T5"/>
    <mergeCell ref="AD4:AD5"/>
    <mergeCell ref="E3:E5"/>
    <mergeCell ref="G4:G5"/>
    <mergeCell ref="I3:I5"/>
    <mergeCell ref="U2:AC2"/>
    <mergeCell ref="W3:AC3"/>
    <mergeCell ref="W4:W5"/>
    <mergeCell ref="AC4:AC5"/>
    <mergeCell ref="X4:Y4"/>
    <mergeCell ref="Z4:AA4"/>
    <mergeCell ref="M3:M5"/>
    <mergeCell ref="L3:L5"/>
    <mergeCell ref="G3:H3"/>
    <mergeCell ref="A2:Q2"/>
    <mergeCell ref="P3:P5"/>
    <mergeCell ref="Q3:Q5"/>
    <mergeCell ref="D3:D5"/>
    <mergeCell ref="N3:N5"/>
    <mergeCell ref="H4:H5"/>
    <mergeCell ref="K3:K5"/>
    <mergeCell ref="F3:F5"/>
    <mergeCell ref="J3:J5"/>
    <mergeCell ref="A9:E9"/>
    <mergeCell ref="A10:A12"/>
    <mergeCell ref="B10:B12"/>
    <mergeCell ref="C10:C12"/>
    <mergeCell ref="E10:E12"/>
    <mergeCell ref="D10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4" max="4" width="22.5703125" customWidth="1"/>
    <col min="6" max="6" width="17.7109375" customWidth="1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84">
      <c r="A6" s="34" t="s">
        <v>60</v>
      </c>
      <c r="B6" s="65" t="s">
        <v>61</v>
      </c>
      <c r="C6" s="27">
        <v>1928</v>
      </c>
      <c r="D6" s="27" t="s">
        <v>62</v>
      </c>
      <c r="E6" s="37">
        <v>2268.6999999999998</v>
      </c>
      <c r="F6" s="41">
        <v>2343121.91</v>
      </c>
      <c r="G6" s="29" t="s">
        <v>63</v>
      </c>
      <c r="H6" s="30" t="s">
        <v>64</v>
      </c>
      <c r="I6" s="27" t="s">
        <v>65</v>
      </c>
      <c r="J6" s="27"/>
      <c r="K6" s="27" t="s">
        <v>45</v>
      </c>
      <c r="L6" s="27"/>
      <c r="M6" s="27" t="s">
        <v>44</v>
      </c>
      <c r="N6" s="27"/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27">
        <v>20</v>
      </c>
      <c r="V6" s="27">
        <v>5</v>
      </c>
      <c r="W6" s="30" t="s">
        <v>45</v>
      </c>
      <c r="X6" s="30" t="s">
        <v>46</v>
      </c>
      <c r="Y6" s="30" t="s">
        <v>66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 ht="84">
      <c r="A7" s="34" t="s">
        <v>67</v>
      </c>
      <c r="B7" s="65" t="s">
        <v>61</v>
      </c>
      <c r="C7" s="27">
        <v>1946</v>
      </c>
      <c r="D7" s="27" t="s">
        <v>68</v>
      </c>
      <c r="E7" s="37">
        <v>241</v>
      </c>
      <c r="F7" s="41">
        <v>167139.60999999999</v>
      </c>
      <c r="G7" s="29" t="s">
        <v>69</v>
      </c>
      <c r="H7" s="30" t="s">
        <v>64</v>
      </c>
      <c r="I7" s="27" t="s">
        <v>65</v>
      </c>
      <c r="J7" s="27"/>
      <c r="K7" s="27" t="s">
        <v>45</v>
      </c>
      <c r="L7" s="27"/>
      <c r="M7" s="27" t="s">
        <v>44</v>
      </c>
      <c r="N7" s="27"/>
      <c r="O7" s="27" t="s">
        <v>45</v>
      </c>
      <c r="P7" s="27" t="s">
        <v>44</v>
      </c>
      <c r="Q7" s="27" t="s">
        <v>44</v>
      </c>
      <c r="R7" s="27" t="s">
        <v>44</v>
      </c>
      <c r="S7" s="27" t="s">
        <v>45</v>
      </c>
      <c r="T7" s="27" t="s">
        <v>44</v>
      </c>
      <c r="U7" s="27">
        <v>2</v>
      </c>
      <c r="V7" s="27">
        <v>0</v>
      </c>
      <c r="W7" s="30" t="s">
        <v>45</v>
      </c>
      <c r="X7" s="30" t="s">
        <v>46</v>
      </c>
      <c r="Y7" s="30" t="s">
        <v>66</v>
      </c>
      <c r="Z7" s="30" t="s">
        <v>45</v>
      </c>
      <c r="AA7" s="30" t="s">
        <v>45</v>
      </c>
      <c r="AB7" s="30" t="s">
        <v>45</v>
      </c>
      <c r="AC7" s="30" t="s">
        <v>45</v>
      </c>
      <c r="AD7" s="25"/>
    </row>
    <row r="8" spans="1:30" ht="96">
      <c r="A8" s="34" t="s">
        <v>70</v>
      </c>
      <c r="B8" s="65" t="s">
        <v>61</v>
      </c>
      <c r="C8" s="27">
        <v>1993</v>
      </c>
      <c r="D8" s="27" t="s">
        <v>68</v>
      </c>
      <c r="E8" s="37">
        <v>1458.6</v>
      </c>
      <c r="F8" s="41">
        <v>980014.69</v>
      </c>
      <c r="G8" s="39" t="s">
        <v>71</v>
      </c>
      <c r="H8" s="30" t="s">
        <v>72</v>
      </c>
      <c r="I8" s="30" t="s">
        <v>73</v>
      </c>
      <c r="J8" s="27"/>
      <c r="K8" s="27" t="s">
        <v>45</v>
      </c>
      <c r="L8" s="27"/>
      <c r="M8" s="27" t="s">
        <v>44</v>
      </c>
      <c r="N8" s="27"/>
      <c r="O8" s="27" t="s">
        <v>45</v>
      </c>
      <c r="P8" s="27" t="s">
        <v>44</v>
      </c>
      <c r="Q8" s="27" t="s">
        <v>44</v>
      </c>
      <c r="R8" s="27" t="s">
        <v>44</v>
      </c>
      <c r="S8" s="27" t="s">
        <v>45</v>
      </c>
      <c r="T8" s="27" t="s">
        <v>44</v>
      </c>
      <c r="U8" s="27">
        <v>4</v>
      </c>
      <c r="V8" s="27">
        <v>3</v>
      </c>
      <c r="W8" s="30" t="s">
        <v>45</v>
      </c>
      <c r="X8" s="30" t="s">
        <v>46</v>
      </c>
      <c r="Y8" s="30" t="s">
        <v>66</v>
      </c>
      <c r="Z8" s="30" t="s">
        <v>45</v>
      </c>
      <c r="AA8" s="30" t="s">
        <v>45</v>
      </c>
      <c r="AB8" s="30" t="s">
        <v>45</v>
      </c>
      <c r="AC8" s="30" t="s">
        <v>45</v>
      </c>
      <c r="AD8" s="25"/>
    </row>
    <row r="9" spans="1:30">
      <c r="A9" s="34"/>
      <c r="B9" s="34"/>
      <c r="C9" s="27"/>
      <c r="D9" s="27"/>
      <c r="E9" s="37"/>
      <c r="F9" s="217">
        <f>SUM(F6:F8)</f>
        <v>3490276.21</v>
      </c>
      <c r="G9" s="2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0"/>
      <c r="X9" s="30"/>
      <c r="Y9" s="30"/>
      <c r="Z9" s="30"/>
      <c r="AA9" s="30"/>
      <c r="AB9" s="30"/>
      <c r="AC9" s="30"/>
      <c r="AD9" s="25"/>
    </row>
    <row r="10" spans="1:30">
      <c r="A10" s="34"/>
      <c r="B10" s="34"/>
      <c r="C10" s="27"/>
      <c r="D10" s="27"/>
      <c r="E10" s="37"/>
      <c r="F10" s="28"/>
      <c r="G10" s="2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30"/>
      <c r="X10" s="30"/>
      <c r="Y10" s="30"/>
      <c r="Z10" s="30"/>
      <c r="AA10" s="30"/>
      <c r="AB10" s="30"/>
      <c r="AC10" s="30"/>
      <c r="AD10" s="25"/>
    </row>
    <row r="12" spans="1:30">
      <c r="A12" s="174" t="s">
        <v>256</v>
      </c>
      <c r="B12" s="175"/>
      <c r="C12" s="175"/>
      <c r="D12" s="175"/>
      <c r="E12" s="176"/>
    </row>
    <row r="13" spans="1:30">
      <c r="A13" s="180" t="s">
        <v>51</v>
      </c>
      <c r="B13" s="180" t="s">
        <v>52</v>
      </c>
      <c r="C13" s="183" t="s">
        <v>5</v>
      </c>
      <c r="D13" s="177" t="s">
        <v>53</v>
      </c>
      <c r="E13" s="186" t="s">
        <v>54</v>
      </c>
    </row>
    <row r="14" spans="1:30">
      <c r="A14" s="181"/>
      <c r="B14" s="181"/>
      <c r="C14" s="184"/>
      <c r="D14" s="177"/>
      <c r="E14" s="187"/>
    </row>
    <row r="15" spans="1:30">
      <c r="A15" s="182"/>
      <c r="B15" s="182"/>
      <c r="C15" s="185"/>
      <c r="D15" s="177"/>
      <c r="E15" s="188"/>
    </row>
    <row r="16" spans="1:30" ht="89.25">
      <c r="A16" s="61" t="s">
        <v>76</v>
      </c>
      <c r="B16" s="56" t="s">
        <v>75</v>
      </c>
      <c r="C16" s="59">
        <v>1980</v>
      </c>
      <c r="D16" s="108">
        <v>23503.47</v>
      </c>
      <c r="E16" s="64"/>
    </row>
    <row r="17" spans="1:5" ht="89.25">
      <c r="A17" s="56" t="s">
        <v>343</v>
      </c>
      <c r="B17" s="56" t="s">
        <v>75</v>
      </c>
      <c r="C17" s="109">
        <v>1967</v>
      </c>
      <c r="D17" s="108">
        <v>16904.759999999998</v>
      </c>
      <c r="E17" s="56"/>
    </row>
    <row r="18" spans="1:5" ht="89.25">
      <c r="A18" s="61" t="s">
        <v>344</v>
      </c>
      <c r="B18" s="56" t="s">
        <v>75</v>
      </c>
      <c r="C18" s="109">
        <v>1967</v>
      </c>
      <c r="D18" s="108">
        <v>2253.96</v>
      </c>
      <c r="E18" s="56"/>
    </row>
    <row r="19" spans="1:5" ht="89.25">
      <c r="A19" s="61" t="s">
        <v>345</v>
      </c>
      <c r="B19" s="56" t="s">
        <v>75</v>
      </c>
      <c r="C19" s="57">
        <v>1967</v>
      </c>
      <c r="D19" s="108">
        <v>19158.73</v>
      </c>
      <c r="E19" s="58"/>
    </row>
    <row r="20" spans="1:5">
      <c r="A20" s="61"/>
      <c r="B20" s="61"/>
      <c r="C20" s="57"/>
      <c r="D20" s="108">
        <v>61820.92</v>
      </c>
      <c r="E20" s="58"/>
    </row>
    <row r="21" spans="1:5">
      <c r="A21" s="61"/>
      <c r="B21" s="61"/>
      <c r="C21" s="57"/>
      <c r="D21" s="108"/>
      <c r="E21" s="58"/>
    </row>
    <row r="22" spans="1:5" ht="89.25">
      <c r="A22" s="56" t="s">
        <v>74</v>
      </c>
      <c r="B22" s="56" t="s">
        <v>75</v>
      </c>
      <c r="C22" s="57">
        <v>1967</v>
      </c>
      <c r="D22" s="108">
        <v>11044.44</v>
      </c>
      <c r="E22" s="58"/>
    </row>
    <row r="23" spans="1:5" ht="89.25">
      <c r="A23" s="61" t="s">
        <v>77</v>
      </c>
      <c r="B23" s="56" t="s">
        <v>75</v>
      </c>
      <c r="C23" s="56">
        <v>1928</v>
      </c>
      <c r="D23" s="108">
        <v>22873.67</v>
      </c>
      <c r="E23" s="110"/>
    </row>
    <row r="24" spans="1:5" ht="89.25">
      <c r="A24" s="61" t="s">
        <v>77</v>
      </c>
      <c r="B24" s="56" t="s">
        <v>75</v>
      </c>
      <c r="C24" s="109">
        <v>1967</v>
      </c>
      <c r="D24" s="108">
        <v>18031.759999999998</v>
      </c>
      <c r="E24" s="56"/>
    </row>
    <row r="25" spans="1:5">
      <c r="A25" s="73"/>
      <c r="B25" s="70"/>
      <c r="C25" s="71"/>
      <c r="D25" s="108">
        <v>51949.869999999995</v>
      </c>
      <c r="E25" s="72"/>
    </row>
  </sheetData>
  <mergeCells count="39">
    <mergeCell ref="R3:R5"/>
    <mergeCell ref="AD4:AD5"/>
    <mergeCell ref="A12:E12"/>
    <mergeCell ref="A13:A15"/>
    <mergeCell ref="B13:B15"/>
    <mergeCell ref="C13:C15"/>
    <mergeCell ref="A2:Q2"/>
    <mergeCell ref="P3:P5"/>
    <mergeCell ref="E3:E5"/>
    <mergeCell ref="G4:G5"/>
    <mergeCell ref="I3:I5"/>
    <mergeCell ref="M3:M5"/>
    <mergeCell ref="L3:L5"/>
    <mergeCell ref="G3:H3"/>
    <mergeCell ref="S3:S5"/>
    <mergeCell ref="T3:T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E13:E15"/>
    <mergeCell ref="D13:D1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O3:O5"/>
    <mergeCell ref="J3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0"/>
  <sheetViews>
    <sheetView workbookViewId="0">
      <selection activeCell="H22" sqref="H22"/>
    </sheetView>
  </sheetViews>
  <sheetFormatPr defaultRowHeight="15"/>
  <cols>
    <col min="4" max="4" width="16.28515625" customWidth="1"/>
    <col min="6" max="6" width="19.85546875" style="3" customWidth="1"/>
    <col min="7" max="7" width="9.140625" style="3"/>
    <col min="17" max="21" width="9.140625" style="1"/>
    <col min="24" max="30" width="9.140625" style="4"/>
    <col min="31" max="31" width="9.140625" style="2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326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36">
      <c r="A6" s="34" t="s">
        <v>135</v>
      </c>
      <c r="B6" s="34" t="s">
        <v>136</v>
      </c>
      <c r="C6" s="27">
        <v>1964</v>
      </c>
      <c r="D6" s="27">
        <v>3</v>
      </c>
      <c r="E6" s="37">
        <v>1042</v>
      </c>
      <c r="F6" s="41">
        <v>1640218.19</v>
      </c>
      <c r="G6" s="32" t="s">
        <v>137</v>
      </c>
      <c r="H6" s="31" t="s">
        <v>138</v>
      </c>
      <c r="I6" s="31" t="s">
        <v>139</v>
      </c>
      <c r="J6" s="31" t="s">
        <v>140</v>
      </c>
      <c r="K6" s="27" t="s">
        <v>45</v>
      </c>
      <c r="L6" s="27" t="s">
        <v>141</v>
      </c>
      <c r="M6" s="27" t="s">
        <v>141</v>
      </c>
      <c r="N6" s="27" t="s">
        <v>141</v>
      </c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31">
        <v>14</v>
      </c>
      <c r="V6" s="31" t="s">
        <v>142</v>
      </c>
      <c r="W6" s="30" t="s">
        <v>143</v>
      </c>
      <c r="X6" s="30" t="s">
        <v>144</v>
      </c>
      <c r="Y6" s="30" t="s">
        <v>145</v>
      </c>
      <c r="Z6" s="30" t="s">
        <v>45</v>
      </c>
      <c r="AA6" s="30" t="s">
        <v>45</v>
      </c>
      <c r="AB6" s="30" t="s">
        <v>45</v>
      </c>
      <c r="AC6" s="30" t="s">
        <v>45</v>
      </c>
      <c r="AD6" s="25"/>
    </row>
    <row r="7" spans="1:30">
      <c r="A7" s="34" t="s">
        <v>346</v>
      </c>
      <c r="B7" s="34" t="s">
        <v>136</v>
      </c>
      <c r="C7" s="27">
        <v>1973</v>
      </c>
      <c r="D7" s="27">
        <v>1</v>
      </c>
      <c r="E7" s="37">
        <v>29</v>
      </c>
      <c r="F7" s="41">
        <v>1.2</v>
      </c>
      <c r="G7" s="29" t="s">
        <v>137</v>
      </c>
      <c r="H7" s="27" t="s">
        <v>347</v>
      </c>
      <c r="I7" s="27" t="s">
        <v>228</v>
      </c>
      <c r="J7" s="27"/>
      <c r="K7" s="27" t="s">
        <v>45</v>
      </c>
      <c r="L7" s="27"/>
      <c r="M7" s="27"/>
      <c r="N7" s="27"/>
      <c r="O7" s="27" t="s">
        <v>45</v>
      </c>
      <c r="P7" s="27" t="s">
        <v>44</v>
      </c>
      <c r="Q7" s="27" t="s">
        <v>44</v>
      </c>
      <c r="R7" s="27" t="s">
        <v>44</v>
      </c>
      <c r="S7" s="27" t="s">
        <v>45</v>
      </c>
      <c r="T7" s="27" t="s">
        <v>44</v>
      </c>
      <c r="U7" s="27">
        <v>0</v>
      </c>
      <c r="V7" s="27">
        <v>0</v>
      </c>
      <c r="W7" s="30" t="s">
        <v>143</v>
      </c>
      <c r="X7" s="30" t="s">
        <v>143</v>
      </c>
      <c r="Y7" s="30" t="s">
        <v>143</v>
      </c>
      <c r="Z7" s="30" t="s">
        <v>44</v>
      </c>
      <c r="AA7" s="30" t="s">
        <v>44</v>
      </c>
      <c r="AB7" s="30" t="s">
        <v>45</v>
      </c>
      <c r="AC7" s="30" t="s">
        <v>45</v>
      </c>
      <c r="AD7" s="25"/>
    </row>
    <row r="8" spans="1:30">
      <c r="A8" s="34" t="s">
        <v>348</v>
      </c>
      <c r="B8" s="34" t="s">
        <v>136</v>
      </c>
      <c r="C8" s="27">
        <v>1973</v>
      </c>
      <c r="D8" s="27">
        <v>1</v>
      </c>
      <c r="E8" s="37">
        <v>27</v>
      </c>
      <c r="F8" s="41">
        <v>3495.6</v>
      </c>
      <c r="G8" s="29" t="s">
        <v>137</v>
      </c>
      <c r="H8" s="27" t="s">
        <v>347</v>
      </c>
      <c r="I8" s="27" t="s">
        <v>228</v>
      </c>
      <c r="J8" s="27"/>
      <c r="K8" s="27" t="s">
        <v>45</v>
      </c>
      <c r="L8" s="27"/>
      <c r="M8" s="27"/>
      <c r="N8" s="27"/>
      <c r="O8" s="27" t="s">
        <v>45</v>
      </c>
      <c r="P8" s="27" t="s">
        <v>44</v>
      </c>
      <c r="Q8" s="27" t="s">
        <v>44</v>
      </c>
      <c r="R8" s="27" t="s">
        <v>44</v>
      </c>
      <c r="S8" s="27" t="s">
        <v>45</v>
      </c>
      <c r="T8" s="27" t="s">
        <v>44</v>
      </c>
      <c r="U8" s="27">
        <v>1</v>
      </c>
      <c r="V8" s="27">
        <v>0</v>
      </c>
      <c r="W8" s="30" t="s">
        <v>143</v>
      </c>
      <c r="X8" s="30" t="s">
        <v>143</v>
      </c>
      <c r="Y8" s="30" t="s">
        <v>143</v>
      </c>
      <c r="Z8" s="30" t="s">
        <v>44</v>
      </c>
      <c r="AA8" s="30" t="s">
        <v>44</v>
      </c>
      <c r="AB8" s="30" t="s">
        <v>45</v>
      </c>
      <c r="AC8" s="30" t="s">
        <v>45</v>
      </c>
      <c r="AD8" s="25"/>
    </row>
    <row r="9" spans="1:30">
      <c r="A9" s="34"/>
      <c r="B9" s="34"/>
      <c r="C9" s="27"/>
      <c r="D9" s="27"/>
      <c r="E9" s="37"/>
      <c r="F9" s="41">
        <f>SUM(F6:F8)</f>
        <v>1643714.99</v>
      </c>
      <c r="G9" s="2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30"/>
      <c r="X9" s="30"/>
      <c r="Y9" s="30"/>
      <c r="Z9" s="30"/>
      <c r="AA9" s="30"/>
      <c r="AB9" s="30"/>
      <c r="AC9" s="30"/>
      <c r="AD9" s="25"/>
    </row>
    <row r="10" spans="1:30">
      <c r="A10" s="34"/>
      <c r="B10" s="34"/>
      <c r="C10" s="27"/>
      <c r="D10" s="27"/>
      <c r="E10" s="38"/>
      <c r="F10" s="28"/>
      <c r="G10" s="2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30"/>
      <c r="X10" s="30"/>
      <c r="Y10" s="30"/>
      <c r="Z10" s="30"/>
      <c r="AA10" s="30"/>
      <c r="AB10" s="30"/>
      <c r="AC10" s="30"/>
      <c r="AD10" s="25"/>
    </row>
    <row r="13" spans="1:30">
      <c r="A13" s="174" t="s">
        <v>256</v>
      </c>
      <c r="B13" s="175"/>
      <c r="C13" s="175"/>
      <c r="D13" s="175"/>
      <c r="E13" s="176"/>
    </row>
    <row r="14" spans="1:30">
      <c r="A14" s="180" t="s">
        <v>51</v>
      </c>
      <c r="B14" s="180" t="s">
        <v>52</v>
      </c>
      <c r="C14" s="183" t="s">
        <v>5</v>
      </c>
      <c r="D14" s="177" t="s">
        <v>53</v>
      </c>
      <c r="E14" s="186" t="s">
        <v>54</v>
      </c>
    </row>
    <row r="15" spans="1:30">
      <c r="A15" s="181"/>
      <c r="B15" s="181"/>
      <c r="C15" s="184"/>
      <c r="D15" s="177"/>
      <c r="E15" s="187"/>
    </row>
    <row r="16" spans="1:30">
      <c r="A16" s="182"/>
      <c r="B16" s="182"/>
      <c r="C16" s="185"/>
      <c r="D16" s="177"/>
      <c r="E16" s="188"/>
    </row>
    <row r="17" spans="1:5" ht="25.5">
      <c r="A17" s="56" t="s">
        <v>146</v>
      </c>
      <c r="B17" s="61" t="s">
        <v>136</v>
      </c>
      <c r="C17" s="111">
        <v>1973</v>
      </c>
      <c r="D17" s="112">
        <v>113973.73</v>
      </c>
      <c r="E17" s="113"/>
    </row>
    <row r="18" spans="1:5">
      <c r="A18" s="61" t="s">
        <v>76</v>
      </c>
      <c r="B18" s="61" t="s">
        <v>136</v>
      </c>
      <c r="C18" s="114">
        <v>1973</v>
      </c>
      <c r="D18" s="112">
        <v>8761.18</v>
      </c>
      <c r="E18" s="64"/>
    </row>
    <row r="19" spans="1:5">
      <c r="A19" s="61"/>
      <c r="B19" s="61"/>
      <c r="C19" s="60"/>
      <c r="D19" s="112">
        <v>122734.91</v>
      </c>
      <c r="E19" s="113"/>
    </row>
    <row r="20" spans="1:5">
      <c r="A20" s="61"/>
      <c r="B20" s="61"/>
      <c r="C20" s="57"/>
      <c r="D20" s="108"/>
      <c r="E20" s="58"/>
    </row>
  </sheetData>
  <mergeCells count="39">
    <mergeCell ref="A13:E13"/>
    <mergeCell ref="A14:A16"/>
    <mergeCell ref="B14:B16"/>
    <mergeCell ref="C14:C16"/>
    <mergeCell ref="E14:E16"/>
    <mergeCell ref="D14:D16"/>
    <mergeCell ref="U2:AC2"/>
    <mergeCell ref="AC4:AC5"/>
    <mergeCell ref="X4:Y4"/>
    <mergeCell ref="Z4:AA4"/>
    <mergeCell ref="AB4:AB5"/>
    <mergeCell ref="V4:V5"/>
    <mergeCell ref="AD4:AD5"/>
    <mergeCell ref="E3:E5"/>
    <mergeCell ref="G4:G5"/>
    <mergeCell ref="I3:I5"/>
    <mergeCell ref="W3:AC3"/>
    <mergeCell ref="W4:W5"/>
    <mergeCell ref="M3:M5"/>
    <mergeCell ref="L3:L5"/>
    <mergeCell ref="G3:H3"/>
    <mergeCell ref="A2:Q2"/>
    <mergeCell ref="P3:P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O3:O5"/>
    <mergeCell ref="J3:J5"/>
    <mergeCell ref="U4:U5"/>
    <mergeCell ref="U3:V3"/>
    <mergeCell ref="R3:R5"/>
    <mergeCell ref="S3:S5"/>
    <mergeCell ref="T3:T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5"/>
  <sheetViews>
    <sheetView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1" width="26" style="219" customWidth="1"/>
    <col min="2" max="3" width="9.140625" style="10"/>
    <col min="4" max="4" width="12.85546875" style="10" customWidth="1"/>
    <col min="5" max="5" width="9.140625" style="10"/>
    <col min="6" max="6" width="16.28515625" style="10" customWidth="1"/>
    <col min="7" max="16384" width="9.140625" style="10"/>
  </cols>
  <sheetData>
    <row r="1" spans="1:30">
      <c r="A1" s="220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147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60">
      <c r="A6" s="218" t="s">
        <v>148</v>
      </c>
      <c r="B6" s="34" t="s">
        <v>149</v>
      </c>
      <c r="C6" s="27">
        <v>2012</v>
      </c>
      <c r="D6" s="27">
        <v>2</v>
      </c>
      <c r="E6" s="37">
        <v>2514</v>
      </c>
      <c r="F6" s="115">
        <v>9217810.0700000003</v>
      </c>
      <c r="G6" s="29" t="s">
        <v>150</v>
      </c>
      <c r="H6" s="30" t="s">
        <v>151</v>
      </c>
      <c r="I6" s="27" t="s">
        <v>152</v>
      </c>
      <c r="J6" s="27" t="s">
        <v>153</v>
      </c>
      <c r="K6" s="27" t="s">
        <v>154</v>
      </c>
      <c r="L6" s="27" t="s">
        <v>141</v>
      </c>
      <c r="M6" s="27" t="s">
        <v>155</v>
      </c>
      <c r="N6" s="27" t="s">
        <v>141</v>
      </c>
      <c r="O6" s="27" t="s">
        <v>154</v>
      </c>
      <c r="P6" s="27" t="s">
        <v>155</v>
      </c>
      <c r="Q6" s="27" t="s">
        <v>155</v>
      </c>
      <c r="R6" s="30" t="s">
        <v>156</v>
      </c>
      <c r="S6" s="27" t="s">
        <v>154</v>
      </c>
      <c r="T6" s="27" t="s">
        <v>155</v>
      </c>
      <c r="U6" s="27">
        <v>24</v>
      </c>
      <c r="V6" s="27">
        <v>8</v>
      </c>
      <c r="W6" s="30" t="s">
        <v>154</v>
      </c>
      <c r="X6" s="30" t="s">
        <v>157</v>
      </c>
      <c r="Y6" s="30" t="s">
        <v>157</v>
      </c>
      <c r="Z6" s="30" t="s">
        <v>154</v>
      </c>
      <c r="AA6" s="30" t="s">
        <v>154</v>
      </c>
      <c r="AB6" s="30" t="s">
        <v>155</v>
      </c>
      <c r="AC6" s="30" t="s">
        <v>154</v>
      </c>
      <c r="AD6" s="25"/>
    </row>
    <row r="7" spans="1:30" ht="114.75">
      <c r="A7" s="218" t="s">
        <v>158</v>
      </c>
      <c r="B7" s="65" t="s">
        <v>159</v>
      </c>
      <c r="C7" s="27">
        <v>1886</v>
      </c>
      <c r="D7" s="27">
        <v>2</v>
      </c>
      <c r="E7" s="37">
        <v>868.52</v>
      </c>
      <c r="F7" s="115">
        <v>596046.04</v>
      </c>
      <c r="G7" s="29" t="s">
        <v>69</v>
      </c>
      <c r="H7" s="27" t="s">
        <v>160</v>
      </c>
      <c r="I7" s="27" t="s">
        <v>349</v>
      </c>
      <c r="J7" s="116" t="s">
        <v>350</v>
      </c>
      <c r="K7" s="27" t="s">
        <v>154</v>
      </c>
      <c r="L7" s="27" t="s">
        <v>141</v>
      </c>
      <c r="M7" s="27" t="s">
        <v>155</v>
      </c>
      <c r="N7" s="27" t="s">
        <v>141</v>
      </c>
      <c r="O7" s="27" t="s">
        <v>154</v>
      </c>
      <c r="P7" s="27" t="s">
        <v>155</v>
      </c>
      <c r="Q7" s="27" t="s">
        <v>154</v>
      </c>
      <c r="R7" s="27" t="s">
        <v>155</v>
      </c>
      <c r="S7" s="27" t="s">
        <v>154</v>
      </c>
      <c r="T7" s="27" t="s">
        <v>155</v>
      </c>
      <c r="U7" s="27">
        <v>9</v>
      </c>
      <c r="V7" s="27">
        <v>4</v>
      </c>
      <c r="W7" s="30" t="s">
        <v>154</v>
      </c>
      <c r="X7" s="30" t="s">
        <v>157</v>
      </c>
      <c r="Y7" s="30" t="s">
        <v>157</v>
      </c>
      <c r="Z7" s="30" t="s">
        <v>154</v>
      </c>
      <c r="AA7" s="30" t="s">
        <v>154</v>
      </c>
      <c r="AB7" s="30" t="s">
        <v>154</v>
      </c>
      <c r="AC7" s="30" t="s">
        <v>154</v>
      </c>
      <c r="AD7" s="116"/>
    </row>
    <row r="8" spans="1:30" ht="36">
      <c r="A8" s="218" t="s">
        <v>161</v>
      </c>
      <c r="B8" s="34" t="s">
        <v>162</v>
      </c>
      <c r="C8" s="27" t="s">
        <v>163</v>
      </c>
      <c r="D8" s="27">
        <v>1</v>
      </c>
      <c r="E8" s="37">
        <v>205.46</v>
      </c>
      <c r="F8" s="115">
        <v>228000</v>
      </c>
      <c r="G8" s="29" t="s">
        <v>104</v>
      </c>
      <c r="H8" s="27" t="s">
        <v>164</v>
      </c>
      <c r="I8" s="27" t="s">
        <v>42</v>
      </c>
      <c r="J8" s="27" t="s">
        <v>153</v>
      </c>
      <c r="K8" s="27" t="s">
        <v>154</v>
      </c>
      <c r="L8" s="27" t="s">
        <v>141</v>
      </c>
      <c r="M8" s="27" t="s">
        <v>155</v>
      </c>
      <c r="N8" s="27" t="s">
        <v>141</v>
      </c>
      <c r="O8" s="27" t="s">
        <v>154</v>
      </c>
      <c r="P8" s="27" t="s">
        <v>155</v>
      </c>
      <c r="Q8" s="27" t="s">
        <v>155</v>
      </c>
      <c r="R8" s="27" t="s">
        <v>155</v>
      </c>
      <c r="S8" s="27" t="s">
        <v>154</v>
      </c>
      <c r="T8" s="27" t="s">
        <v>155</v>
      </c>
      <c r="U8" s="27">
        <v>3</v>
      </c>
      <c r="V8" s="27" t="s">
        <v>141</v>
      </c>
      <c r="W8" s="30" t="s">
        <v>153</v>
      </c>
      <c r="X8" s="30" t="s">
        <v>165</v>
      </c>
      <c r="Y8" s="30" t="s">
        <v>166</v>
      </c>
      <c r="Z8" s="30" t="s">
        <v>153</v>
      </c>
      <c r="AA8" s="30" t="s">
        <v>153</v>
      </c>
      <c r="AB8" s="30" t="s">
        <v>155</v>
      </c>
      <c r="AC8" s="30" t="s">
        <v>155</v>
      </c>
      <c r="AD8" s="25"/>
    </row>
    <row r="9" spans="1:30" ht="36">
      <c r="A9" s="218" t="s">
        <v>167</v>
      </c>
      <c r="B9" s="34" t="s">
        <v>162</v>
      </c>
      <c r="C9" s="27">
        <v>2009</v>
      </c>
      <c r="D9" s="27">
        <v>1</v>
      </c>
      <c r="E9" s="37" t="s">
        <v>168</v>
      </c>
      <c r="F9" s="115">
        <v>19248.759999999998</v>
      </c>
      <c r="G9" s="29" t="s">
        <v>169</v>
      </c>
      <c r="H9" s="27" t="s">
        <v>160</v>
      </c>
      <c r="I9" s="27" t="s">
        <v>152</v>
      </c>
      <c r="J9" s="27" t="s">
        <v>153</v>
      </c>
      <c r="K9" s="27" t="s">
        <v>154</v>
      </c>
      <c r="L9" s="27" t="s">
        <v>141</v>
      </c>
      <c r="M9" s="27" t="s">
        <v>155</v>
      </c>
      <c r="N9" s="27" t="s">
        <v>141</v>
      </c>
      <c r="O9" s="27" t="s">
        <v>154</v>
      </c>
      <c r="P9" s="27" t="s">
        <v>155</v>
      </c>
      <c r="Q9" s="27" t="s">
        <v>155</v>
      </c>
      <c r="R9" s="27" t="s">
        <v>155</v>
      </c>
      <c r="S9" s="27" t="s">
        <v>154</v>
      </c>
      <c r="T9" s="27" t="s">
        <v>155</v>
      </c>
      <c r="U9" s="27">
        <v>1</v>
      </c>
      <c r="V9" s="27" t="s">
        <v>141</v>
      </c>
      <c r="W9" s="30" t="s">
        <v>153</v>
      </c>
      <c r="X9" s="30" t="s">
        <v>165</v>
      </c>
      <c r="Y9" s="30" t="s">
        <v>166</v>
      </c>
      <c r="Z9" s="30" t="s">
        <v>153</v>
      </c>
      <c r="AA9" s="30" t="s">
        <v>153</v>
      </c>
      <c r="AB9" s="30" t="s">
        <v>155</v>
      </c>
      <c r="AC9" s="30" t="s">
        <v>155</v>
      </c>
      <c r="AD9" s="25"/>
    </row>
    <row r="10" spans="1:30" ht="36">
      <c r="A10" s="218" t="s">
        <v>170</v>
      </c>
      <c r="B10" s="34" t="s">
        <v>162</v>
      </c>
      <c r="C10" s="27">
        <v>2009</v>
      </c>
      <c r="D10" s="27">
        <v>1</v>
      </c>
      <c r="E10" s="37" t="s">
        <v>171</v>
      </c>
      <c r="F10" s="115">
        <v>125135.66</v>
      </c>
      <c r="G10" s="29" t="s">
        <v>169</v>
      </c>
      <c r="H10" s="27" t="s">
        <v>160</v>
      </c>
      <c r="I10" s="27" t="s">
        <v>152</v>
      </c>
      <c r="J10" s="27" t="s">
        <v>153</v>
      </c>
      <c r="K10" s="27" t="s">
        <v>154</v>
      </c>
      <c r="L10" s="27" t="s">
        <v>141</v>
      </c>
      <c r="M10" s="27" t="s">
        <v>155</v>
      </c>
      <c r="N10" s="27" t="s">
        <v>141</v>
      </c>
      <c r="O10" s="27" t="s">
        <v>154</v>
      </c>
      <c r="P10" s="27" t="s">
        <v>155</v>
      </c>
      <c r="Q10" s="27" t="s">
        <v>155</v>
      </c>
      <c r="R10" s="27" t="s">
        <v>155</v>
      </c>
      <c r="S10" s="27" t="s">
        <v>154</v>
      </c>
      <c r="T10" s="27" t="s">
        <v>155</v>
      </c>
      <c r="U10" s="27">
        <v>1</v>
      </c>
      <c r="V10" s="27" t="s">
        <v>141</v>
      </c>
      <c r="W10" s="30" t="s">
        <v>153</v>
      </c>
      <c r="X10" s="30" t="s">
        <v>165</v>
      </c>
      <c r="Y10" s="30" t="s">
        <v>166</v>
      </c>
      <c r="Z10" s="30" t="s">
        <v>153</v>
      </c>
      <c r="AA10" s="30" t="s">
        <v>153</v>
      </c>
      <c r="AB10" s="30" t="s">
        <v>155</v>
      </c>
      <c r="AC10" s="30" t="s">
        <v>155</v>
      </c>
      <c r="AD10" s="25"/>
    </row>
    <row r="11" spans="1:30" ht="36">
      <c r="A11" s="218" t="s">
        <v>172</v>
      </c>
      <c r="B11" s="34" t="s">
        <v>162</v>
      </c>
      <c r="C11" s="27">
        <v>1990</v>
      </c>
      <c r="D11" s="27">
        <v>1</v>
      </c>
      <c r="E11" s="37" t="s">
        <v>173</v>
      </c>
      <c r="F11" s="115">
        <v>87114.31</v>
      </c>
      <c r="G11" s="29" t="s">
        <v>169</v>
      </c>
      <c r="H11" s="27" t="s">
        <v>160</v>
      </c>
      <c r="I11" s="27" t="s">
        <v>174</v>
      </c>
      <c r="J11" s="27" t="s">
        <v>153</v>
      </c>
      <c r="K11" s="27" t="s">
        <v>154</v>
      </c>
      <c r="L11" s="27" t="s">
        <v>141</v>
      </c>
      <c r="M11" s="27" t="s">
        <v>155</v>
      </c>
      <c r="N11" s="27" t="s">
        <v>141</v>
      </c>
      <c r="O11" s="27" t="s">
        <v>154</v>
      </c>
      <c r="P11" s="27" t="s">
        <v>155</v>
      </c>
      <c r="Q11" s="27" t="s">
        <v>155</v>
      </c>
      <c r="R11" s="27" t="s">
        <v>155</v>
      </c>
      <c r="S11" s="27" t="s">
        <v>154</v>
      </c>
      <c r="T11" s="27" t="s">
        <v>155</v>
      </c>
      <c r="U11" s="27">
        <v>8</v>
      </c>
      <c r="V11" s="27">
        <v>1</v>
      </c>
      <c r="W11" s="30" t="s">
        <v>153</v>
      </c>
      <c r="X11" s="30" t="s">
        <v>165</v>
      </c>
      <c r="Y11" s="30" t="s">
        <v>166</v>
      </c>
      <c r="Z11" s="30" t="s">
        <v>153</v>
      </c>
      <c r="AA11" s="30" t="s">
        <v>153</v>
      </c>
      <c r="AB11" s="30" t="s">
        <v>155</v>
      </c>
      <c r="AC11" s="30" t="s">
        <v>155</v>
      </c>
      <c r="AD11" s="25"/>
    </row>
    <row r="12" spans="1:30" ht="36">
      <c r="A12" s="218" t="s">
        <v>175</v>
      </c>
      <c r="B12" s="34" t="s">
        <v>162</v>
      </c>
      <c r="C12" s="27">
        <v>1985</v>
      </c>
      <c r="D12" s="27">
        <v>1</v>
      </c>
      <c r="E12" s="37" t="s">
        <v>173</v>
      </c>
      <c r="F12" s="115">
        <v>88525.440000000002</v>
      </c>
      <c r="G12" s="29" t="s">
        <v>169</v>
      </c>
      <c r="H12" s="27" t="s">
        <v>160</v>
      </c>
      <c r="I12" s="27" t="s">
        <v>174</v>
      </c>
      <c r="J12" s="27" t="s">
        <v>153</v>
      </c>
      <c r="K12" s="27" t="s">
        <v>154</v>
      </c>
      <c r="L12" s="27" t="s">
        <v>141</v>
      </c>
      <c r="M12" s="27" t="s">
        <v>155</v>
      </c>
      <c r="N12" s="27" t="s">
        <v>141</v>
      </c>
      <c r="O12" s="27" t="s">
        <v>154</v>
      </c>
      <c r="P12" s="27" t="s">
        <v>155</v>
      </c>
      <c r="Q12" s="27" t="s">
        <v>155</v>
      </c>
      <c r="R12" s="27" t="s">
        <v>155</v>
      </c>
      <c r="S12" s="27" t="s">
        <v>154</v>
      </c>
      <c r="T12" s="27" t="s">
        <v>155</v>
      </c>
      <c r="U12" s="27">
        <v>8</v>
      </c>
      <c r="V12" s="27">
        <v>1</v>
      </c>
      <c r="W12" s="30" t="s">
        <v>153</v>
      </c>
      <c r="X12" s="30" t="s">
        <v>165</v>
      </c>
      <c r="Y12" s="30" t="s">
        <v>166</v>
      </c>
      <c r="Z12" s="30" t="s">
        <v>153</v>
      </c>
      <c r="AA12" s="30" t="s">
        <v>153</v>
      </c>
      <c r="AB12" s="30" t="s">
        <v>155</v>
      </c>
      <c r="AC12" s="30" t="s">
        <v>155</v>
      </c>
      <c r="AD12" s="25"/>
    </row>
    <row r="13" spans="1:30" ht="36">
      <c r="A13" s="218" t="s">
        <v>351</v>
      </c>
      <c r="B13" s="34" t="s">
        <v>162</v>
      </c>
      <c r="C13" s="27">
        <v>2002</v>
      </c>
      <c r="D13" s="27">
        <v>1</v>
      </c>
      <c r="E13" s="37" t="s">
        <v>352</v>
      </c>
      <c r="F13" s="115">
        <v>57019.25</v>
      </c>
      <c r="G13" s="29" t="s">
        <v>169</v>
      </c>
      <c r="H13" s="27" t="s">
        <v>160</v>
      </c>
      <c r="I13" s="27" t="s">
        <v>174</v>
      </c>
      <c r="J13" s="27" t="s">
        <v>153</v>
      </c>
      <c r="K13" s="27" t="s">
        <v>154</v>
      </c>
      <c r="L13" s="27"/>
      <c r="M13" s="27" t="s">
        <v>155</v>
      </c>
      <c r="N13" s="27" t="s">
        <v>141</v>
      </c>
      <c r="O13" s="27" t="s">
        <v>154</v>
      </c>
      <c r="P13" s="27" t="s">
        <v>155</v>
      </c>
      <c r="Q13" s="27" t="s">
        <v>155</v>
      </c>
      <c r="R13" s="27" t="s">
        <v>155</v>
      </c>
      <c r="S13" s="27" t="s">
        <v>154</v>
      </c>
      <c r="T13" s="27" t="s">
        <v>155</v>
      </c>
      <c r="U13" s="27">
        <v>2</v>
      </c>
      <c r="V13" s="27">
        <v>1</v>
      </c>
      <c r="W13" s="30" t="s">
        <v>153</v>
      </c>
      <c r="X13" s="30" t="s">
        <v>165</v>
      </c>
      <c r="Y13" s="30" t="s">
        <v>166</v>
      </c>
      <c r="Z13" s="30" t="s">
        <v>153</v>
      </c>
      <c r="AA13" s="30" t="s">
        <v>153</v>
      </c>
      <c r="AB13" s="30" t="s">
        <v>155</v>
      </c>
      <c r="AC13" s="30" t="s">
        <v>155</v>
      </c>
      <c r="AD13" s="25"/>
    </row>
    <row r="14" spans="1:30">
      <c r="A14" s="160"/>
      <c r="B14" s="35"/>
      <c r="C14" s="31"/>
      <c r="D14" s="31"/>
      <c r="E14" s="38"/>
      <c r="F14" s="221">
        <f>SUM(F6:F13)</f>
        <v>10418899.529999999</v>
      </c>
      <c r="G14" s="32"/>
      <c r="H14" s="31"/>
      <c r="I14" s="31"/>
      <c r="J14" s="31"/>
      <c r="K14" s="31"/>
      <c r="L14" s="31"/>
      <c r="M14" s="31"/>
      <c r="N14" s="31"/>
      <c r="O14" s="31"/>
      <c r="P14" s="27"/>
      <c r="Q14" s="27"/>
      <c r="R14" s="27"/>
      <c r="S14" s="27"/>
      <c r="T14" s="27"/>
      <c r="U14" s="31"/>
      <c r="V14" s="31"/>
      <c r="W14" s="33"/>
      <c r="X14" s="33"/>
      <c r="Y14" s="33"/>
      <c r="Z14" s="33"/>
      <c r="AA14" s="33"/>
      <c r="AB14" s="33"/>
      <c r="AC14" s="33"/>
      <c r="AD14" s="25"/>
    </row>
    <row r="15" spans="1:30">
      <c r="A15" s="160"/>
      <c r="B15" s="35"/>
      <c r="C15" s="31"/>
      <c r="D15" s="31"/>
      <c r="E15" s="38"/>
      <c r="F15" s="28"/>
      <c r="G15" s="32"/>
      <c r="H15" s="31"/>
      <c r="I15" s="31"/>
      <c r="J15" s="31"/>
      <c r="K15" s="31"/>
      <c r="L15" s="31"/>
      <c r="M15" s="31"/>
      <c r="N15" s="31"/>
      <c r="O15" s="31"/>
      <c r="P15" s="27"/>
      <c r="Q15" s="27"/>
      <c r="R15" s="27"/>
      <c r="S15" s="27"/>
      <c r="T15" s="27"/>
      <c r="U15" s="31"/>
      <c r="V15" s="31"/>
      <c r="W15" s="33"/>
      <c r="X15" s="33"/>
      <c r="Y15" s="33"/>
      <c r="Z15" s="33"/>
      <c r="AA15" s="33"/>
      <c r="AB15" s="33"/>
      <c r="AC15" s="33"/>
      <c r="AD15" s="25"/>
    </row>
    <row r="18" spans="1:5">
      <c r="A18" s="174" t="s">
        <v>256</v>
      </c>
      <c r="B18" s="175"/>
      <c r="C18" s="175"/>
      <c r="D18" s="175"/>
      <c r="E18" s="176"/>
    </row>
    <row r="19" spans="1:5">
      <c r="A19" s="180" t="s">
        <v>51</v>
      </c>
      <c r="B19" s="180" t="s">
        <v>52</v>
      </c>
      <c r="C19" s="183" t="s">
        <v>5</v>
      </c>
      <c r="D19" s="177" t="s">
        <v>53</v>
      </c>
      <c r="E19" s="186" t="s">
        <v>54</v>
      </c>
    </row>
    <row r="20" spans="1:5">
      <c r="A20" s="181"/>
      <c r="B20" s="181"/>
      <c r="C20" s="184"/>
      <c r="D20" s="177"/>
      <c r="E20" s="187"/>
    </row>
    <row r="21" spans="1:5">
      <c r="A21" s="182"/>
      <c r="B21" s="182"/>
      <c r="C21" s="185"/>
      <c r="D21" s="177"/>
      <c r="E21" s="188"/>
    </row>
    <row r="22" spans="1:5" ht="38.25">
      <c r="A22" s="117" t="s">
        <v>176</v>
      </c>
      <c r="B22" s="56" t="s">
        <v>162</v>
      </c>
      <c r="C22" s="59">
        <v>1991</v>
      </c>
      <c r="D22" s="192">
        <v>1483791.1700000002</v>
      </c>
      <c r="E22" s="58"/>
    </row>
    <row r="23" spans="1:5">
      <c r="A23" s="117" t="s">
        <v>177</v>
      </c>
      <c r="B23" s="61" t="s">
        <v>162</v>
      </c>
      <c r="C23" s="59">
        <v>1991</v>
      </c>
      <c r="D23" s="193"/>
      <c r="E23" s="64"/>
    </row>
    <row r="24" spans="1:5">
      <c r="A24" s="117" t="s">
        <v>262</v>
      </c>
      <c r="B24" s="61" t="s">
        <v>162</v>
      </c>
      <c r="C24" s="60">
        <v>1983</v>
      </c>
      <c r="D24" s="193"/>
      <c r="E24" s="58"/>
    </row>
    <row r="25" spans="1:5" ht="25.5">
      <c r="A25" s="117" t="s">
        <v>353</v>
      </c>
      <c r="B25" s="61" t="s">
        <v>162</v>
      </c>
      <c r="C25" s="57">
        <v>2008</v>
      </c>
      <c r="D25" s="194"/>
      <c r="E25" s="58"/>
    </row>
  </sheetData>
  <mergeCells count="40">
    <mergeCell ref="A2:Q2"/>
    <mergeCell ref="A3:A5"/>
    <mergeCell ref="B3:B5"/>
    <mergeCell ref="C3:C5"/>
    <mergeCell ref="D3:D5"/>
    <mergeCell ref="N3:N5"/>
    <mergeCell ref="H4:H5"/>
    <mergeCell ref="K3:K5"/>
    <mergeCell ref="F3:F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D22:D25"/>
    <mergeCell ref="AD4:AD5"/>
    <mergeCell ref="E3:E5"/>
    <mergeCell ref="G4:G5"/>
    <mergeCell ref="I3:I5"/>
    <mergeCell ref="M3:M5"/>
    <mergeCell ref="L3:L5"/>
    <mergeCell ref="G3:H3"/>
    <mergeCell ref="R3:R5"/>
    <mergeCell ref="S3:S5"/>
    <mergeCell ref="T3:T5"/>
    <mergeCell ref="O3:O5"/>
    <mergeCell ref="J3:J5"/>
    <mergeCell ref="P3:P5"/>
    <mergeCell ref="Q3:Q5"/>
    <mergeCell ref="A18:E18"/>
    <mergeCell ref="A19:A21"/>
    <mergeCell ref="B19:B21"/>
    <mergeCell ref="C19:C21"/>
    <mergeCell ref="E19:E21"/>
    <mergeCell ref="D19:D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BBF2-591A-4B58-BCB3-832268F35A2B}">
  <dimension ref="A1:AE8"/>
  <sheetViews>
    <sheetView workbookViewId="0">
      <selection activeCell="F3" sqref="F3:F5"/>
    </sheetView>
  </sheetViews>
  <sheetFormatPr defaultColWidth="8.85546875" defaultRowHeight="15"/>
  <cols>
    <col min="6" max="6" width="14.5703125" style="13" customWidth="1"/>
    <col min="7" max="7" width="8.85546875" style="3"/>
    <col min="17" max="21" width="8.85546875" style="1"/>
    <col min="24" max="30" width="8.85546875" style="4"/>
    <col min="31" max="31" width="8.85546875" style="2"/>
  </cols>
  <sheetData>
    <row r="1" spans="1:30">
      <c r="A1" s="1"/>
      <c r="B1" s="22" t="s">
        <v>0</v>
      </c>
      <c r="C1" s="23"/>
      <c r="D1" s="23"/>
      <c r="E1" s="26"/>
      <c r="F1" s="36"/>
      <c r="G1" s="26"/>
      <c r="H1" s="22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  <c r="AB1" s="24"/>
      <c r="AC1" s="24"/>
      <c r="AD1"/>
    </row>
    <row r="2" spans="1:30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16"/>
      <c r="S2" s="16"/>
      <c r="T2" s="16"/>
      <c r="U2" s="174" t="s">
        <v>2</v>
      </c>
      <c r="V2" s="175"/>
      <c r="W2" s="175"/>
      <c r="X2" s="175"/>
      <c r="Y2" s="175"/>
      <c r="Z2" s="175"/>
      <c r="AA2" s="175"/>
      <c r="AB2" s="175"/>
      <c r="AC2" s="176"/>
      <c r="AD2"/>
    </row>
    <row r="3" spans="1:30" ht="15" customHeight="1">
      <c r="A3" s="177" t="s">
        <v>3</v>
      </c>
      <c r="B3" s="163" t="s">
        <v>4</v>
      </c>
      <c r="C3" s="163" t="s">
        <v>5</v>
      </c>
      <c r="D3" s="164" t="s">
        <v>6</v>
      </c>
      <c r="E3" s="168" t="s">
        <v>7</v>
      </c>
      <c r="F3" s="166" t="s">
        <v>374</v>
      </c>
      <c r="G3" s="169" t="s">
        <v>8</v>
      </c>
      <c r="H3" s="163"/>
      <c r="I3" s="163" t="s">
        <v>9</v>
      </c>
      <c r="J3" s="163" t="s">
        <v>10</v>
      </c>
      <c r="K3" s="165" t="s">
        <v>11</v>
      </c>
      <c r="L3" s="165" t="s">
        <v>12</v>
      </c>
      <c r="M3" s="165" t="s">
        <v>13</v>
      </c>
      <c r="N3" s="165" t="s">
        <v>14</v>
      </c>
      <c r="O3" s="165" t="s">
        <v>15</v>
      </c>
      <c r="P3" s="173" t="s">
        <v>16</v>
      </c>
      <c r="Q3" s="173" t="s">
        <v>17</v>
      </c>
      <c r="R3" s="170" t="s">
        <v>18</v>
      </c>
      <c r="S3" s="170" t="s">
        <v>19</v>
      </c>
      <c r="T3" s="170" t="s">
        <v>20</v>
      </c>
      <c r="U3" s="178" t="s">
        <v>21</v>
      </c>
      <c r="V3" s="178"/>
      <c r="W3" s="173" t="s">
        <v>22</v>
      </c>
      <c r="X3" s="173"/>
      <c r="Y3" s="173"/>
      <c r="Z3" s="173"/>
      <c r="AA3" s="173"/>
      <c r="AB3" s="173"/>
      <c r="AC3" s="173"/>
      <c r="AD3" s="15"/>
    </row>
    <row r="4" spans="1:30">
      <c r="A4" s="177"/>
      <c r="B4" s="163"/>
      <c r="C4" s="163"/>
      <c r="D4" s="164"/>
      <c r="E4" s="168"/>
      <c r="F4" s="166"/>
      <c r="G4" s="169" t="s">
        <v>23</v>
      </c>
      <c r="H4" s="163" t="s">
        <v>24</v>
      </c>
      <c r="I4" s="163"/>
      <c r="J4" s="163"/>
      <c r="K4" s="165"/>
      <c r="L4" s="165"/>
      <c r="M4" s="165"/>
      <c r="N4" s="165"/>
      <c r="O4" s="165"/>
      <c r="P4" s="173"/>
      <c r="Q4" s="173"/>
      <c r="R4" s="171"/>
      <c r="S4" s="171"/>
      <c r="T4" s="171"/>
      <c r="U4" s="163" t="s">
        <v>25</v>
      </c>
      <c r="V4" s="178" t="s">
        <v>26</v>
      </c>
      <c r="W4" s="173" t="s">
        <v>27</v>
      </c>
      <c r="X4" s="173" t="s">
        <v>28</v>
      </c>
      <c r="Y4" s="173"/>
      <c r="Z4" s="173" t="s">
        <v>29</v>
      </c>
      <c r="AA4" s="173"/>
      <c r="AB4" s="173" t="s">
        <v>30</v>
      </c>
      <c r="AC4" s="173" t="s">
        <v>31</v>
      </c>
      <c r="AD4" s="167" t="s">
        <v>32</v>
      </c>
    </row>
    <row r="5" spans="1:30" ht="24">
      <c r="A5" s="177"/>
      <c r="B5" s="163"/>
      <c r="C5" s="163"/>
      <c r="D5" s="164"/>
      <c r="E5" s="168"/>
      <c r="F5" s="166"/>
      <c r="G5" s="169"/>
      <c r="H5" s="163"/>
      <c r="I5" s="163"/>
      <c r="J5" s="163"/>
      <c r="K5" s="165"/>
      <c r="L5" s="165"/>
      <c r="M5" s="165"/>
      <c r="N5" s="165"/>
      <c r="O5" s="165"/>
      <c r="P5" s="173"/>
      <c r="Q5" s="173"/>
      <c r="R5" s="172"/>
      <c r="S5" s="172"/>
      <c r="T5" s="172"/>
      <c r="U5" s="163"/>
      <c r="V5" s="178"/>
      <c r="W5" s="173"/>
      <c r="X5" s="14" t="s">
        <v>33</v>
      </c>
      <c r="Y5" s="14" t="s">
        <v>34</v>
      </c>
      <c r="Z5" s="14" t="s">
        <v>35</v>
      </c>
      <c r="AA5" s="14" t="s">
        <v>36</v>
      </c>
      <c r="AB5" s="173"/>
      <c r="AC5" s="173"/>
      <c r="AD5" s="167"/>
    </row>
    <row r="6" spans="1:30" ht="120">
      <c r="A6" s="119" t="s">
        <v>313</v>
      </c>
      <c r="B6" s="121" t="s">
        <v>314</v>
      </c>
      <c r="C6" s="27">
        <v>1980</v>
      </c>
      <c r="D6" s="27" t="s">
        <v>193</v>
      </c>
      <c r="E6" s="37">
        <v>47.95</v>
      </c>
      <c r="F6" s="122">
        <v>197314.63</v>
      </c>
      <c r="G6" s="27"/>
      <c r="H6" s="120"/>
      <c r="I6" s="30" t="s">
        <v>105</v>
      </c>
      <c r="J6" s="30" t="s">
        <v>311</v>
      </c>
      <c r="K6" s="27" t="s">
        <v>45</v>
      </c>
      <c r="L6" s="27" t="s">
        <v>193</v>
      </c>
      <c r="M6" s="27" t="s">
        <v>44</v>
      </c>
      <c r="N6" s="27" t="s">
        <v>193</v>
      </c>
      <c r="O6" s="27" t="s">
        <v>45</v>
      </c>
      <c r="P6" s="27" t="s">
        <v>44</v>
      </c>
      <c r="Q6" s="27" t="s">
        <v>44</v>
      </c>
      <c r="R6" s="27" t="s">
        <v>44</v>
      </c>
      <c r="S6" s="27" t="s">
        <v>45</v>
      </c>
      <c r="T6" s="27" t="s">
        <v>44</v>
      </c>
      <c r="U6" s="30" t="s">
        <v>193</v>
      </c>
      <c r="V6" s="30" t="s">
        <v>193</v>
      </c>
      <c r="W6" s="30" t="s">
        <v>193</v>
      </c>
      <c r="X6" s="30" t="s">
        <v>193</v>
      </c>
      <c r="Y6" s="30" t="s">
        <v>193</v>
      </c>
      <c r="Z6" s="30" t="s">
        <v>193</v>
      </c>
      <c r="AA6" s="30" t="s">
        <v>193</v>
      </c>
      <c r="AB6" s="30" t="s">
        <v>193</v>
      </c>
      <c r="AC6" s="30" t="s">
        <v>193</v>
      </c>
      <c r="AD6" s="25"/>
    </row>
    <row r="7" spans="1:30" ht="120">
      <c r="A7" s="119" t="s">
        <v>313</v>
      </c>
      <c r="B7" s="121" t="s">
        <v>312</v>
      </c>
      <c r="C7" s="27">
        <v>1980</v>
      </c>
      <c r="D7" s="27" t="s">
        <v>193</v>
      </c>
      <c r="E7" s="37">
        <v>47.68</v>
      </c>
      <c r="F7" s="122">
        <v>197996.03</v>
      </c>
      <c r="G7" s="27"/>
      <c r="H7" s="120"/>
      <c r="I7" s="30" t="s">
        <v>105</v>
      </c>
      <c r="J7" s="30" t="s">
        <v>311</v>
      </c>
      <c r="K7" s="27" t="s">
        <v>45</v>
      </c>
      <c r="L7" s="27" t="s">
        <v>193</v>
      </c>
      <c r="M7" s="27" t="s">
        <v>44</v>
      </c>
      <c r="N7" s="27" t="s">
        <v>193</v>
      </c>
      <c r="O7" s="27" t="s">
        <v>45</v>
      </c>
      <c r="P7" s="27" t="s">
        <v>44</v>
      </c>
      <c r="Q7" s="27" t="s">
        <v>44</v>
      </c>
      <c r="R7" s="27" t="s">
        <v>44</v>
      </c>
      <c r="S7" s="27" t="s">
        <v>45</v>
      </c>
      <c r="T7" s="27" t="s">
        <v>44</v>
      </c>
      <c r="U7" s="30" t="s">
        <v>193</v>
      </c>
      <c r="V7" s="30" t="s">
        <v>193</v>
      </c>
      <c r="W7" s="30" t="s">
        <v>193</v>
      </c>
      <c r="X7" s="30" t="s">
        <v>193</v>
      </c>
      <c r="Y7" s="30" t="s">
        <v>193</v>
      </c>
      <c r="Z7" s="30" t="s">
        <v>193</v>
      </c>
      <c r="AA7" s="30" t="s">
        <v>193</v>
      </c>
      <c r="AB7" s="30" t="s">
        <v>193</v>
      </c>
      <c r="AC7" s="30" t="s">
        <v>193</v>
      </c>
      <c r="AD7" s="25"/>
    </row>
    <row r="8" spans="1:30">
      <c r="F8" s="13">
        <f>SUM(F6:F7)</f>
        <v>395310.66000000003</v>
      </c>
    </row>
  </sheetData>
  <mergeCells count="33">
    <mergeCell ref="AD4:AD5"/>
    <mergeCell ref="R3:R5"/>
    <mergeCell ref="O3:O5"/>
    <mergeCell ref="S3:S5"/>
    <mergeCell ref="T3:T5"/>
    <mergeCell ref="U2:AC2"/>
    <mergeCell ref="W3:AC3"/>
    <mergeCell ref="W4:W5"/>
    <mergeCell ref="AC4:AC5"/>
    <mergeCell ref="X4:Y4"/>
    <mergeCell ref="Z4:AA4"/>
    <mergeCell ref="AB4:AB5"/>
    <mergeCell ref="V4:V5"/>
    <mergeCell ref="U4:U5"/>
    <mergeCell ref="U3:V3"/>
    <mergeCell ref="A2:Q2"/>
    <mergeCell ref="P3:P5"/>
    <mergeCell ref="Q3:Q5"/>
    <mergeCell ref="A3:A5"/>
    <mergeCell ref="B3:B5"/>
    <mergeCell ref="C3:C5"/>
    <mergeCell ref="D3:D5"/>
    <mergeCell ref="N3:N5"/>
    <mergeCell ref="H4:H5"/>
    <mergeCell ref="K3:K5"/>
    <mergeCell ref="F3:F5"/>
    <mergeCell ref="E3:E5"/>
    <mergeCell ref="G4:G5"/>
    <mergeCell ref="I3:I5"/>
    <mergeCell ref="M3:M5"/>
    <mergeCell ref="L3:L5"/>
    <mergeCell ref="G3:H3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BURSA SZKOLNA</vt:lpstr>
      <vt:lpstr>CKZiU</vt:lpstr>
      <vt:lpstr>DPS GRABOWIECKA</vt:lpstr>
      <vt:lpstr>DPS SŁONKO</vt:lpstr>
      <vt:lpstr>CHREPTOWICZ</vt:lpstr>
      <vt:lpstr>BRONIEWSKI</vt:lpstr>
      <vt:lpstr> MOS</vt:lpstr>
      <vt:lpstr>MUZEUM</vt:lpstr>
      <vt:lpstr>PCPR</vt:lpstr>
      <vt:lpstr>PUP</vt:lpstr>
      <vt:lpstr>STAROSTWO</vt:lpstr>
      <vt:lpstr>ZS NR 1</vt:lpstr>
      <vt:lpstr>ZS NR 2</vt:lpstr>
      <vt:lpstr>ZS NR 3</vt:lpstr>
      <vt:lpstr>ZSO IM. S. STASZICA</vt:lpstr>
      <vt:lpstr>ZSOMS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Aniołek</dc:creator>
  <cp:lastModifiedBy>Paweł Mroczek</cp:lastModifiedBy>
  <dcterms:created xsi:type="dcterms:W3CDTF">2019-11-20T10:06:13Z</dcterms:created>
  <dcterms:modified xsi:type="dcterms:W3CDTF">2023-11-22T08:06:08Z</dcterms:modified>
</cp:coreProperties>
</file>