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 - POSTĘPOWANIA PZP\Postępowania PZP - 2022\Energia elektryczna - na rok 2023\SWZ+załącznik-aktualny\"/>
    </mc:Choice>
  </mc:AlternateContent>
  <xr:revisionPtr revIDLastSave="0" documentId="8_{13A0D020-E1C7-4F77-BF08-1550058252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ykaz ppe" sheetId="8" r:id="rId1"/>
  </sheets>
  <definedNames>
    <definedName name="_xlnm._FilterDatabase" localSheetId="0" hidden="1">'Wykaz ppe'!$A$5:$Y$51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34" i="8" l="1"/>
  <c r="Y40" i="8"/>
  <c r="Y7" i="8" l="1"/>
  <c r="Y8" i="8"/>
  <c r="Y9" i="8"/>
  <c r="Y10" i="8"/>
  <c r="Y11" i="8"/>
  <c r="Y12" i="8"/>
  <c r="Y13" i="8"/>
  <c r="Y14" i="8"/>
  <c r="Y15" i="8"/>
  <c r="Y16" i="8"/>
  <c r="Y17" i="8"/>
  <c r="Y18" i="8"/>
  <c r="Y19" i="8"/>
  <c r="Y20" i="8"/>
  <c r="Y21" i="8"/>
  <c r="Y22" i="8"/>
  <c r="Y23" i="8"/>
  <c r="Y24" i="8"/>
  <c r="Y25" i="8"/>
  <c r="Y26" i="8"/>
  <c r="Y27" i="8"/>
  <c r="Y28" i="8"/>
  <c r="Y29" i="8"/>
  <c r="Y30" i="8"/>
  <c r="Y31" i="8"/>
  <c r="Y32" i="8"/>
  <c r="Y33" i="8"/>
  <c r="Y35" i="8"/>
  <c r="Y36" i="8"/>
  <c r="Y37" i="8"/>
  <c r="Y38" i="8"/>
  <c r="Y39" i="8"/>
  <c r="Y41" i="8"/>
  <c r="Y42" i="8"/>
  <c r="Y43" i="8"/>
  <c r="Y44" i="8"/>
  <c r="Y45" i="8"/>
  <c r="Y46" i="8"/>
  <c r="Y47" i="8"/>
  <c r="Y48" i="8"/>
  <c r="Y49" i="8"/>
  <c r="Y50" i="8"/>
  <c r="Y51" i="8"/>
  <c r="Y6" i="8"/>
</calcChain>
</file>

<file path=xl/sharedStrings.xml><?xml version="1.0" encoding="utf-8"?>
<sst xmlns="http://schemas.openxmlformats.org/spreadsheetml/2006/main" count="879" uniqueCount="150">
  <si>
    <t>L.p.</t>
  </si>
  <si>
    <t>Miejscowość</t>
  </si>
  <si>
    <t>Ulica, numer budynku, lokalu</t>
  </si>
  <si>
    <t>Kod pocztowy</t>
  </si>
  <si>
    <t>Poczta</t>
  </si>
  <si>
    <t>Nazwa obecnego Sprzedawcy</t>
  </si>
  <si>
    <t>Numer licznika</t>
  </si>
  <si>
    <t>Numer PPE</t>
  </si>
  <si>
    <t>Grupa taryfowa</t>
  </si>
  <si>
    <t>Oświetlenie uliczne</t>
  </si>
  <si>
    <t>C11</t>
  </si>
  <si>
    <t>Dane NABYWCY faktur sprzedaży</t>
  </si>
  <si>
    <t>Dane ODBIORCY (Zamawiającego) / wysyłki faktur sprzedaży</t>
  </si>
  <si>
    <t>DANE PUNKTU POBORU ENERGII ELEKTRYCZNEJ</t>
  </si>
  <si>
    <t>Okres dostaw</t>
  </si>
  <si>
    <t>Nazwa Nabywcy</t>
  </si>
  <si>
    <t>Adres Nabywcy</t>
  </si>
  <si>
    <t>Nazwa odbiorcy</t>
  </si>
  <si>
    <t>Adres odbiorcy</t>
  </si>
  <si>
    <t>Od</t>
  </si>
  <si>
    <t>Do</t>
  </si>
  <si>
    <t>I strefa</t>
  </si>
  <si>
    <t>II strefa</t>
  </si>
  <si>
    <t xml:space="preserve">Regon
Nabywcy </t>
  </si>
  <si>
    <t>NIP Nabywcy</t>
  </si>
  <si>
    <t>Typ (oświetlenie uliczne/obiekt)</t>
  </si>
  <si>
    <t>Nazwa OSD/
Oddział</t>
  </si>
  <si>
    <t>Moc umowna</t>
  </si>
  <si>
    <t>Gmina Wierzbica</t>
  </si>
  <si>
    <t>ul. Włodawska 1</t>
  </si>
  <si>
    <t>5632160522</t>
  </si>
  <si>
    <t>110197990</t>
  </si>
  <si>
    <t>PLZKED100001744216</t>
  </si>
  <si>
    <t>PLZKED100001693995</t>
  </si>
  <si>
    <t>PLZKED100001693389</t>
  </si>
  <si>
    <t>PLZKED100001694096</t>
  </si>
  <si>
    <t>PLZKED100001694100</t>
  </si>
  <si>
    <t>PLZKED100001695817</t>
  </si>
  <si>
    <t>PLZKED100001697635</t>
  </si>
  <si>
    <t>PLZKED100001697736</t>
  </si>
  <si>
    <t>PLZKED100056025012</t>
  </si>
  <si>
    <t>PLZKED100059342008</t>
  </si>
  <si>
    <t>PLZKED100060417593</t>
  </si>
  <si>
    <t>PLZKED100000030548</t>
  </si>
  <si>
    <t>PLZKED100000030649</t>
  </si>
  <si>
    <t>PLZKED100000030750</t>
  </si>
  <si>
    <t>PLZKED100000030851</t>
  </si>
  <si>
    <t>PLZKED100000030952</t>
  </si>
  <si>
    <t>PLZKED100000031053</t>
  </si>
  <si>
    <t>PLZKED100000031154</t>
  </si>
  <si>
    <t>PLZKED100000031255</t>
  </si>
  <si>
    <t>PLZKED100000031356</t>
  </si>
  <si>
    <t>PLZKED100000031457</t>
  </si>
  <si>
    <t>PLZKED100000031558</t>
  </si>
  <si>
    <t>PLZKED100000031659</t>
  </si>
  <si>
    <t>PLZKED100000031760</t>
  </si>
  <si>
    <t>PLZKED100000031861</t>
  </si>
  <si>
    <t>PLZKED100000031962</t>
  </si>
  <si>
    <t>PLZKED100045725632</t>
  </si>
  <si>
    <t>PLZKED100045725733</t>
  </si>
  <si>
    <t>PLZKED100010559593</t>
  </si>
  <si>
    <t>PLZKED100010559694</t>
  </si>
  <si>
    <t>PLZKED100010559795</t>
  </si>
  <si>
    <t>PLZKED100029177230</t>
  </si>
  <si>
    <t>PLZKED100055082088</t>
  </si>
  <si>
    <t>PLZKED100021714088</t>
  </si>
  <si>
    <t>PLZKED100055410777</t>
  </si>
  <si>
    <t>PLZKED100045725834</t>
  </si>
  <si>
    <t>PLZKED100001740273</t>
  </si>
  <si>
    <t>PLZKED100001745327</t>
  </si>
  <si>
    <t>PLZKED100060714253</t>
  </si>
  <si>
    <t>PLZKED100060714354</t>
  </si>
  <si>
    <t>PLZKED100061131959</t>
  </si>
  <si>
    <t>PLZKED100061132565</t>
  </si>
  <si>
    <t>PLZKED100061132666</t>
  </si>
  <si>
    <t>PLZKED100001699554</t>
  </si>
  <si>
    <t>PLZKED100001699453</t>
  </si>
  <si>
    <t>02728697</t>
  </si>
  <si>
    <t>02629640</t>
  </si>
  <si>
    <t>Gminna Biblioteka Publiczna w Wierzbicy</t>
  </si>
  <si>
    <t>Wierzbica-Osiedle</t>
  </si>
  <si>
    <t>22-150</t>
  </si>
  <si>
    <t>PGE Obrót S.A.</t>
  </si>
  <si>
    <t>ul. Lubelska 11</t>
  </si>
  <si>
    <t>Kozia Góra</t>
  </si>
  <si>
    <t>dz. 683</t>
  </si>
  <si>
    <t>Wierzbica</t>
  </si>
  <si>
    <t>dz. 491</t>
  </si>
  <si>
    <t>Przepompownia ścieków P-2</t>
  </si>
  <si>
    <t>dz. 505</t>
  </si>
  <si>
    <t>Przepompownia ścieków P-1</t>
  </si>
  <si>
    <t>Przepompownia ścieków P1</t>
  </si>
  <si>
    <t>Przepompownia ścieków P2</t>
  </si>
  <si>
    <t>Przepompownia ścieków P3</t>
  </si>
  <si>
    <t>dz. 258/1</t>
  </si>
  <si>
    <t>Busówno Kol.</t>
  </si>
  <si>
    <t>dz. 382/5</t>
  </si>
  <si>
    <t>Busówno</t>
  </si>
  <si>
    <t>Pniówno</t>
  </si>
  <si>
    <t>02629692</t>
  </si>
  <si>
    <t>Wólka Tarnowska</t>
  </si>
  <si>
    <t>Urząd Gminy Wierzbica</t>
  </si>
  <si>
    <t>Ochoża</t>
  </si>
  <si>
    <t>1B</t>
  </si>
  <si>
    <t>22-151</t>
  </si>
  <si>
    <t>Syczyn</t>
  </si>
  <si>
    <t>wieś 1</t>
  </si>
  <si>
    <t>wieś 2</t>
  </si>
  <si>
    <t>Chylin</t>
  </si>
  <si>
    <t>Chylin Mały</t>
  </si>
  <si>
    <t>Olchowiec</t>
  </si>
  <si>
    <t>Władysławów</t>
  </si>
  <si>
    <t>ul. Włodawska</t>
  </si>
  <si>
    <t>ul. Leśna 2</t>
  </si>
  <si>
    <t>5631618887</t>
  </si>
  <si>
    <t>110150131</t>
  </si>
  <si>
    <t>Biblioteka</t>
  </si>
  <si>
    <t>C12a</t>
  </si>
  <si>
    <t>dz. 378</t>
  </si>
  <si>
    <t>Bakus-Wanda</t>
  </si>
  <si>
    <t>Busówno Kolonia</t>
  </si>
  <si>
    <t>PGE Dystrybucja S.A.
Oddział Zamość</t>
  </si>
  <si>
    <t>Rodzaj umowy</t>
  </si>
  <si>
    <t>umowa kompleksowa</t>
  </si>
  <si>
    <t>Urząd Gminy w Wierzbicy</t>
  </si>
  <si>
    <t>01.01.2023</t>
  </si>
  <si>
    <t>31.12.2023</t>
  </si>
  <si>
    <t>RAZEM</t>
  </si>
  <si>
    <t>Wolumen RAZEM</t>
  </si>
  <si>
    <t>Wolumen w kWh</t>
  </si>
  <si>
    <t>Budynek szkolny</t>
  </si>
  <si>
    <t>Budynek komunalny</t>
  </si>
  <si>
    <t xml:space="preserve">Urząd Gminy </t>
  </si>
  <si>
    <t>Urząd Gminy-Dworzec Autobusowy</t>
  </si>
  <si>
    <t>Staszyce</t>
  </si>
  <si>
    <t>Oświetlenie uliczne-Osiedle</t>
  </si>
  <si>
    <t>Oświetlenie uliczne - Młyn</t>
  </si>
  <si>
    <t>Oświetlenie uliczne - Ośrodek Zdrowia</t>
  </si>
  <si>
    <t>Urząd Gminy Wierzbica - Szkoła</t>
  </si>
  <si>
    <t>Urząd Gminy-Kotłownia Dworzec Autobusowy</t>
  </si>
  <si>
    <t xml:space="preserve">Oświetlenie uliczne </t>
  </si>
  <si>
    <t>Wierzbica-Osiedle, ul. Włodawska 1, 22-150 Wierzbica</t>
  </si>
  <si>
    <t>Wierzbica-Osiedle, ul. Włodawska 10, 22-150 Wierzbica</t>
  </si>
  <si>
    <t>Nazwa obiektu</t>
  </si>
  <si>
    <t>Obiekt</t>
  </si>
  <si>
    <t>Załącznik nr 2 do SWZ - wykaz punktów poboru</t>
  </si>
  <si>
    <t>8686949</t>
  </si>
  <si>
    <t>PLZKED100014740802</t>
  </si>
  <si>
    <t>Włodawska 1</t>
  </si>
  <si>
    <t>Złącze na słupie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</si>
</sst>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right" vertical="center" wrapText="1"/>
    </xf>
    <xf numFmtId="0" fontId="1" fillId="0" borderId="0" xfId="0" applyNumberFormat="1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E51"/>
  <sheetViews>
    <sheetView tabSelected="1" zoomScale="70" zoomScaleNormal="70" workbookViewId="0">
      <selection activeCell="H15" sqref="H15"/>
    </sheetView>
  </sheetViews>
  <sheetFormatPr defaultColWidth="9.109375" defaultRowHeight="19.5" customHeight="1" x14ac:dyDescent="0.25"/>
  <cols>
    <col min="1" max="1" width="5" style="12" customWidth="1"/>
    <col min="2" max="2" width="38.33203125" style="11" bestFit="1" customWidth="1"/>
    <col min="3" max="3" width="49.33203125" style="11" bestFit="1" customWidth="1"/>
    <col min="4" max="4" width="12.5546875" style="12" customWidth="1"/>
    <col min="5" max="5" width="12.88671875" style="12" customWidth="1"/>
    <col min="6" max="6" width="38.33203125" style="11" bestFit="1" customWidth="1"/>
    <col min="7" max="7" width="49.88671875" style="11" customWidth="1"/>
    <col min="8" max="8" width="14.6640625" style="12" customWidth="1"/>
    <col min="9" max="9" width="54.109375" style="12" customWidth="1"/>
    <col min="10" max="10" width="17.109375" style="11" customWidth="1"/>
    <col min="11" max="11" width="16.33203125" style="12" customWidth="1"/>
    <col min="12" max="12" width="9" style="11" customWidth="1"/>
    <col min="13" max="13" width="12.109375" style="12" bestFit="1" customWidth="1"/>
    <col min="14" max="14" width="20.88671875" style="12" customWidth="1"/>
    <col min="15" max="15" width="14.44140625" style="12" customWidth="1"/>
    <col min="16" max="16" width="16.88671875" style="12" customWidth="1"/>
    <col min="17" max="17" width="21.6640625" style="12" customWidth="1"/>
    <col min="18" max="18" width="11.109375" style="13" customWidth="1"/>
    <col min="19" max="19" width="8.33203125" style="14" customWidth="1"/>
    <col min="20" max="20" width="8.6640625" style="11" customWidth="1"/>
    <col min="21" max="22" width="11" style="11" customWidth="1"/>
    <col min="23" max="24" width="9.109375" style="11"/>
    <col min="25" max="25" width="11" style="11" customWidth="1"/>
    <col min="26" max="16384" width="9.109375" style="11"/>
  </cols>
  <sheetData>
    <row r="2" spans="1:26" ht="19.5" customHeight="1" x14ac:dyDescent="0.25">
      <c r="U2" s="26" t="s">
        <v>145</v>
      </c>
      <c r="V2" s="26"/>
      <c r="W2" s="26"/>
      <c r="X2" s="26"/>
      <c r="Y2" s="26"/>
    </row>
    <row r="4" spans="1:26" s="1" customFormat="1" ht="54" customHeight="1" x14ac:dyDescent="0.25">
      <c r="A4" s="3"/>
      <c r="B4" s="29" t="s">
        <v>11</v>
      </c>
      <c r="C4" s="27"/>
      <c r="D4" s="27"/>
      <c r="E4" s="28"/>
      <c r="F4" s="30" t="s">
        <v>12</v>
      </c>
      <c r="G4" s="30"/>
      <c r="H4" s="29" t="s">
        <v>13</v>
      </c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8"/>
      <c r="U4" s="30" t="s">
        <v>14</v>
      </c>
      <c r="V4" s="30"/>
      <c r="W4" s="27" t="s">
        <v>129</v>
      </c>
      <c r="X4" s="28"/>
      <c r="Y4" s="4" t="s">
        <v>127</v>
      </c>
    </row>
    <row r="5" spans="1:26" s="2" customFormat="1" ht="43.5" customHeight="1" x14ac:dyDescent="0.25">
      <c r="A5" s="4" t="s">
        <v>0</v>
      </c>
      <c r="B5" s="4" t="s">
        <v>15</v>
      </c>
      <c r="C5" s="4" t="s">
        <v>16</v>
      </c>
      <c r="D5" s="4" t="s">
        <v>24</v>
      </c>
      <c r="E5" s="4" t="s">
        <v>23</v>
      </c>
      <c r="F5" s="5" t="s">
        <v>17</v>
      </c>
      <c r="G5" s="5" t="s">
        <v>18</v>
      </c>
      <c r="H5" s="5" t="s">
        <v>25</v>
      </c>
      <c r="I5" s="5" t="s">
        <v>143</v>
      </c>
      <c r="J5" s="4" t="s">
        <v>1</v>
      </c>
      <c r="K5" s="15" t="s">
        <v>2</v>
      </c>
      <c r="L5" s="4" t="s">
        <v>3</v>
      </c>
      <c r="M5" s="4" t="s">
        <v>4</v>
      </c>
      <c r="N5" s="4" t="s">
        <v>26</v>
      </c>
      <c r="O5" s="4" t="s">
        <v>5</v>
      </c>
      <c r="P5" s="4" t="s">
        <v>122</v>
      </c>
      <c r="Q5" s="6" t="s">
        <v>7</v>
      </c>
      <c r="R5" s="6" t="s">
        <v>6</v>
      </c>
      <c r="S5" s="4" t="s">
        <v>8</v>
      </c>
      <c r="T5" s="4" t="s">
        <v>27</v>
      </c>
      <c r="U5" s="5" t="s">
        <v>19</v>
      </c>
      <c r="V5" s="5" t="s">
        <v>20</v>
      </c>
      <c r="W5" s="5" t="s">
        <v>21</v>
      </c>
      <c r="X5" s="5" t="s">
        <v>22</v>
      </c>
      <c r="Y5" s="4" t="s">
        <v>128</v>
      </c>
    </row>
    <row r="6" spans="1:26" s="10" customFormat="1" ht="26.25" customHeight="1" x14ac:dyDescent="0.25">
      <c r="A6" s="7">
        <v>1</v>
      </c>
      <c r="B6" s="8" t="s">
        <v>28</v>
      </c>
      <c r="C6" s="8" t="s">
        <v>141</v>
      </c>
      <c r="D6" s="9" t="s">
        <v>30</v>
      </c>
      <c r="E6" s="9" t="s">
        <v>31</v>
      </c>
      <c r="F6" s="21" t="s">
        <v>101</v>
      </c>
      <c r="G6" s="8" t="s">
        <v>141</v>
      </c>
      <c r="H6" s="16" t="s">
        <v>9</v>
      </c>
      <c r="I6" s="17" t="s">
        <v>9</v>
      </c>
      <c r="J6" s="17" t="s">
        <v>80</v>
      </c>
      <c r="K6" s="18" t="s">
        <v>112</v>
      </c>
      <c r="L6" s="18" t="s">
        <v>81</v>
      </c>
      <c r="M6" s="18" t="s">
        <v>80</v>
      </c>
      <c r="N6" s="18" t="s">
        <v>121</v>
      </c>
      <c r="O6" s="18" t="s">
        <v>82</v>
      </c>
      <c r="P6" s="18" t="s">
        <v>123</v>
      </c>
      <c r="Q6" s="18" t="s">
        <v>40</v>
      </c>
      <c r="R6" s="16">
        <v>15149413</v>
      </c>
      <c r="S6" s="18" t="s">
        <v>10</v>
      </c>
      <c r="T6" s="18">
        <v>9</v>
      </c>
      <c r="U6" s="16" t="s">
        <v>125</v>
      </c>
      <c r="V6" s="16" t="s">
        <v>126</v>
      </c>
      <c r="W6" s="19">
        <v>16050</v>
      </c>
      <c r="X6" s="19"/>
      <c r="Y6" s="19">
        <f>+W6+X6</f>
        <v>16050</v>
      </c>
      <c r="Z6" s="11"/>
    </row>
    <row r="7" spans="1:26" s="10" customFormat="1" ht="26.25" customHeight="1" x14ac:dyDescent="0.25">
      <c r="A7" s="7">
        <v>2</v>
      </c>
      <c r="B7" s="8" t="s">
        <v>28</v>
      </c>
      <c r="C7" s="8" t="s">
        <v>141</v>
      </c>
      <c r="D7" s="9" t="s">
        <v>30</v>
      </c>
      <c r="E7" s="9" t="s">
        <v>31</v>
      </c>
      <c r="F7" s="21" t="s">
        <v>101</v>
      </c>
      <c r="G7" s="8" t="s">
        <v>141</v>
      </c>
      <c r="H7" s="16" t="s">
        <v>9</v>
      </c>
      <c r="I7" s="17" t="s">
        <v>9</v>
      </c>
      <c r="J7" s="17" t="s">
        <v>111</v>
      </c>
      <c r="K7" s="18"/>
      <c r="L7" s="18" t="s">
        <v>81</v>
      </c>
      <c r="M7" s="18" t="s">
        <v>86</v>
      </c>
      <c r="N7" s="18" t="s">
        <v>121</v>
      </c>
      <c r="O7" s="18" t="s">
        <v>82</v>
      </c>
      <c r="P7" s="18" t="s">
        <v>123</v>
      </c>
      <c r="Q7" s="18" t="s">
        <v>41</v>
      </c>
      <c r="R7" s="16">
        <v>31731427</v>
      </c>
      <c r="S7" s="18" t="s">
        <v>10</v>
      </c>
      <c r="T7" s="18">
        <v>3</v>
      </c>
      <c r="U7" s="16" t="s">
        <v>125</v>
      </c>
      <c r="V7" s="16" t="s">
        <v>126</v>
      </c>
      <c r="W7" s="19">
        <v>690</v>
      </c>
      <c r="X7" s="19"/>
      <c r="Y7" s="19">
        <f t="shared" ref="Y7:Y51" si="0">+W7+X7</f>
        <v>690</v>
      </c>
      <c r="Z7" s="11"/>
    </row>
    <row r="8" spans="1:26" s="10" customFormat="1" ht="26.25" customHeight="1" x14ac:dyDescent="0.25">
      <c r="A8" s="7">
        <v>3</v>
      </c>
      <c r="B8" s="8" t="s">
        <v>28</v>
      </c>
      <c r="C8" s="8" t="s">
        <v>141</v>
      </c>
      <c r="D8" s="9" t="s">
        <v>30</v>
      </c>
      <c r="E8" s="9" t="s">
        <v>31</v>
      </c>
      <c r="F8" s="21" t="s">
        <v>101</v>
      </c>
      <c r="G8" s="8" t="s">
        <v>141</v>
      </c>
      <c r="H8" s="16" t="s">
        <v>9</v>
      </c>
      <c r="I8" s="17" t="s">
        <v>9</v>
      </c>
      <c r="J8" s="17" t="s">
        <v>97</v>
      </c>
      <c r="K8" s="18" t="s">
        <v>118</v>
      </c>
      <c r="L8" s="18" t="s">
        <v>81</v>
      </c>
      <c r="M8" s="18" t="s">
        <v>86</v>
      </c>
      <c r="N8" s="18" t="s">
        <v>121</v>
      </c>
      <c r="O8" s="18" t="s">
        <v>82</v>
      </c>
      <c r="P8" s="18" t="s">
        <v>123</v>
      </c>
      <c r="Q8" s="18" t="s">
        <v>42</v>
      </c>
      <c r="R8" s="16">
        <v>92346544</v>
      </c>
      <c r="S8" s="18" t="s">
        <v>10</v>
      </c>
      <c r="T8" s="18">
        <v>3</v>
      </c>
      <c r="U8" s="16" t="s">
        <v>125</v>
      </c>
      <c r="V8" s="16" t="s">
        <v>126</v>
      </c>
      <c r="W8" s="19">
        <v>660</v>
      </c>
      <c r="X8" s="19"/>
      <c r="Y8" s="19">
        <f t="shared" si="0"/>
        <v>660</v>
      </c>
      <c r="Z8" s="11"/>
    </row>
    <row r="9" spans="1:26" s="10" customFormat="1" ht="26.25" customHeight="1" x14ac:dyDescent="0.25">
      <c r="A9" s="7">
        <v>4</v>
      </c>
      <c r="B9" s="8" t="s">
        <v>28</v>
      </c>
      <c r="C9" s="8" t="s">
        <v>141</v>
      </c>
      <c r="D9" s="9" t="s">
        <v>30</v>
      </c>
      <c r="E9" s="9" t="s">
        <v>31</v>
      </c>
      <c r="F9" s="21" t="s">
        <v>101</v>
      </c>
      <c r="G9" s="8" t="s">
        <v>141</v>
      </c>
      <c r="H9" s="16" t="s">
        <v>9</v>
      </c>
      <c r="I9" s="17" t="s">
        <v>140</v>
      </c>
      <c r="J9" s="17" t="s">
        <v>102</v>
      </c>
      <c r="K9" s="18" t="s">
        <v>103</v>
      </c>
      <c r="L9" s="18" t="s">
        <v>104</v>
      </c>
      <c r="M9" s="18" t="s">
        <v>102</v>
      </c>
      <c r="N9" s="18" t="s">
        <v>121</v>
      </c>
      <c r="O9" s="18" t="s">
        <v>82</v>
      </c>
      <c r="P9" s="18" t="s">
        <v>123</v>
      </c>
      <c r="Q9" s="18" t="s">
        <v>43</v>
      </c>
      <c r="R9" s="16">
        <v>95391684</v>
      </c>
      <c r="S9" s="18" t="s">
        <v>10</v>
      </c>
      <c r="T9" s="18">
        <v>2</v>
      </c>
      <c r="U9" s="16" t="s">
        <v>125</v>
      </c>
      <c r="V9" s="16" t="s">
        <v>126</v>
      </c>
      <c r="W9" s="19">
        <v>4140</v>
      </c>
      <c r="X9" s="19"/>
      <c r="Y9" s="19">
        <f t="shared" si="0"/>
        <v>4140</v>
      </c>
      <c r="Z9" s="11"/>
    </row>
    <row r="10" spans="1:26" s="10" customFormat="1" ht="26.25" customHeight="1" x14ac:dyDescent="0.25">
      <c r="A10" s="7">
        <v>5</v>
      </c>
      <c r="B10" s="8" t="s">
        <v>28</v>
      </c>
      <c r="C10" s="8" t="s">
        <v>141</v>
      </c>
      <c r="D10" s="9" t="s">
        <v>30</v>
      </c>
      <c r="E10" s="9" t="s">
        <v>31</v>
      </c>
      <c r="F10" s="21" t="s">
        <v>101</v>
      </c>
      <c r="G10" s="8" t="s">
        <v>141</v>
      </c>
      <c r="H10" s="16" t="s">
        <v>9</v>
      </c>
      <c r="I10" s="17" t="s">
        <v>9</v>
      </c>
      <c r="J10" s="17" t="s">
        <v>105</v>
      </c>
      <c r="K10" s="18">
        <v>2</v>
      </c>
      <c r="L10" s="18" t="s">
        <v>81</v>
      </c>
      <c r="M10" s="18" t="s">
        <v>86</v>
      </c>
      <c r="N10" s="18" t="s">
        <v>121</v>
      </c>
      <c r="O10" s="18" t="s">
        <v>82</v>
      </c>
      <c r="P10" s="18" t="s">
        <v>123</v>
      </c>
      <c r="Q10" s="18" t="s">
        <v>44</v>
      </c>
      <c r="R10" s="16">
        <v>27220040</v>
      </c>
      <c r="S10" s="18" t="s">
        <v>10</v>
      </c>
      <c r="T10" s="18">
        <v>4</v>
      </c>
      <c r="U10" s="16" t="s">
        <v>125</v>
      </c>
      <c r="V10" s="16" t="s">
        <v>126</v>
      </c>
      <c r="W10" s="19">
        <v>4050</v>
      </c>
      <c r="X10" s="19"/>
      <c r="Y10" s="19">
        <f t="shared" si="0"/>
        <v>4050</v>
      </c>
      <c r="Z10" s="11"/>
    </row>
    <row r="11" spans="1:26" s="10" customFormat="1" ht="26.25" customHeight="1" x14ac:dyDescent="0.25">
      <c r="A11" s="7">
        <v>6</v>
      </c>
      <c r="B11" s="8" t="s">
        <v>28</v>
      </c>
      <c r="C11" s="8" t="s">
        <v>141</v>
      </c>
      <c r="D11" s="9" t="s">
        <v>30</v>
      </c>
      <c r="E11" s="9" t="s">
        <v>31</v>
      </c>
      <c r="F11" s="21" t="s">
        <v>101</v>
      </c>
      <c r="G11" s="8" t="s">
        <v>141</v>
      </c>
      <c r="H11" s="16" t="s">
        <v>9</v>
      </c>
      <c r="I11" s="17" t="s">
        <v>9</v>
      </c>
      <c r="J11" s="17" t="s">
        <v>95</v>
      </c>
      <c r="K11" s="18"/>
      <c r="L11" s="18" t="s">
        <v>81</v>
      </c>
      <c r="M11" s="18" t="s">
        <v>86</v>
      </c>
      <c r="N11" s="18" t="s">
        <v>121</v>
      </c>
      <c r="O11" s="18" t="s">
        <v>82</v>
      </c>
      <c r="P11" s="18" t="s">
        <v>123</v>
      </c>
      <c r="Q11" s="18" t="s">
        <v>45</v>
      </c>
      <c r="R11" s="16">
        <v>98455713</v>
      </c>
      <c r="S11" s="18" t="s">
        <v>10</v>
      </c>
      <c r="T11" s="18">
        <v>12</v>
      </c>
      <c r="U11" s="16" t="s">
        <v>125</v>
      </c>
      <c r="V11" s="16" t="s">
        <v>126</v>
      </c>
      <c r="W11" s="19">
        <v>6720</v>
      </c>
      <c r="X11" s="19"/>
      <c r="Y11" s="19">
        <f t="shared" si="0"/>
        <v>6720</v>
      </c>
      <c r="Z11" s="11"/>
    </row>
    <row r="12" spans="1:26" s="10" customFormat="1" ht="26.25" customHeight="1" x14ac:dyDescent="0.25">
      <c r="A12" s="7">
        <v>7</v>
      </c>
      <c r="B12" s="8" t="s">
        <v>28</v>
      </c>
      <c r="C12" s="8" t="s">
        <v>141</v>
      </c>
      <c r="D12" s="9" t="s">
        <v>30</v>
      </c>
      <c r="E12" s="9" t="s">
        <v>31</v>
      </c>
      <c r="F12" s="21" t="s">
        <v>101</v>
      </c>
      <c r="G12" s="8" t="s">
        <v>141</v>
      </c>
      <c r="H12" s="16" t="s">
        <v>9</v>
      </c>
      <c r="I12" s="17" t="s">
        <v>9</v>
      </c>
      <c r="J12" s="17" t="s">
        <v>97</v>
      </c>
      <c r="K12" s="18" t="s">
        <v>106</v>
      </c>
      <c r="L12" s="18" t="s">
        <v>81</v>
      </c>
      <c r="M12" s="18" t="s">
        <v>86</v>
      </c>
      <c r="N12" s="18" t="s">
        <v>121</v>
      </c>
      <c r="O12" s="18" t="s">
        <v>82</v>
      </c>
      <c r="P12" s="18" t="s">
        <v>123</v>
      </c>
      <c r="Q12" s="18" t="s">
        <v>46</v>
      </c>
      <c r="R12" s="16">
        <v>92365783</v>
      </c>
      <c r="S12" s="18" t="s">
        <v>10</v>
      </c>
      <c r="T12" s="18">
        <v>6</v>
      </c>
      <c r="U12" s="16" t="s">
        <v>125</v>
      </c>
      <c r="V12" s="16" t="s">
        <v>126</v>
      </c>
      <c r="W12" s="19">
        <v>2200</v>
      </c>
      <c r="X12" s="19"/>
      <c r="Y12" s="19">
        <f t="shared" si="0"/>
        <v>2200</v>
      </c>
      <c r="Z12" s="11"/>
    </row>
    <row r="13" spans="1:26" s="10" customFormat="1" ht="26.25" customHeight="1" x14ac:dyDescent="0.25">
      <c r="A13" s="7">
        <v>8</v>
      </c>
      <c r="B13" s="8" t="s">
        <v>28</v>
      </c>
      <c r="C13" s="8" t="s">
        <v>141</v>
      </c>
      <c r="D13" s="9" t="s">
        <v>30</v>
      </c>
      <c r="E13" s="9" t="s">
        <v>31</v>
      </c>
      <c r="F13" s="21" t="s">
        <v>101</v>
      </c>
      <c r="G13" s="8" t="s">
        <v>141</v>
      </c>
      <c r="H13" s="16" t="s">
        <v>9</v>
      </c>
      <c r="I13" s="17" t="s">
        <v>9</v>
      </c>
      <c r="J13" s="17" t="s">
        <v>97</v>
      </c>
      <c r="K13" s="18" t="s">
        <v>107</v>
      </c>
      <c r="L13" s="18" t="s">
        <v>81</v>
      </c>
      <c r="M13" s="18" t="s">
        <v>86</v>
      </c>
      <c r="N13" s="18" t="s">
        <v>121</v>
      </c>
      <c r="O13" s="18" t="s">
        <v>82</v>
      </c>
      <c r="P13" s="18" t="s">
        <v>123</v>
      </c>
      <c r="Q13" s="18" t="s">
        <v>47</v>
      </c>
      <c r="R13" s="16">
        <v>92346690</v>
      </c>
      <c r="S13" s="18" t="s">
        <v>10</v>
      </c>
      <c r="T13" s="18">
        <v>6</v>
      </c>
      <c r="U13" s="16" t="s">
        <v>125</v>
      </c>
      <c r="V13" s="16" t="s">
        <v>126</v>
      </c>
      <c r="W13" s="19">
        <v>2770</v>
      </c>
      <c r="X13" s="19"/>
      <c r="Y13" s="19">
        <f t="shared" si="0"/>
        <v>2770</v>
      </c>
      <c r="Z13" s="11"/>
    </row>
    <row r="14" spans="1:26" s="10" customFormat="1" ht="26.25" customHeight="1" x14ac:dyDescent="0.25">
      <c r="A14" s="7">
        <v>9</v>
      </c>
      <c r="B14" s="8" t="s">
        <v>28</v>
      </c>
      <c r="C14" s="8" t="s">
        <v>141</v>
      </c>
      <c r="D14" s="9" t="s">
        <v>30</v>
      </c>
      <c r="E14" s="9" t="s">
        <v>31</v>
      </c>
      <c r="F14" s="21" t="s">
        <v>101</v>
      </c>
      <c r="G14" s="8" t="s">
        <v>141</v>
      </c>
      <c r="H14" s="16" t="s">
        <v>9</v>
      </c>
      <c r="I14" s="17" t="s">
        <v>9</v>
      </c>
      <c r="J14" s="17" t="s">
        <v>105</v>
      </c>
      <c r="K14" s="18">
        <v>1</v>
      </c>
      <c r="L14" s="18" t="s">
        <v>81</v>
      </c>
      <c r="M14" s="18" t="s">
        <v>86</v>
      </c>
      <c r="N14" s="18" t="s">
        <v>121</v>
      </c>
      <c r="O14" s="18" t="s">
        <v>82</v>
      </c>
      <c r="P14" s="18" t="s">
        <v>123</v>
      </c>
      <c r="Q14" s="18" t="s">
        <v>48</v>
      </c>
      <c r="R14" s="16">
        <v>31708280</v>
      </c>
      <c r="S14" s="18" t="s">
        <v>10</v>
      </c>
      <c r="T14" s="18">
        <v>4</v>
      </c>
      <c r="U14" s="16" t="s">
        <v>125</v>
      </c>
      <c r="V14" s="16" t="s">
        <v>126</v>
      </c>
      <c r="W14" s="19">
        <v>3140</v>
      </c>
      <c r="X14" s="19"/>
      <c r="Y14" s="19">
        <f t="shared" si="0"/>
        <v>3140</v>
      </c>
      <c r="Z14" s="11"/>
    </row>
    <row r="15" spans="1:26" s="10" customFormat="1" ht="26.25" customHeight="1" x14ac:dyDescent="0.25">
      <c r="A15" s="7">
        <v>10</v>
      </c>
      <c r="B15" s="8" t="s">
        <v>28</v>
      </c>
      <c r="C15" s="8" t="s">
        <v>141</v>
      </c>
      <c r="D15" s="9" t="s">
        <v>30</v>
      </c>
      <c r="E15" s="9" t="s">
        <v>31</v>
      </c>
      <c r="F15" s="21" t="s">
        <v>101</v>
      </c>
      <c r="G15" s="8" t="s">
        <v>141</v>
      </c>
      <c r="H15" s="16" t="s">
        <v>9</v>
      </c>
      <c r="I15" s="17" t="s">
        <v>137</v>
      </c>
      <c r="J15" s="17" t="s">
        <v>80</v>
      </c>
      <c r="K15" s="18"/>
      <c r="L15" s="18" t="s">
        <v>81</v>
      </c>
      <c r="M15" s="18" t="s">
        <v>86</v>
      </c>
      <c r="N15" s="18" t="s">
        <v>121</v>
      </c>
      <c r="O15" s="18" t="s">
        <v>82</v>
      </c>
      <c r="P15" s="18" t="s">
        <v>123</v>
      </c>
      <c r="Q15" s="18" t="s">
        <v>49</v>
      </c>
      <c r="R15" s="16">
        <v>93147915</v>
      </c>
      <c r="S15" s="18" t="s">
        <v>10</v>
      </c>
      <c r="T15" s="18">
        <v>12</v>
      </c>
      <c r="U15" s="16" t="s">
        <v>125</v>
      </c>
      <c r="V15" s="16" t="s">
        <v>126</v>
      </c>
      <c r="W15" s="19">
        <v>2190</v>
      </c>
      <c r="X15" s="19"/>
      <c r="Y15" s="19">
        <f t="shared" si="0"/>
        <v>2190</v>
      </c>
      <c r="Z15" s="11"/>
    </row>
    <row r="16" spans="1:26" s="10" customFormat="1" ht="26.25" customHeight="1" x14ac:dyDescent="0.25">
      <c r="A16" s="7">
        <v>11</v>
      </c>
      <c r="B16" s="8" t="s">
        <v>28</v>
      </c>
      <c r="C16" s="8" t="s">
        <v>141</v>
      </c>
      <c r="D16" s="9" t="s">
        <v>30</v>
      </c>
      <c r="E16" s="9" t="s">
        <v>31</v>
      </c>
      <c r="F16" s="21" t="s">
        <v>101</v>
      </c>
      <c r="G16" s="8" t="s">
        <v>141</v>
      </c>
      <c r="H16" s="16" t="s">
        <v>9</v>
      </c>
      <c r="I16" s="17" t="s">
        <v>9</v>
      </c>
      <c r="J16" s="17" t="s">
        <v>80</v>
      </c>
      <c r="K16" s="18"/>
      <c r="L16" s="18" t="s">
        <v>81</v>
      </c>
      <c r="M16" s="18" t="s">
        <v>86</v>
      </c>
      <c r="N16" s="18" t="s">
        <v>121</v>
      </c>
      <c r="O16" s="18" t="s">
        <v>82</v>
      </c>
      <c r="P16" s="18" t="s">
        <v>123</v>
      </c>
      <c r="Q16" s="18" t="s">
        <v>50</v>
      </c>
      <c r="R16" s="16" t="s">
        <v>78</v>
      </c>
      <c r="S16" s="18" t="s">
        <v>10</v>
      </c>
      <c r="T16" s="18">
        <v>12</v>
      </c>
      <c r="U16" s="16" t="s">
        <v>125</v>
      </c>
      <c r="V16" s="16" t="s">
        <v>126</v>
      </c>
      <c r="W16" s="19">
        <v>2150</v>
      </c>
      <c r="X16" s="19"/>
      <c r="Y16" s="19">
        <f t="shared" si="0"/>
        <v>2150</v>
      </c>
      <c r="Z16" s="11"/>
    </row>
    <row r="17" spans="1:26" s="10" customFormat="1" ht="26.25" customHeight="1" x14ac:dyDescent="0.25">
      <c r="A17" s="7">
        <v>12</v>
      </c>
      <c r="B17" s="8" t="s">
        <v>28</v>
      </c>
      <c r="C17" s="8" t="s">
        <v>141</v>
      </c>
      <c r="D17" s="9" t="s">
        <v>30</v>
      </c>
      <c r="E17" s="9" t="s">
        <v>31</v>
      </c>
      <c r="F17" s="21" t="s">
        <v>101</v>
      </c>
      <c r="G17" s="8" t="s">
        <v>141</v>
      </c>
      <c r="H17" s="16" t="s">
        <v>9</v>
      </c>
      <c r="I17" s="17" t="s">
        <v>9</v>
      </c>
      <c r="J17" s="17" t="s">
        <v>134</v>
      </c>
      <c r="K17" s="18"/>
      <c r="L17" s="18" t="s">
        <v>81</v>
      </c>
      <c r="M17" s="18" t="s">
        <v>86</v>
      </c>
      <c r="N17" s="18" t="s">
        <v>121</v>
      </c>
      <c r="O17" s="18" t="s">
        <v>82</v>
      </c>
      <c r="P17" s="18" t="s">
        <v>123</v>
      </c>
      <c r="Q17" s="18" t="s">
        <v>51</v>
      </c>
      <c r="R17" s="16">
        <v>97624244</v>
      </c>
      <c r="S17" s="18" t="s">
        <v>10</v>
      </c>
      <c r="T17" s="18">
        <v>4</v>
      </c>
      <c r="U17" s="16" t="s">
        <v>125</v>
      </c>
      <c r="V17" s="16" t="s">
        <v>126</v>
      </c>
      <c r="W17" s="19">
        <v>2560</v>
      </c>
      <c r="X17" s="19"/>
      <c r="Y17" s="19">
        <f t="shared" si="0"/>
        <v>2560</v>
      </c>
      <c r="Z17" s="11"/>
    </row>
    <row r="18" spans="1:26" s="10" customFormat="1" ht="26.25" customHeight="1" x14ac:dyDescent="0.25">
      <c r="A18" s="7">
        <v>13</v>
      </c>
      <c r="B18" s="8" t="s">
        <v>28</v>
      </c>
      <c r="C18" s="8" t="s">
        <v>141</v>
      </c>
      <c r="D18" s="9" t="s">
        <v>30</v>
      </c>
      <c r="E18" s="9" t="s">
        <v>31</v>
      </c>
      <c r="F18" s="21" t="s">
        <v>101</v>
      </c>
      <c r="G18" s="8" t="s">
        <v>141</v>
      </c>
      <c r="H18" s="16" t="s">
        <v>9</v>
      </c>
      <c r="I18" s="17" t="s">
        <v>136</v>
      </c>
      <c r="J18" s="17" t="s">
        <v>86</v>
      </c>
      <c r="K18" s="18"/>
      <c r="L18" s="18" t="s">
        <v>81</v>
      </c>
      <c r="M18" s="18" t="s">
        <v>86</v>
      </c>
      <c r="N18" s="18" t="s">
        <v>121</v>
      </c>
      <c r="O18" s="18" t="s">
        <v>82</v>
      </c>
      <c r="P18" s="18" t="s">
        <v>123</v>
      </c>
      <c r="Q18" s="18" t="s">
        <v>52</v>
      </c>
      <c r="R18" s="16">
        <v>9184194</v>
      </c>
      <c r="S18" s="18" t="s">
        <v>10</v>
      </c>
      <c r="T18" s="18">
        <v>9</v>
      </c>
      <c r="U18" s="16" t="s">
        <v>125</v>
      </c>
      <c r="V18" s="16" t="s">
        <v>126</v>
      </c>
      <c r="W18" s="19">
        <v>6350</v>
      </c>
      <c r="X18" s="19"/>
      <c r="Y18" s="19">
        <f t="shared" si="0"/>
        <v>6350</v>
      </c>
      <c r="Z18" s="11"/>
    </row>
    <row r="19" spans="1:26" s="10" customFormat="1" ht="26.25" customHeight="1" x14ac:dyDescent="0.25">
      <c r="A19" s="7">
        <v>14</v>
      </c>
      <c r="B19" s="8" t="s">
        <v>28</v>
      </c>
      <c r="C19" s="8" t="s">
        <v>141</v>
      </c>
      <c r="D19" s="9" t="s">
        <v>30</v>
      </c>
      <c r="E19" s="9" t="s">
        <v>31</v>
      </c>
      <c r="F19" s="21" t="s">
        <v>101</v>
      </c>
      <c r="G19" s="8" t="s">
        <v>141</v>
      </c>
      <c r="H19" s="16" t="s">
        <v>9</v>
      </c>
      <c r="I19" s="17" t="s">
        <v>9</v>
      </c>
      <c r="J19" s="17" t="s">
        <v>84</v>
      </c>
      <c r="K19" s="18"/>
      <c r="L19" s="18" t="s">
        <v>81</v>
      </c>
      <c r="M19" s="18" t="s">
        <v>86</v>
      </c>
      <c r="N19" s="18" t="s">
        <v>121</v>
      </c>
      <c r="O19" s="18" t="s">
        <v>82</v>
      </c>
      <c r="P19" s="18" t="s">
        <v>123</v>
      </c>
      <c r="Q19" s="18" t="s">
        <v>53</v>
      </c>
      <c r="R19" s="16">
        <v>29686349</v>
      </c>
      <c r="S19" s="18" t="s">
        <v>10</v>
      </c>
      <c r="T19" s="18">
        <v>1</v>
      </c>
      <c r="U19" s="16" t="s">
        <v>125</v>
      </c>
      <c r="V19" s="16" t="s">
        <v>126</v>
      </c>
      <c r="W19" s="19">
        <v>2270</v>
      </c>
      <c r="X19" s="19"/>
      <c r="Y19" s="19">
        <f t="shared" si="0"/>
        <v>2270</v>
      </c>
      <c r="Z19" s="11"/>
    </row>
    <row r="20" spans="1:26" s="10" customFormat="1" ht="26.25" customHeight="1" x14ac:dyDescent="0.25">
      <c r="A20" s="7">
        <v>15</v>
      </c>
      <c r="B20" s="8" t="s">
        <v>28</v>
      </c>
      <c r="C20" s="8" t="s">
        <v>141</v>
      </c>
      <c r="D20" s="9" t="s">
        <v>30</v>
      </c>
      <c r="E20" s="9" t="s">
        <v>31</v>
      </c>
      <c r="F20" s="21" t="s">
        <v>101</v>
      </c>
      <c r="G20" s="8" t="s">
        <v>141</v>
      </c>
      <c r="H20" s="16" t="s">
        <v>9</v>
      </c>
      <c r="I20" s="17" t="s">
        <v>9</v>
      </c>
      <c r="J20" s="17" t="s">
        <v>108</v>
      </c>
      <c r="K20" s="18"/>
      <c r="L20" s="18" t="s">
        <v>81</v>
      </c>
      <c r="M20" s="18" t="s">
        <v>86</v>
      </c>
      <c r="N20" s="18" t="s">
        <v>121</v>
      </c>
      <c r="O20" s="18" t="s">
        <v>82</v>
      </c>
      <c r="P20" s="18" t="s">
        <v>123</v>
      </c>
      <c r="Q20" s="18" t="s">
        <v>54</v>
      </c>
      <c r="R20" s="16">
        <v>31708325</v>
      </c>
      <c r="S20" s="18" t="s">
        <v>10</v>
      </c>
      <c r="T20" s="18">
        <v>2</v>
      </c>
      <c r="U20" s="16" t="s">
        <v>125</v>
      </c>
      <c r="V20" s="16" t="s">
        <v>126</v>
      </c>
      <c r="W20" s="19">
        <v>3790</v>
      </c>
      <c r="X20" s="19"/>
      <c r="Y20" s="19">
        <f t="shared" si="0"/>
        <v>3790</v>
      </c>
      <c r="Z20" s="11"/>
    </row>
    <row r="21" spans="1:26" s="10" customFormat="1" ht="26.25" customHeight="1" x14ac:dyDescent="0.25">
      <c r="A21" s="7">
        <v>16</v>
      </c>
      <c r="B21" s="8" t="s">
        <v>28</v>
      </c>
      <c r="C21" s="8" t="s">
        <v>141</v>
      </c>
      <c r="D21" s="9" t="s">
        <v>30</v>
      </c>
      <c r="E21" s="9" t="s">
        <v>31</v>
      </c>
      <c r="F21" s="21" t="s">
        <v>101</v>
      </c>
      <c r="G21" s="8" t="s">
        <v>141</v>
      </c>
      <c r="H21" s="16" t="s">
        <v>9</v>
      </c>
      <c r="I21" s="17" t="s">
        <v>9</v>
      </c>
      <c r="J21" s="17" t="s">
        <v>84</v>
      </c>
      <c r="K21" s="18"/>
      <c r="L21" s="18" t="s">
        <v>81</v>
      </c>
      <c r="M21" s="18" t="s">
        <v>86</v>
      </c>
      <c r="N21" s="18" t="s">
        <v>121</v>
      </c>
      <c r="O21" s="18" t="s">
        <v>82</v>
      </c>
      <c r="P21" s="18" t="s">
        <v>123</v>
      </c>
      <c r="Q21" s="18" t="s">
        <v>55</v>
      </c>
      <c r="R21" s="16">
        <v>31708312</v>
      </c>
      <c r="S21" s="18" t="s">
        <v>10</v>
      </c>
      <c r="T21" s="18">
        <v>4</v>
      </c>
      <c r="U21" s="16" t="s">
        <v>125</v>
      </c>
      <c r="V21" s="16" t="s">
        <v>126</v>
      </c>
      <c r="W21" s="19">
        <v>1250</v>
      </c>
      <c r="X21" s="19"/>
      <c r="Y21" s="19">
        <f t="shared" si="0"/>
        <v>1250</v>
      </c>
      <c r="Z21" s="11"/>
    </row>
    <row r="22" spans="1:26" s="10" customFormat="1" ht="26.25" customHeight="1" x14ac:dyDescent="0.25">
      <c r="A22" s="7">
        <v>17</v>
      </c>
      <c r="B22" s="8" t="s">
        <v>28</v>
      </c>
      <c r="C22" s="8" t="s">
        <v>141</v>
      </c>
      <c r="D22" s="9" t="s">
        <v>30</v>
      </c>
      <c r="E22" s="9" t="s">
        <v>31</v>
      </c>
      <c r="F22" s="21" t="s">
        <v>101</v>
      </c>
      <c r="G22" s="8" t="s">
        <v>141</v>
      </c>
      <c r="H22" s="16" t="s">
        <v>9</v>
      </c>
      <c r="I22" s="17" t="s">
        <v>9</v>
      </c>
      <c r="J22" s="17" t="s">
        <v>109</v>
      </c>
      <c r="K22" s="18"/>
      <c r="L22" s="18" t="s">
        <v>81</v>
      </c>
      <c r="M22" s="18" t="s">
        <v>86</v>
      </c>
      <c r="N22" s="18" t="s">
        <v>121</v>
      </c>
      <c r="O22" s="18" t="s">
        <v>82</v>
      </c>
      <c r="P22" s="18" t="s">
        <v>123</v>
      </c>
      <c r="Q22" s="18" t="s">
        <v>56</v>
      </c>
      <c r="R22" s="16">
        <v>27054956</v>
      </c>
      <c r="S22" s="18" t="s">
        <v>10</v>
      </c>
      <c r="T22" s="18">
        <v>5</v>
      </c>
      <c r="U22" s="16" t="s">
        <v>125</v>
      </c>
      <c r="V22" s="16" t="s">
        <v>126</v>
      </c>
      <c r="W22" s="19">
        <v>610</v>
      </c>
      <c r="X22" s="19"/>
      <c r="Y22" s="19">
        <f t="shared" si="0"/>
        <v>610</v>
      </c>
      <c r="Z22" s="11"/>
    </row>
    <row r="23" spans="1:26" s="10" customFormat="1" ht="26.25" customHeight="1" x14ac:dyDescent="0.25">
      <c r="A23" s="7">
        <v>18</v>
      </c>
      <c r="B23" s="8" t="s">
        <v>28</v>
      </c>
      <c r="C23" s="8" t="s">
        <v>141</v>
      </c>
      <c r="D23" s="9" t="s">
        <v>30</v>
      </c>
      <c r="E23" s="9" t="s">
        <v>31</v>
      </c>
      <c r="F23" s="21" t="s">
        <v>101</v>
      </c>
      <c r="G23" s="8" t="s">
        <v>141</v>
      </c>
      <c r="H23" s="16" t="s">
        <v>9</v>
      </c>
      <c r="I23" s="17" t="s">
        <v>9</v>
      </c>
      <c r="J23" s="17" t="s">
        <v>105</v>
      </c>
      <c r="K23" s="18">
        <v>3</v>
      </c>
      <c r="L23" s="18" t="s">
        <v>81</v>
      </c>
      <c r="M23" s="18" t="s">
        <v>86</v>
      </c>
      <c r="N23" s="18" t="s">
        <v>121</v>
      </c>
      <c r="O23" s="18" t="s">
        <v>82</v>
      </c>
      <c r="P23" s="18" t="s">
        <v>123</v>
      </c>
      <c r="Q23" s="18" t="s">
        <v>57</v>
      </c>
      <c r="R23" s="16">
        <v>30166967</v>
      </c>
      <c r="S23" s="18" t="s">
        <v>10</v>
      </c>
      <c r="T23" s="18">
        <v>5</v>
      </c>
      <c r="U23" s="16" t="s">
        <v>125</v>
      </c>
      <c r="V23" s="16" t="s">
        <v>126</v>
      </c>
      <c r="W23" s="19">
        <v>1750</v>
      </c>
      <c r="X23" s="19"/>
      <c r="Y23" s="19">
        <f t="shared" si="0"/>
        <v>1750</v>
      </c>
      <c r="Z23" s="11"/>
    </row>
    <row r="24" spans="1:26" s="10" customFormat="1" ht="26.25" customHeight="1" x14ac:dyDescent="0.25">
      <c r="A24" s="7">
        <v>19</v>
      </c>
      <c r="B24" s="8" t="s">
        <v>28</v>
      </c>
      <c r="C24" s="8" t="s">
        <v>141</v>
      </c>
      <c r="D24" s="9" t="s">
        <v>30</v>
      </c>
      <c r="E24" s="9" t="s">
        <v>31</v>
      </c>
      <c r="F24" s="21" t="s">
        <v>101</v>
      </c>
      <c r="G24" s="8" t="s">
        <v>141</v>
      </c>
      <c r="H24" s="16" t="s">
        <v>9</v>
      </c>
      <c r="I24" s="17" t="s">
        <v>9</v>
      </c>
      <c r="J24" s="17" t="s">
        <v>98</v>
      </c>
      <c r="K24" s="18"/>
      <c r="L24" s="18" t="s">
        <v>81</v>
      </c>
      <c r="M24" s="18" t="s">
        <v>86</v>
      </c>
      <c r="N24" s="18" t="s">
        <v>121</v>
      </c>
      <c r="O24" s="18" t="s">
        <v>82</v>
      </c>
      <c r="P24" s="18" t="s">
        <v>123</v>
      </c>
      <c r="Q24" s="18" t="s">
        <v>58</v>
      </c>
      <c r="R24" s="16">
        <v>25085958</v>
      </c>
      <c r="S24" s="18" t="s">
        <v>10</v>
      </c>
      <c r="T24" s="18">
        <v>5</v>
      </c>
      <c r="U24" s="16" t="s">
        <v>125</v>
      </c>
      <c r="V24" s="16" t="s">
        <v>126</v>
      </c>
      <c r="W24" s="19">
        <v>2290</v>
      </c>
      <c r="X24" s="19"/>
      <c r="Y24" s="19">
        <f t="shared" si="0"/>
        <v>2290</v>
      </c>
      <c r="Z24" s="11"/>
    </row>
    <row r="25" spans="1:26" s="10" customFormat="1" ht="26.25" customHeight="1" x14ac:dyDescent="0.25">
      <c r="A25" s="7">
        <v>20</v>
      </c>
      <c r="B25" s="8" t="s">
        <v>28</v>
      </c>
      <c r="C25" s="8" t="s">
        <v>141</v>
      </c>
      <c r="D25" s="9" t="s">
        <v>30</v>
      </c>
      <c r="E25" s="9" t="s">
        <v>31</v>
      </c>
      <c r="F25" s="21" t="s">
        <v>101</v>
      </c>
      <c r="G25" s="8" t="s">
        <v>141</v>
      </c>
      <c r="H25" s="16" t="s">
        <v>9</v>
      </c>
      <c r="I25" s="17" t="s">
        <v>9</v>
      </c>
      <c r="J25" s="17" t="s">
        <v>119</v>
      </c>
      <c r="K25" s="18"/>
      <c r="L25" s="18" t="s">
        <v>81</v>
      </c>
      <c r="M25" s="18" t="s">
        <v>86</v>
      </c>
      <c r="N25" s="18" t="s">
        <v>121</v>
      </c>
      <c r="O25" s="18" t="s">
        <v>82</v>
      </c>
      <c r="P25" s="18" t="s">
        <v>123</v>
      </c>
      <c r="Q25" s="18" t="s">
        <v>59</v>
      </c>
      <c r="R25" s="16">
        <v>97604604</v>
      </c>
      <c r="S25" s="18" t="s">
        <v>10</v>
      </c>
      <c r="T25" s="18">
        <v>5</v>
      </c>
      <c r="U25" s="16" t="s">
        <v>125</v>
      </c>
      <c r="V25" s="16" t="s">
        <v>126</v>
      </c>
      <c r="W25" s="19">
        <v>1650</v>
      </c>
      <c r="X25" s="19"/>
      <c r="Y25" s="19">
        <f t="shared" si="0"/>
        <v>1650</v>
      </c>
      <c r="Z25" s="11"/>
    </row>
    <row r="26" spans="1:26" s="10" customFormat="1" ht="26.25" customHeight="1" x14ac:dyDescent="0.25">
      <c r="A26" s="7">
        <v>21</v>
      </c>
      <c r="B26" s="8" t="s">
        <v>28</v>
      </c>
      <c r="C26" s="8" t="s">
        <v>141</v>
      </c>
      <c r="D26" s="9" t="s">
        <v>30</v>
      </c>
      <c r="E26" s="9" t="s">
        <v>31</v>
      </c>
      <c r="F26" s="21" t="s">
        <v>101</v>
      </c>
      <c r="G26" s="8" t="s">
        <v>141</v>
      </c>
      <c r="H26" s="16" t="s">
        <v>9</v>
      </c>
      <c r="I26" s="17" t="s">
        <v>9</v>
      </c>
      <c r="J26" s="17" t="s">
        <v>110</v>
      </c>
      <c r="K26" s="18"/>
      <c r="L26" s="18" t="s">
        <v>81</v>
      </c>
      <c r="M26" s="18" t="s">
        <v>86</v>
      </c>
      <c r="N26" s="18" t="s">
        <v>121</v>
      </c>
      <c r="O26" s="18" t="s">
        <v>82</v>
      </c>
      <c r="P26" s="18" t="s">
        <v>123</v>
      </c>
      <c r="Q26" s="18" t="s">
        <v>60</v>
      </c>
      <c r="R26" s="16">
        <v>97689655</v>
      </c>
      <c r="S26" s="18" t="s">
        <v>10</v>
      </c>
      <c r="T26" s="18">
        <v>2</v>
      </c>
      <c r="U26" s="16" t="s">
        <v>125</v>
      </c>
      <c r="V26" s="16" t="s">
        <v>126</v>
      </c>
      <c r="W26" s="19">
        <v>2220</v>
      </c>
      <c r="X26" s="19"/>
      <c r="Y26" s="19">
        <f t="shared" si="0"/>
        <v>2220</v>
      </c>
      <c r="Z26" s="11"/>
    </row>
    <row r="27" spans="1:26" s="10" customFormat="1" ht="26.25" customHeight="1" x14ac:dyDescent="0.25">
      <c r="A27" s="7">
        <v>22</v>
      </c>
      <c r="B27" s="8" t="s">
        <v>28</v>
      </c>
      <c r="C27" s="8" t="s">
        <v>141</v>
      </c>
      <c r="D27" s="9" t="s">
        <v>30</v>
      </c>
      <c r="E27" s="9" t="s">
        <v>31</v>
      </c>
      <c r="F27" s="21" t="s">
        <v>101</v>
      </c>
      <c r="G27" s="8" t="s">
        <v>141</v>
      </c>
      <c r="H27" s="16" t="s">
        <v>9</v>
      </c>
      <c r="I27" s="17" t="s">
        <v>9</v>
      </c>
      <c r="J27" s="17" t="s">
        <v>100</v>
      </c>
      <c r="K27" s="18"/>
      <c r="L27" s="18" t="s">
        <v>81</v>
      </c>
      <c r="M27" s="18" t="s">
        <v>86</v>
      </c>
      <c r="N27" s="18" t="s">
        <v>121</v>
      </c>
      <c r="O27" s="18" t="s">
        <v>82</v>
      </c>
      <c r="P27" s="18" t="s">
        <v>123</v>
      </c>
      <c r="Q27" s="18" t="s">
        <v>61</v>
      </c>
      <c r="R27" s="16">
        <v>31615607</v>
      </c>
      <c r="S27" s="18" t="s">
        <v>10</v>
      </c>
      <c r="T27" s="18">
        <v>2</v>
      </c>
      <c r="U27" s="16" t="s">
        <v>125</v>
      </c>
      <c r="V27" s="16" t="s">
        <v>126</v>
      </c>
      <c r="W27" s="19">
        <v>1090</v>
      </c>
      <c r="X27" s="19"/>
      <c r="Y27" s="19">
        <f t="shared" si="0"/>
        <v>1090</v>
      </c>
      <c r="Z27" s="11"/>
    </row>
    <row r="28" spans="1:26" s="10" customFormat="1" ht="26.25" customHeight="1" x14ac:dyDescent="0.25">
      <c r="A28" s="7">
        <v>23</v>
      </c>
      <c r="B28" s="8" t="s">
        <v>28</v>
      </c>
      <c r="C28" s="8" t="s">
        <v>141</v>
      </c>
      <c r="D28" s="9" t="s">
        <v>30</v>
      </c>
      <c r="E28" s="9" t="s">
        <v>31</v>
      </c>
      <c r="F28" s="21" t="s">
        <v>101</v>
      </c>
      <c r="G28" s="8" t="s">
        <v>141</v>
      </c>
      <c r="H28" s="16" t="s">
        <v>9</v>
      </c>
      <c r="I28" s="17" t="s">
        <v>9</v>
      </c>
      <c r="J28" s="17" t="s">
        <v>100</v>
      </c>
      <c r="K28" s="18"/>
      <c r="L28" s="18" t="s">
        <v>81</v>
      </c>
      <c r="M28" s="18" t="s">
        <v>86</v>
      </c>
      <c r="N28" s="18" t="s">
        <v>121</v>
      </c>
      <c r="O28" s="18" t="s">
        <v>82</v>
      </c>
      <c r="P28" s="18" t="s">
        <v>123</v>
      </c>
      <c r="Q28" s="18" t="s">
        <v>62</v>
      </c>
      <c r="R28" s="16">
        <v>92365816</v>
      </c>
      <c r="S28" s="18" t="s">
        <v>10</v>
      </c>
      <c r="T28" s="18">
        <v>1</v>
      </c>
      <c r="U28" s="16" t="s">
        <v>125</v>
      </c>
      <c r="V28" s="16" t="s">
        <v>126</v>
      </c>
      <c r="W28" s="19">
        <v>320</v>
      </c>
      <c r="X28" s="19"/>
      <c r="Y28" s="19">
        <f t="shared" si="0"/>
        <v>320</v>
      </c>
      <c r="Z28" s="11"/>
    </row>
    <row r="29" spans="1:26" s="10" customFormat="1" ht="26.25" customHeight="1" x14ac:dyDescent="0.25">
      <c r="A29" s="7">
        <v>24</v>
      </c>
      <c r="B29" s="8" t="s">
        <v>28</v>
      </c>
      <c r="C29" s="8" t="s">
        <v>141</v>
      </c>
      <c r="D29" s="9" t="s">
        <v>30</v>
      </c>
      <c r="E29" s="9" t="s">
        <v>31</v>
      </c>
      <c r="F29" s="21" t="s">
        <v>101</v>
      </c>
      <c r="G29" s="8" t="s">
        <v>141</v>
      </c>
      <c r="H29" s="16" t="s">
        <v>9</v>
      </c>
      <c r="I29" s="17" t="s">
        <v>9</v>
      </c>
      <c r="J29" s="17" t="s">
        <v>98</v>
      </c>
      <c r="K29" s="18"/>
      <c r="L29" s="18" t="s">
        <v>81</v>
      </c>
      <c r="M29" s="18" t="s">
        <v>86</v>
      </c>
      <c r="N29" s="18" t="s">
        <v>121</v>
      </c>
      <c r="O29" s="18" t="s">
        <v>82</v>
      </c>
      <c r="P29" s="18" t="s">
        <v>123</v>
      </c>
      <c r="Q29" s="18" t="s">
        <v>63</v>
      </c>
      <c r="R29" s="16">
        <v>30452668</v>
      </c>
      <c r="S29" s="18" t="s">
        <v>10</v>
      </c>
      <c r="T29" s="18">
        <v>4</v>
      </c>
      <c r="U29" s="16" t="s">
        <v>125</v>
      </c>
      <c r="V29" s="16" t="s">
        <v>126</v>
      </c>
      <c r="W29" s="19">
        <v>5180</v>
      </c>
      <c r="X29" s="19"/>
      <c r="Y29" s="19">
        <f t="shared" si="0"/>
        <v>5180</v>
      </c>
      <c r="Z29" s="11"/>
    </row>
    <row r="30" spans="1:26" s="10" customFormat="1" ht="26.25" customHeight="1" x14ac:dyDescent="0.25">
      <c r="A30" s="7">
        <v>25</v>
      </c>
      <c r="B30" s="8" t="s">
        <v>28</v>
      </c>
      <c r="C30" s="8" t="s">
        <v>141</v>
      </c>
      <c r="D30" s="9" t="s">
        <v>30</v>
      </c>
      <c r="E30" s="9" t="s">
        <v>31</v>
      </c>
      <c r="F30" s="21" t="s">
        <v>101</v>
      </c>
      <c r="G30" s="8" t="s">
        <v>141</v>
      </c>
      <c r="H30" s="16" t="s">
        <v>9</v>
      </c>
      <c r="I30" s="17" t="s">
        <v>9</v>
      </c>
      <c r="J30" s="17" t="s">
        <v>86</v>
      </c>
      <c r="K30" s="18"/>
      <c r="L30" s="18" t="s">
        <v>81</v>
      </c>
      <c r="M30" s="18" t="s">
        <v>86</v>
      </c>
      <c r="N30" s="18" t="s">
        <v>121</v>
      </c>
      <c r="O30" s="18" t="s">
        <v>82</v>
      </c>
      <c r="P30" s="18" t="s">
        <v>123</v>
      </c>
      <c r="Q30" s="18" t="s">
        <v>64</v>
      </c>
      <c r="R30" s="16">
        <v>210001210</v>
      </c>
      <c r="S30" s="18" t="s">
        <v>10</v>
      </c>
      <c r="T30" s="18">
        <v>4</v>
      </c>
      <c r="U30" s="16" t="s">
        <v>125</v>
      </c>
      <c r="V30" s="16" t="s">
        <v>126</v>
      </c>
      <c r="W30" s="19">
        <v>4390</v>
      </c>
      <c r="X30" s="19"/>
      <c r="Y30" s="19">
        <f t="shared" si="0"/>
        <v>4390</v>
      </c>
      <c r="Z30" s="11"/>
    </row>
    <row r="31" spans="1:26" s="10" customFormat="1" ht="26.25" customHeight="1" x14ac:dyDescent="0.25">
      <c r="A31" s="7">
        <v>26</v>
      </c>
      <c r="B31" s="8" t="s">
        <v>28</v>
      </c>
      <c r="C31" s="8" t="s">
        <v>141</v>
      </c>
      <c r="D31" s="9" t="s">
        <v>30</v>
      </c>
      <c r="E31" s="9" t="s">
        <v>31</v>
      </c>
      <c r="F31" s="21" t="s">
        <v>101</v>
      </c>
      <c r="G31" s="8" t="s">
        <v>141</v>
      </c>
      <c r="H31" s="16" t="s">
        <v>9</v>
      </c>
      <c r="I31" s="17" t="s">
        <v>135</v>
      </c>
      <c r="J31" s="17" t="s">
        <v>80</v>
      </c>
      <c r="K31" s="18"/>
      <c r="L31" s="18" t="s">
        <v>81</v>
      </c>
      <c r="M31" s="18" t="s">
        <v>86</v>
      </c>
      <c r="N31" s="18" t="s">
        <v>121</v>
      </c>
      <c r="O31" s="18" t="s">
        <v>82</v>
      </c>
      <c r="P31" s="18" t="s">
        <v>123</v>
      </c>
      <c r="Q31" s="18" t="s">
        <v>65</v>
      </c>
      <c r="R31" s="16">
        <v>31363350</v>
      </c>
      <c r="S31" s="18" t="s">
        <v>10</v>
      </c>
      <c r="T31" s="18">
        <v>2</v>
      </c>
      <c r="U31" s="16" t="s">
        <v>125</v>
      </c>
      <c r="V31" s="16" t="s">
        <v>126</v>
      </c>
      <c r="W31" s="19">
        <v>1660</v>
      </c>
      <c r="X31" s="19"/>
      <c r="Y31" s="19">
        <f t="shared" si="0"/>
        <v>1660</v>
      </c>
      <c r="Z31" s="11"/>
    </row>
    <row r="32" spans="1:26" s="10" customFormat="1" ht="26.25" customHeight="1" x14ac:dyDescent="0.25">
      <c r="A32" s="7">
        <v>27</v>
      </c>
      <c r="B32" s="8" t="s">
        <v>28</v>
      </c>
      <c r="C32" s="8" t="s">
        <v>141</v>
      </c>
      <c r="D32" s="9" t="s">
        <v>30</v>
      </c>
      <c r="E32" s="9" t="s">
        <v>31</v>
      </c>
      <c r="F32" s="21" t="s">
        <v>101</v>
      </c>
      <c r="G32" s="8" t="s">
        <v>141</v>
      </c>
      <c r="H32" s="16" t="s">
        <v>9</v>
      </c>
      <c r="I32" s="17" t="s">
        <v>9</v>
      </c>
      <c r="J32" s="17" t="s">
        <v>80</v>
      </c>
      <c r="K32" s="18" t="s">
        <v>29</v>
      </c>
      <c r="L32" s="18" t="s">
        <v>81</v>
      </c>
      <c r="M32" s="18" t="s">
        <v>86</v>
      </c>
      <c r="N32" s="18" t="s">
        <v>121</v>
      </c>
      <c r="O32" s="18" t="s">
        <v>82</v>
      </c>
      <c r="P32" s="18" t="s">
        <v>123</v>
      </c>
      <c r="Q32" s="18" t="s">
        <v>66</v>
      </c>
      <c r="R32" s="16">
        <v>23390149</v>
      </c>
      <c r="S32" s="18" t="s">
        <v>10</v>
      </c>
      <c r="T32" s="18">
        <v>3</v>
      </c>
      <c r="U32" s="16" t="s">
        <v>125</v>
      </c>
      <c r="V32" s="16" t="s">
        <v>126</v>
      </c>
      <c r="W32" s="19">
        <v>1240</v>
      </c>
      <c r="X32" s="19"/>
      <c r="Y32" s="19">
        <f t="shared" si="0"/>
        <v>1240</v>
      </c>
      <c r="Z32" s="11"/>
    </row>
    <row r="33" spans="1:31" s="10" customFormat="1" ht="26.25" customHeight="1" x14ac:dyDescent="0.25">
      <c r="A33" s="7">
        <v>28</v>
      </c>
      <c r="B33" s="8" t="s">
        <v>28</v>
      </c>
      <c r="C33" s="8" t="s">
        <v>141</v>
      </c>
      <c r="D33" s="9" t="s">
        <v>30</v>
      </c>
      <c r="E33" s="9" t="s">
        <v>31</v>
      </c>
      <c r="F33" s="21" t="s">
        <v>101</v>
      </c>
      <c r="G33" s="8" t="s">
        <v>141</v>
      </c>
      <c r="H33" s="16" t="s">
        <v>9</v>
      </c>
      <c r="I33" s="17" t="s">
        <v>9</v>
      </c>
      <c r="J33" s="17" t="s">
        <v>102</v>
      </c>
      <c r="K33" s="18">
        <v>2</v>
      </c>
      <c r="L33" s="18" t="s">
        <v>104</v>
      </c>
      <c r="M33" s="18" t="s">
        <v>86</v>
      </c>
      <c r="N33" s="18" t="s">
        <v>121</v>
      </c>
      <c r="O33" s="18" t="s">
        <v>82</v>
      </c>
      <c r="P33" s="18" t="s">
        <v>123</v>
      </c>
      <c r="Q33" s="18" t="s">
        <v>67</v>
      </c>
      <c r="R33" s="16">
        <v>30836166</v>
      </c>
      <c r="S33" s="18" t="s">
        <v>10</v>
      </c>
      <c r="T33" s="18">
        <v>5</v>
      </c>
      <c r="U33" s="16" t="s">
        <v>125</v>
      </c>
      <c r="V33" s="16" t="s">
        <v>126</v>
      </c>
      <c r="W33" s="19">
        <v>4220</v>
      </c>
      <c r="X33" s="19"/>
      <c r="Y33" s="19">
        <f t="shared" si="0"/>
        <v>4220</v>
      </c>
      <c r="Z33" s="11"/>
    </row>
    <row r="34" spans="1:31" ht="26.4" customHeight="1" x14ac:dyDescent="0.25">
      <c r="A34" s="7">
        <v>29</v>
      </c>
      <c r="B34" s="23" t="s">
        <v>28</v>
      </c>
      <c r="C34" s="8" t="s">
        <v>141</v>
      </c>
      <c r="D34" s="9" t="s">
        <v>30</v>
      </c>
      <c r="E34" s="9" t="s">
        <v>31</v>
      </c>
      <c r="F34" s="23" t="s">
        <v>28</v>
      </c>
      <c r="G34" s="8" t="s">
        <v>141</v>
      </c>
      <c r="H34" s="22" t="s">
        <v>9</v>
      </c>
      <c r="I34" s="23" t="s">
        <v>149</v>
      </c>
      <c r="J34" s="17" t="s">
        <v>80</v>
      </c>
      <c r="K34" s="22" t="s">
        <v>148</v>
      </c>
      <c r="L34" s="22" t="s">
        <v>81</v>
      </c>
      <c r="M34" s="22" t="s">
        <v>86</v>
      </c>
      <c r="N34" s="18" t="s">
        <v>121</v>
      </c>
      <c r="O34" s="18" t="s">
        <v>82</v>
      </c>
      <c r="P34" s="18" t="s">
        <v>123</v>
      </c>
      <c r="Q34" s="18" t="s">
        <v>147</v>
      </c>
      <c r="R34" s="16" t="s">
        <v>146</v>
      </c>
      <c r="S34" s="25" t="s">
        <v>10</v>
      </c>
      <c r="T34" s="25">
        <v>11</v>
      </c>
      <c r="U34" s="16" t="s">
        <v>125</v>
      </c>
      <c r="V34" s="16" t="s">
        <v>126</v>
      </c>
      <c r="W34" s="19">
        <v>40</v>
      </c>
      <c r="X34" s="19"/>
      <c r="Y34" s="19">
        <f>+W34+X34</f>
        <v>40</v>
      </c>
      <c r="Z34" s="24"/>
    </row>
    <row r="35" spans="1:31" s="10" customFormat="1" ht="26.25" customHeight="1" x14ac:dyDescent="0.25">
      <c r="A35" s="7">
        <v>30</v>
      </c>
      <c r="B35" s="8" t="s">
        <v>28</v>
      </c>
      <c r="C35" s="8" t="s">
        <v>141</v>
      </c>
      <c r="D35" s="9" t="s">
        <v>30</v>
      </c>
      <c r="E35" s="9" t="s">
        <v>31</v>
      </c>
      <c r="F35" s="21" t="s">
        <v>101</v>
      </c>
      <c r="G35" s="8" t="s">
        <v>141</v>
      </c>
      <c r="H35" s="16" t="s">
        <v>144</v>
      </c>
      <c r="I35" s="17" t="s">
        <v>130</v>
      </c>
      <c r="J35" s="17" t="s">
        <v>100</v>
      </c>
      <c r="K35" s="18"/>
      <c r="L35" s="18" t="s">
        <v>81</v>
      </c>
      <c r="M35" s="18" t="s">
        <v>86</v>
      </c>
      <c r="N35" s="18" t="s">
        <v>121</v>
      </c>
      <c r="O35" s="18" t="s">
        <v>82</v>
      </c>
      <c r="P35" s="18" t="s">
        <v>123</v>
      </c>
      <c r="Q35" s="18" t="s">
        <v>68</v>
      </c>
      <c r="R35" s="16">
        <v>32315533</v>
      </c>
      <c r="S35" s="18" t="s">
        <v>10</v>
      </c>
      <c r="T35" s="18">
        <v>4</v>
      </c>
      <c r="U35" s="16" t="s">
        <v>125</v>
      </c>
      <c r="V35" s="16" t="s">
        <v>126</v>
      </c>
      <c r="W35" s="19">
        <v>0</v>
      </c>
      <c r="X35" s="19"/>
      <c r="Y35" s="19">
        <f t="shared" si="0"/>
        <v>0</v>
      </c>
      <c r="Z35" s="11"/>
    </row>
    <row r="36" spans="1:31" s="10" customFormat="1" ht="26.25" customHeight="1" x14ac:dyDescent="0.25">
      <c r="A36" s="7">
        <v>31</v>
      </c>
      <c r="B36" s="8" t="s">
        <v>28</v>
      </c>
      <c r="C36" s="8" t="s">
        <v>141</v>
      </c>
      <c r="D36" s="9" t="s">
        <v>30</v>
      </c>
      <c r="E36" s="9" t="s">
        <v>31</v>
      </c>
      <c r="F36" s="21" t="s">
        <v>101</v>
      </c>
      <c r="G36" s="8" t="s">
        <v>141</v>
      </c>
      <c r="H36" s="16" t="s">
        <v>144</v>
      </c>
      <c r="I36" s="17" t="s">
        <v>138</v>
      </c>
      <c r="J36" s="17" t="s">
        <v>98</v>
      </c>
      <c r="K36" s="18"/>
      <c r="L36" s="18" t="s">
        <v>81</v>
      </c>
      <c r="M36" s="18" t="s">
        <v>86</v>
      </c>
      <c r="N36" s="18" t="s">
        <v>121</v>
      </c>
      <c r="O36" s="18" t="s">
        <v>82</v>
      </c>
      <c r="P36" s="18" t="s">
        <v>123</v>
      </c>
      <c r="Q36" s="18" t="s">
        <v>69</v>
      </c>
      <c r="R36" s="16" t="s">
        <v>99</v>
      </c>
      <c r="S36" s="18" t="s">
        <v>10</v>
      </c>
      <c r="T36" s="18">
        <v>9</v>
      </c>
      <c r="U36" s="16" t="s">
        <v>125</v>
      </c>
      <c r="V36" s="16" t="s">
        <v>126</v>
      </c>
      <c r="W36" s="19">
        <v>10</v>
      </c>
      <c r="X36" s="19"/>
      <c r="Y36" s="19">
        <f t="shared" si="0"/>
        <v>10</v>
      </c>
      <c r="Z36" s="11"/>
    </row>
    <row r="37" spans="1:31" s="10" customFormat="1" ht="26.25" customHeight="1" x14ac:dyDescent="0.25">
      <c r="A37" s="7">
        <v>32</v>
      </c>
      <c r="B37" s="8" t="s">
        <v>28</v>
      </c>
      <c r="C37" s="8" t="s">
        <v>141</v>
      </c>
      <c r="D37" s="9" t="s">
        <v>30</v>
      </c>
      <c r="E37" s="9" t="s">
        <v>31</v>
      </c>
      <c r="F37" s="21" t="s">
        <v>28</v>
      </c>
      <c r="G37" s="8" t="s">
        <v>141</v>
      </c>
      <c r="H37" s="16" t="s">
        <v>144</v>
      </c>
      <c r="I37" s="17" t="s">
        <v>90</v>
      </c>
      <c r="J37" s="17" t="s">
        <v>97</v>
      </c>
      <c r="K37" s="18" t="s">
        <v>96</v>
      </c>
      <c r="L37" s="18" t="s">
        <v>81</v>
      </c>
      <c r="M37" s="18" t="s">
        <v>86</v>
      </c>
      <c r="N37" s="18" t="s">
        <v>121</v>
      </c>
      <c r="O37" s="18" t="s">
        <v>82</v>
      </c>
      <c r="P37" s="18" t="s">
        <v>123</v>
      </c>
      <c r="Q37" s="18" t="s">
        <v>70</v>
      </c>
      <c r="R37" s="16">
        <v>72409695</v>
      </c>
      <c r="S37" s="18" t="s">
        <v>10</v>
      </c>
      <c r="T37" s="18">
        <v>1</v>
      </c>
      <c r="U37" s="16" t="s">
        <v>125</v>
      </c>
      <c r="V37" s="16" t="s">
        <v>126</v>
      </c>
      <c r="W37" s="19">
        <v>350</v>
      </c>
      <c r="X37" s="19"/>
      <c r="Y37" s="19">
        <f t="shared" si="0"/>
        <v>350</v>
      </c>
      <c r="Z37" s="11"/>
    </row>
    <row r="38" spans="1:31" s="10" customFormat="1" ht="26.25" customHeight="1" x14ac:dyDescent="0.25">
      <c r="A38" s="7">
        <v>33</v>
      </c>
      <c r="B38" s="8" t="s">
        <v>28</v>
      </c>
      <c r="C38" s="8" t="s">
        <v>141</v>
      </c>
      <c r="D38" s="9" t="s">
        <v>30</v>
      </c>
      <c r="E38" s="9" t="s">
        <v>31</v>
      </c>
      <c r="F38" s="21" t="s">
        <v>28</v>
      </c>
      <c r="G38" s="8" t="s">
        <v>141</v>
      </c>
      <c r="H38" s="16" t="s">
        <v>144</v>
      </c>
      <c r="I38" s="17" t="s">
        <v>88</v>
      </c>
      <c r="J38" s="17" t="s">
        <v>120</v>
      </c>
      <c r="K38" s="18" t="s">
        <v>94</v>
      </c>
      <c r="L38" s="18" t="s">
        <v>81</v>
      </c>
      <c r="M38" s="18" t="s">
        <v>86</v>
      </c>
      <c r="N38" s="18" t="s">
        <v>121</v>
      </c>
      <c r="O38" s="18" t="s">
        <v>82</v>
      </c>
      <c r="P38" s="18" t="s">
        <v>123</v>
      </c>
      <c r="Q38" s="18" t="s">
        <v>71</v>
      </c>
      <c r="R38" s="16">
        <v>96581541</v>
      </c>
      <c r="S38" s="18" t="s">
        <v>10</v>
      </c>
      <c r="T38" s="18">
        <v>7</v>
      </c>
      <c r="U38" s="16" t="s">
        <v>125</v>
      </c>
      <c r="V38" s="16" t="s">
        <v>126</v>
      </c>
      <c r="W38" s="19">
        <v>1110</v>
      </c>
      <c r="X38" s="19"/>
      <c r="Y38" s="19">
        <f t="shared" si="0"/>
        <v>1110</v>
      </c>
      <c r="Z38" s="11"/>
    </row>
    <row r="39" spans="1:31" s="10" customFormat="1" ht="26.25" customHeight="1" x14ac:dyDescent="0.25">
      <c r="A39" s="7">
        <v>34</v>
      </c>
      <c r="B39" s="8" t="s">
        <v>28</v>
      </c>
      <c r="C39" s="8" t="s">
        <v>141</v>
      </c>
      <c r="D39" s="9" t="s">
        <v>30</v>
      </c>
      <c r="E39" s="9" t="s">
        <v>31</v>
      </c>
      <c r="F39" s="21" t="s">
        <v>28</v>
      </c>
      <c r="G39" s="8" t="s">
        <v>141</v>
      </c>
      <c r="H39" s="16" t="s">
        <v>144</v>
      </c>
      <c r="I39" s="17" t="s">
        <v>91</v>
      </c>
      <c r="J39" s="17" t="s">
        <v>84</v>
      </c>
      <c r="K39" s="18" t="s">
        <v>89</v>
      </c>
      <c r="L39" s="18" t="s">
        <v>81</v>
      </c>
      <c r="M39" s="18" t="s">
        <v>86</v>
      </c>
      <c r="N39" s="18" t="s">
        <v>121</v>
      </c>
      <c r="O39" s="18" t="s">
        <v>82</v>
      </c>
      <c r="P39" s="18" t="s">
        <v>123</v>
      </c>
      <c r="Q39" s="18" t="s">
        <v>72</v>
      </c>
      <c r="R39" s="20">
        <v>94977563</v>
      </c>
      <c r="S39" s="18" t="s">
        <v>10</v>
      </c>
      <c r="T39" s="18">
        <v>9</v>
      </c>
      <c r="U39" s="16" t="s">
        <v>125</v>
      </c>
      <c r="V39" s="16" t="s">
        <v>126</v>
      </c>
      <c r="W39" s="19">
        <v>290</v>
      </c>
      <c r="X39" s="19"/>
      <c r="Y39" s="19">
        <f t="shared" si="0"/>
        <v>290</v>
      </c>
      <c r="Z39" s="11"/>
    </row>
    <row r="40" spans="1:31" s="10" customFormat="1" ht="26.25" customHeight="1" x14ac:dyDescent="0.25">
      <c r="A40" s="7">
        <v>35</v>
      </c>
      <c r="B40" s="8" t="s">
        <v>28</v>
      </c>
      <c r="C40" s="8" t="s">
        <v>141</v>
      </c>
      <c r="D40" s="9" t="s">
        <v>30</v>
      </c>
      <c r="E40" s="9" t="s">
        <v>31</v>
      </c>
      <c r="F40" s="21" t="s">
        <v>28</v>
      </c>
      <c r="G40" s="8" t="s">
        <v>141</v>
      </c>
      <c r="H40" s="16" t="s">
        <v>144</v>
      </c>
      <c r="I40" s="17" t="s">
        <v>92</v>
      </c>
      <c r="J40" s="17" t="s">
        <v>84</v>
      </c>
      <c r="K40" s="18" t="s">
        <v>87</v>
      </c>
      <c r="L40" s="18" t="s">
        <v>81</v>
      </c>
      <c r="M40" s="18" t="s">
        <v>86</v>
      </c>
      <c r="N40" s="18" t="s">
        <v>121</v>
      </c>
      <c r="O40" s="18" t="s">
        <v>82</v>
      </c>
      <c r="P40" s="18" t="s">
        <v>123</v>
      </c>
      <c r="Q40" s="18" t="s">
        <v>73</v>
      </c>
      <c r="R40" s="16">
        <v>94977564</v>
      </c>
      <c r="S40" s="18" t="s">
        <v>10</v>
      </c>
      <c r="T40" s="18">
        <v>11</v>
      </c>
      <c r="U40" s="16" t="s">
        <v>125</v>
      </c>
      <c r="V40" s="16" t="s">
        <v>126</v>
      </c>
      <c r="W40" s="19">
        <v>1200</v>
      </c>
      <c r="X40" s="19"/>
      <c r="Y40" s="19">
        <f t="shared" si="0"/>
        <v>1200</v>
      </c>
      <c r="Z40" s="11"/>
    </row>
    <row r="41" spans="1:31" s="10" customFormat="1" ht="26.25" customHeight="1" x14ac:dyDescent="0.25">
      <c r="A41" s="7">
        <v>36</v>
      </c>
      <c r="B41" s="8" t="s">
        <v>28</v>
      </c>
      <c r="C41" s="8" t="s">
        <v>141</v>
      </c>
      <c r="D41" s="9" t="s">
        <v>30</v>
      </c>
      <c r="E41" s="9" t="s">
        <v>31</v>
      </c>
      <c r="F41" s="21" t="s">
        <v>28</v>
      </c>
      <c r="G41" s="8" t="s">
        <v>141</v>
      </c>
      <c r="H41" s="16" t="s">
        <v>144</v>
      </c>
      <c r="I41" s="17" t="s">
        <v>93</v>
      </c>
      <c r="J41" s="17" t="s">
        <v>84</v>
      </c>
      <c r="K41" s="18" t="s">
        <v>85</v>
      </c>
      <c r="L41" s="18" t="s">
        <v>81</v>
      </c>
      <c r="M41" s="18" t="s">
        <v>86</v>
      </c>
      <c r="N41" s="18" t="s">
        <v>121</v>
      </c>
      <c r="O41" s="18" t="s">
        <v>82</v>
      </c>
      <c r="P41" s="18" t="s">
        <v>123</v>
      </c>
      <c r="Q41" s="18" t="s">
        <v>74</v>
      </c>
      <c r="R41" s="16">
        <v>96085781</v>
      </c>
      <c r="S41" s="18" t="s">
        <v>10</v>
      </c>
      <c r="T41" s="18">
        <v>4</v>
      </c>
      <c r="U41" s="16" t="s">
        <v>125</v>
      </c>
      <c r="V41" s="16" t="s">
        <v>126</v>
      </c>
      <c r="W41" s="19">
        <v>160</v>
      </c>
      <c r="X41" s="19"/>
      <c r="Y41" s="19">
        <f t="shared" si="0"/>
        <v>160</v>
      </c>
      <c r="Z41" s="11"/>
    </row>
    <row r="42" spans="1:31" s="10" customFormat="1" ht="26.25" customHeight="1" x14ac:dyDescent="0.25">
      <c r="A42" s="7">
        <v>37</v>
      </c>
      <c r="B42" s="8" t="s">
        <v>28</v>
      </c>
      <c r="C42" s="8" t="s">
        <v>141</v>
      </c>
      <c r="D42" s="9" t="s">
        <v>30</v>
      </c>
      <c r="E42" s="9" t="s">
        <v>31</v>
      </c>
      <c r="F42" s="21" t="s">
        <v>101</v>
      </c>
      <c r="G42" s="8" t="s">
        <v>141</v>
      </c>
      <c r="H42" s="16" t="s">
        <v>144</v>
      </c>
      <c r="I42" s="17" t="s">
        <v>131</v>
      </c>
      <c r="J42" s="17" t="s">
        <v>80</v>
      </c>
      <c r="K42" s="18" t="s">
        <v>83</v>
      </c>
      <c r="L42" s="18" t="s">
        <v>81</v>
      </c>
      <c r="M42" s="18" t="s">
        <v>86</v>
      </c>
      <c r="N42" s="18" t="s">
        <v>121</v>
      </c>
      <c r="O42" s="18" t="s">
        <v>82</v>
      </c>
      <c r="P42" s="18" t="s">
        <v>123</v>
      </c>
      <c r="Q42" s="18" t="s">
        <v>75</v>
      </c>
      <c r="R42" s="16">
        <v>10063418</v>
      </c>
      <c r="S42" s="18" t="s">
        <v>10</v>
      </c>
      <c r="T42" s="18">
        <v>10.5</v>
      </c>
      <c r="U42" s="16" t="s">
        <v>125</v>
      </c>
      <c r="V42" s="16" t="s">
        <v>126</v>
      </c>
      <c r="W42" s="19">
        <v>1070</v>
      </c>
      <c r="X42" s="19"/>
      <c r="Y42" s="19">
        <f t="shared" si="0"/>
        <v>1070</v>
      </c>
      <c r="Z42" s="11"/>
      <c r="AA42" s="11"/>
      <c r="AB42" s="11"/>
      <c r="AC42" s="11"/>
      <c r="AD42" s="11"/>
      <c r="AE42" s="11"/>
    </row>
    <row r="43" spans="1:31" s="10" customFormat="1" ht="26.25" customHeight="1" x14ac:dyDescent="0.25">
      <c r="A43" s="7">
        <v>38</v>
      </c>
      <c r="B43" s="8" t="s">
        <v>28</v>
      </c>
      <c r="C43" s="8" t="s">
        <v>141</v>
      </c>
      <c r="D43" s="9" t="s">
        <v>30</v>
      </c>
      <c r="E43" s="9" t="s">
        <v>31</v>
      </c>
      <c r="F43" s="21" t="s">
        <v>101</v>
      </c>
      <c r="G43" s="8" t="s">
        <v>141</v>
      </c>
      <c r="H43" s="16" t="s">
        <v>144</v>
      </c>
      <c r="I43" s="17" t="s">
        <v>131</v>
      </c>
      <c r="J43" s="17" t="s">
        <v>80</v>
      </c>
      <c r="K43" s="18" t="s">
        <v>83</v>
      </c>
      <c r="L43" s="18" t="s">
        <v>81</v>
      </c>
      <c r="M43" s="18" t="s">
        <v>86</v>
      </c>
      <c r="N43" s="18" t="s">
        <v>121</v>
      </c>
      <c r="O43" s="18" t="s">
        <v>82</v>
      </c>
      <c r="P43" s="18" t="s">
        <v>123</v>
      </c>
      <c r="Q43" s="18" t="s">
        <v>76</v>
      </c>
      <c r="R43" s="16">
        <v>98455733</v>
      </c>
      <c r="S43" s="18" t="s">
        <v>10</v>
      </c>
      <c r="T43" s="18">
        <v>10.5</v>
      </c>
      <c r="U43" s="16" t="s">
        <v>125</v>
      </c>
      <c r="V43" s="16" t="s">
        <v>126</v>
      </c>
      <c r="W43" s="19">
        <v>1180</v>
      </c>
      <c r="X43" s="19"/>
      <c r="Y43" s="19">
        <f t="shared" si="0"/>
        <v>1180</v>
      </c>
      <c r="Z43" s="11"/>
      <c r="AA43" s="11"/>
      <c r="AB43" s="11"/>
      <c r="AC43" s="11"/>
      <c r="AD43" s="11"/>
      <c r="AE43" s="11"/>
    </row>
    <row r="44" spans="1:31" s="10" customFormat="1" ht="26.25" customHeight="1" x14ac:dyDescent="0.25">
      <c r="A44" s="7">
        <v>39</v>
      </c>
      <c r="B44" s="8" t="s">
        <v>28</v>
      </c>
      <c r="C44" s="8" t="s">
        <v>141</v>
      </c>
      <c r="D44" s="9" t="s">
        <v>30</v>
      </c>
      <c r="E44" s="9" t="s">
        <v>31</v>
      </c>
      <c r="F44" s="21" t="s">
        <v>101</v>
      </c>
      <c r="G44" s="8" t="s">
        <v>141</v>
      </c>
      <c r="H44" s="16" t="s">
        <v>144</v>
      </c>
      <c r="I44" s="17" t="s">
        <v>130</v>
      </c>
      <c r="J44" s="17" t="s">
        <v>100</v>
      </c>
      <c r="K44" s="18"/>
      <c r="L44" s="18" t="s">
        <v>81</v>
      </c>
      <c r="M44" s="18" t="s">
        <v>86</v>
      </c>
      <c r="N44" s="18" t="s">
        <v>121</v>
      </c>
      <c r="O44" s="18" t="s">
        <v>82</v>
      </c>
      <c r="P44" s="18" t="s">
        <v>123</v>
      </c>
      <c r="Q44" s="18" t="s">
        <v>32</v>
      </c>
      <c r="R44" s="16">
        <v>97604600</v>
      </c>
      <c r="S44" s="18" t="s">
        <v>10</v>
      </c>
      <c r="T44" s="18">
        <v>3</v>
      </c>
      <c r="U44" s="16" t="s">
        <v>125</v>
      </c>
      <c r="V44" s="16" t="s">
        <v>126</v>
      </c>
      <c r="W44" s="19">
        <v>0</v>
      </c>
      <c r="X44" s="19"/>
      <c r="Y44" s="19">
        <f t="shared" si="0"/>
        <v>0</v>
      </c>
      <c r="Z44" s="11"/>
      <c r="AA44" s="11"/>
      <c r="AB44" s="11"/>
      <c r="AC44" s="11"/>
      <c r="AD44" s="11"/>
      <c r="AE44" s="11"/>
    </row>
    <row r="45" spans="1:31" s="10" customFormat="1" ht="26.25" customHeight="1" x14ac:dyDescent="0.25">
      <c r="A45" s="7">
        <v>40</v>
      </c>
      <c r="B45" s="8" t="s">
        <v>28</v>
      </c>
      <c r="C45" s="8" t="s">
        <v>141</v>
      </c>
      <c r="D45" s="9" t="s">
        <v>30</v>
      </c>
      <c r="E45" s="9" t="s">
        <v>31</v>
      </c>
      <c r="F45" s="21" t="s">
        <v>101</v>
      </c>
      <c r="G45" s="8" t="s">
        <v>141</v>
      </c>
      <c r="H45" s="16" t="s">
        <v>144</v>
      </c>
      <c r="I45" s="17" t="s">
        <v>132</v>
      </c>
      <c r="J45" s="17" t="s">
        <v>80</v>
      </c>
      <c r="K45" s="18" t="s">
        <v>113</v>
      </c>
      <c r="L45" s="18" t="s">
        <v>81</v>
      </c>
      <c r="M45" s="18" t="s">
        <v>86</v>
      </c>
      <c r="N45" s="18" t="s">
        <v>121</v>
      </c>
      <c r="O45" s="18" t="s">
        <v>82</v>
      </c>
      <c r="P45" s="18" t="s">
        <v>123</v>
      </c>
      <c r="Q45" s="18" t="s">
        <v>34</v>
      </c>
      <c r="R45" s="16">
        <v>97604614</v>
      </c>
      <c r="S45" s="18" t="s">
        <v>117</v>
      </c>
      <c r="T45" s="18">
        <v>3.5</v>
      </c>
      <c r="U45" s="16" t="s">
        <v>125</v>
      </c>
      <c r="V45" s="16" t="s">
        <v>126</v>
      </c>
      <c r="W45" s="19">
        <v>20</v>
      </c>
      <c r="X45" s="19">
        <v>50</v>
      </c>
      <c r="Y45" s="19">
        <f t="shared" si="0"/>
        <v>70</v>
      </c>
      <c r="Z45" s="11"/>
      <c r="AA45" s="11"/>
      <c r="AB45" s="11"/>
      <c r="AC45" s="11"/>
      <c r="AD45" s="11"/>
      <c r="AE45" s="11"/>
    </row>
    <row r="46" spans="1:31" s="10" customFormat="1" ht="26.25" customHeight="1" x14ac:dyDescent="0.25">
      <c r="A46" s="7">
        <v>41</v>
      </c>
      <c r="B46" s="8" t="s">
        <v>28</v>
      </c>
      <c r="C46" s="8" t="s">
        <v>141</v>
      </c>
      <c r="D46" s="9" t="s">
        <v>30</v>
      </c>
      <c r="E46" s="9" t="s">
        <v>31</v>
      </c>
      <c r="F46" s="21" t="s">
        <v>101</v>
      </c>
      <c r="G46" s="8" t="s">
        <v>141</v>
      </c>
      <c r="H46" s="16" t="s">
        <v>144</v>
      </c>
      <c r="I46" s="17" t="s">
        <v>139</v>
      </c>
      <c r="J46" s="17" t="s">
        <v>80</v>
      </c>
      <c r="K46" s="18"/>
      <c r="L46" s="18" t="s">
        <v>81</v>
      </c>
      <c r="M46" s="18" t="s">
        <v>86</v>
      </c>
      <c r="N46" s="18" t="s">
        <v>121</v>
      </c>
      <c r="O46" s="18" t="s">
        <v>82</v>
      </c>
      <c r="P46" s="18" t="s">
        <v>123</v>
      </c>
      <c r="Q46" s="18" t="s">
        <v>35</v>
      </c>
      <c r="R46" s="16">
        <v>88618952</v>
      </c>
      <c r="S46" s="18" t="s">
        <v>10</v>
      </c>
      <c r="T46" s="18">
        <v>7</v>
      </c>
      <c r="U46" s="16" t="s">
        <v>125</v>
      </c>
      <c r="V46" s="16" t="s">
        <v>126</v>
      </c>
      <c r="W46" s="19">
        <v>1450</v>
      </c>
      <c r="X46" s="19"/>
      <c r="Y46" s="19">
        <f t="shared" si="0"/>
        <v>1450</v>
      </c>
      <c r="Z46" s="11"/>
      <c r="AA46" s="11"/>
      <c r="AB46" s="11"/>
      <c r="AC46" s="11"/>
      <c r="AD46" s="11"/>
      <c r="AE46" s="11"/>
    </row>
    <row r="47" spans="1:31" s="10" customFormat="1" ht="26.25" customHeight="1" x14ac:dyDescent="0.25">
      <c r="A47" s="7">
        <v>42</v>
      </c>
      <c r="B47" s="8" t="s">
        <v>28</v>
      </c>
      <c r="C47" s="8" t="s">
        <v>141</v>
      </c>
      <c r="D47" s="9" t="s">
        <v>30</v>
      </c>
      <c r="E47" s="9" t="s">
        <v>31</v>
      </c>
      <c r="F47" s="21" t="s">
        <v>101</v>
      </c>
      <c r="G47" s="8" t="s">
        <v>141</v>
      </c>
      <c r="H47" s="16" t="s">
        <v>144</v>
      </c>
      <c r="I47" s="17" t="s">
        <v>133</v>
      </c>
      <c r="J47" s="17" t="s">
        <v>80</v>
      </c>
      <c r="K47" s="18"/>
      <c r="L47" s="18" t="s">
        <v>81</v>
      </c>
      <c r="M47" s="18" t="s">
        <v>86</v>
      </c>
      <c r="N47" s="18" t="s">
        <v>121</v>
      </c>
      <c r="O47" s="18" t="s">
        <v>82</v>
      </c>
      <c r="P47" s="18" t="s">
        <v>123</v>
      </c>
      <c r="Q47" s="18" t="s">
        <v>36</v>
      </c>
      <c r="R47" s="16" t="s">
        <v>77</v>
      </c>
      <c r="S47" s="18" t="s">
        <v>10</v>
      </c>
      <c r="T47" s="18">
        <v>7</v>
      </c>
      <c r="U47" s="16" t="s">
        <v>125</v>
      </c>
      <c r="V47" s="16" t="s">
        <v>126</v>
      </c>
      <c r="W47" s="19">
        <v>130</v>
      </c>
      <c r="X47" s="19"/>
      <c r="Y47" s="19">
        <f t="shared" si="0"/>
        <v>130</v>
      </c>
      <c r="Z47" s="11"/>
      <c r="AA47" s="11"/>
      <c r="AB47" s="11"/>
      <c r="AC47" s="11"/>
      <c r="AD47" s="11"/>
      <c r="AE47" s="11"/>
    </row>
    <row r="48" spans="1:31" s="10" customFormat="1" ht="26.25" customHeight="1" x14ac:dyDescent="0.25">
      <c r="A48" s="7">
        <v>43</v>
      </c>
      <c r="B48" s="8" t="s">
        <v>28</v>
      </c>
      <c r="C48" s="8" t="s">
        <v>141</v>
      </c>
      <c r="D48" s="9" t="s">
        <v>30</v>
      </c>
      <c r="E48" s="9" t="s">
        <v>31</v>
      </c>
      <c r="F48" s="21" t="s">
        <v>101</v>
      </c>
      <c r="G48" s="8" t="s">
        <v>141</v>
      </c>
      <c r="H48" s="16" t="s">
        <v>144</v>
      </c>
      <c r="I48" s="17" t="s">
        <v>124</v>
      </c>
      <c r="J48" s="17" t="s">
        <v>84</v>
      </c>
      <c r="K48" s="18"/>
      <c r="L48" s="18" t="s">
        <v>81</v>
      </c>
      <c r="M48" s="18" t="s">
        <v>86</v>
      </c>
      <c r="N48" s="18" t="s">
        <v>121</v>
      </c>
      <c r="O48" s="18" t="s">
        <v>82</v>
      </c>
      <c r="P48" s="18" t="s">
        <v>123</v>
      </c>
      <c r="Q48" s="18" t="s">
        <v>37</v>
      </c>
      <c r="R48" s="16">
        <v>72256503</v>
      </c>
      <c r="S48" s="18" t="s">
        <v>10</v>
      </c>
      <c r="T48" s="18">
        <v>8</v>
      </c>
      <c r="U48" s="16" t="s">
        <v>125</v>
      </c>
      <c r="V48" s="16" t="s">
        <v>126</v>
      </c>
      <c r="W48" s="19">
        <v>1190</v>
      </c>
      <c r="X48" s="19"/>
      <c r="Y48" s="19">
        <f t="shared" si="0"/>
        <v>1190</v>
      </c>
      <c r="Z48" s="11"/>
      <c r="AA48" s="11"/>
      <c r="AB48" s="11"/>
      <c r="AC48" s="11"/>
      <c r="AD48" s="11"/>
      <c r="AE48" s="11"/>
    </row>
    <row r="49" spans="1:31" s="10" customFormat="1" ht="26.25" customHeight="1" x14ac:dyDescent="0.25">
      <c r="A49" s="7">
        <v>44</v>
      </c>
      <c r="B49" s="8" t="s">
        <v>28</v>
      </c>
      <c r="C49" s="8" t="s">
        <v>141</v>
      </c>
      <c r="D49" s="9" t="s">
        <v>30</v>
      </c>
      <c r="E49" s="9" t="s">
        <v>31</v>
      </c>
      <c r="F49" s="21" t="s">
        <v>28</v>
      </c>
      <c r="G49" s="8" t="s">
        <v>141</v>
      </c>
      <c r="H49" s="16" t="s">
        <v>144</v>
      </c>
      <c r="I49" s="17" t="s">
        <v>90</v>
      </c>
      <c r="J49" s="17" t="s">
        <v>86</v>
      </c>
      <c r="K49" s="18"/>
      <c r="L49" s="18" t="s">
        <v>81</v>
      </c>
      <c r="M49" s="18" t="s">
        <v>86</v>
      </c>
      <c r="N49" s="18" t="s">
        <v>121</v>
      </c>
      <c r="O49" s="18" t="s">
        <v>82</v>
      </c>
      <c r="P49" s="18" t="s">
        <v>123</v>
      </c>
      <c r="Q49" s="18" t="s">
        <v>38</v>
      </c>
      <c r="R49" s="16">
        <v>72256489</v>
      </c>
      <c r="S49" s="18" t="s">
        <v>10</v>
      </c>
      <c r="T49" s="18">
        <v>4</v>
      </c>
      <c r="U49" s="16" t="s">
        <v>125</v>
      </c>
      <c r="V49" s="16" t="s">
        <v>126</v>
      </c>
      <c r="W49" s="19">
        <v>3130</v>
      </c>
      <c r="X49" s="19"/>
      <c r="Y49" s="19">
        <f t="shared" si="0"/>
        <v>3130</v>
      </c>
      <c r="Z49" s="11"/>
      <c r="AA49" s="11"/>
      <c r="AB49" s="11"/>
      <c r="AC49" s="11"/>
      <c r="AD49" s="11"/>
      <c r="AE49" s="11"/>
    </row>
    <row r="50" spans="1:31" s="10" customFormat="1" ht="26.25" customHeight="1" x14ac:dyDescent="0.25">
      <c r="A50" s="7">
        <v>45</v>
      </c>
      <c r="B50" s="8" t="s">
        <v>28</v>
      </c>
      <c r="C50" s="8" t="s">
        <v>141</v>
      </c>
      <c r="D50" s="9" t="s">
        <v>30</v>
      </c>
      <c r="E50" s="9" t="s">
        <v>31</v>
      </c>
      <c r="F50" s="21" t="s">
        <v>28</v>
      </c>
      <c r="G50" s="8" t="s">
        <v>141</v>
      </c>
      <c r="H50" s="16" t="s">
        <v>144</v>
      </c>
      <c r="I50" s="17" t="s">
        <v>88</v>
      </c>
      <c r="J50" s="17" t="s">
        <v>86</v>
      </c>
      <c r="K50" s="18"/>
      <c r="L50" s="18" t="s">
        <v>81</v>
      </c>
      <c r="M50" s="18" t="s">
        <v>86</v>
      </c>
      <c r="N50" s="18" t="s">
        <v>121</v>
      </c>
      <c r="O50" s="18" t="s">
        <v>82</v>
      </c>
      <c r="P50" s="18" t="s">
        <v>123</v>
      </c>
      <c r="Q50" s="18" t="s">
        <v>39</v>
      </c>
      <c r="R50" s="16">
        <v>72256483</v>
      </c>
      <c r="S50" s="18" t="s">
        <v>10</v>
      </c>
      <c r="T50" s="18">
        <v>4</v>
      </c>
      <c r="U50" s="16" t="s">
        <v>125</v>
      </c>
      <c r="V50" s="16" t="s">
        <v>126</v>
      </c>
      <c r="W50" s="19">
        <v>1750</v>
      </c>
      <c r="X50" s="19"/>
      <c r="Y50" s="19">
        <f t="shared" si="0"/>
        <v>1750</v>
      </c>
      <c r="Z50" s="11"/>
      <c r="AA50" s="11"/>
      <c r="AB50" s="11"/>
      <c r="AC50" s="11"/>
      <c r="AD50" s="11"/>
      <c r="AE50" s="11"/>
    </row>
    <row r="51" spans="1:31" s="10" customFormat="1" ht="26.25" customHeight="1" x14ac:dyDescent="0.25">
      <c r="A51" s="7">
        <v>46</v>
      </c>
      <c r="B51" s="8" t="s">
        <v>79</v>
      </c>
      <c r="C51" s="8" t="s">
        <v>142</v>
      </c>
      <c r="D51" s="9" t="s">
        <v>114</v>
      </c>
      <c r="E51" s="9" t="s">
        <v>115</v>
      </c>
      <c r="F51" s="21" t="s">
        <v>79</v>
      </c>
      <c r="G51" s="8" t="s">
        <v>142</v>
      </c>
      <c r="H51" s="16" t="s">
        <v>144</v>
      </c>
      <c r="I51" s="17" t="s">
        <v>116</v>
      </c>
      <c r="J51" s="17" t="s">
        <v>80</v>
      </c>
      <c r="K51" s="18"/>
      <c r="L51" s="18" t="s">
        <v>81</v>
      </c>
      <c r="M51" s="18" t="s">
        <v>86</v>
      </c>
      <c r="N51" s="18" t="s">
        <v>121</v>
      </c>
      <c r="O51" s="18" t="s">
        <v>82</v>
      </c>
      <c r="P51" s="18" t="s">
        <v>123</v>
      </c>
      <c r="Q51" s="18" t="s">
        <v>33</v>
      </c>
      <c r="R51" s="16">
        <v>88618975</v>
      </c>
      <c r="S51" s="18" t="s">
        <v>10</v>
      </c>
      <c r="T51" s="18">
        <v>7</v>
      </c>
      <c r="U51" s="16" t="s">
        <v>125</v>
      </c>
      <c r="V51" s="16" t="s">
        <v>126</v>
      </c>
      <c r="W51" s="19">
        <v>2570</v>
      </c>
      <c r="X51" s="19"/>
      <c r="Y51" s="19">
        <f t="shared" si="0"/>
        <v>2570</v>
      </c>
      <c r="Z51" s="11"/>
    </row>
  </sheetData>
  <autoFilter ref="A5:Y51" xr:uid="{00000000-0009-0000-0000-000000000000}"/>
  <mergeCells count="6">
    <mergeCell ref="U2:Y2"/>
    <mergeCell ref="W4:X4"/>
    <mergeCell ref="B4:E4"/>
    <mergeCell ref="F4:G4"/>
    <mergeCell ref="H4:T4"/>
    <mergeCell ref="U4:V4"/>
  </mergeCells>
  <phoneticPr fontId="5" type="noConversion"/>
  <pageMargins left="0.37" right="0.27" top="0.53" bottom="0.44" header="0.3" footer="0.2"/>
  <pageSetup paperSize="8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ppe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Pisarczyk</dc:creator>
  <cp:lastModifiedBy>Joanna Stepaniuk</cp:lastModifiedBy>
  <cp:lastPrinted>2017-08-08T18:23:15Z</cp:lastPrinted>
  <dcterms:created xsi:type="dcterms:W3CDTF">2017-08-01T05:52:12Z</dcterms:created>
  <dcterms:modified xsi:type="dcterms:W3CDTF">2022-11-18T07:06:44Z</dcterms:modified>
</cp:coreProperties>
</file>