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rba\Desktop\NA STRONĘ DODAĆ\"/>
    </mc:Choice>
  </mc:AlternateContent>
  <bookViews>
    <workbookView xWindow="0" yWindow="0" windowWidth="28800" windowHeight="11730" activeTab="1"/>
  </bookViews>
  <sheets>
    <sheet name="SEJM" sheetId="1" r:id="rId1"/>
    <sheet name="SENA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0" i="1" l="1"/>
  <c r="D140" i="1" s="1"/>
  <c r="D163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44" i="1"/>
  <c r="D143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21" i="1"/>
  <c r="D117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98" i="1"/>
  <c r="D97" i="1"/>
  <c r="D94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75" i="1"/>
  <c r="D74" i="1"/>
  <c r="D71" i="1"/>
  <c r="D60" i="1"/>
  <c r="D61" i="1"/>
  <c r="D62" i="1"/>
  <c r="D63" i="1"/>
  <c r="D64" i="1"/>
  <c r="D65" i="1"/>
  <c r="D66" i="1"/>
  <c r="D67" i="1"/>
  <c r="D68" i="1"/>
  <c r="D69" i="1"/>
  <c r="D70" i="1"/>
  <c r="D59" i="1"/>
  <c r="D58" i="1"/>
  <c r="D55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36" i="1"/>
  <c r="D35" i="1"/>
  <c r="D32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16" i="1"/>
  <c r="D15" i="1"/>
  <c r="D14" i="1"/>
  <c r="D13" i="1"/>
  <c r="D12" i="1"/>
  <c r="C8" i="2"/>
  <c r="C7" i="2"/>
  <c r="C6" i="2"/>
  <c r="I11" i="2"/>
  <c r="J163" i="1"/>
  <c r="J140" i="1"/>
  <c r="J117" i="1"/>
  <c r="J94" i="1"/>
  <c r="J71" i="1"/>
  <c r="J55" i="1"/>
  <c r="J32" i="1"/>
  <c r="H11" i="2"/>
  <c r="I163" i="1"/>
  <c r="I140" i="1"/>
  <c r="I117" i="1"/>
  <c r="I94" i="1"/>
  <c r="I71" i="1"/>
  <c r="I55" i="1"/>
  <c r="I32" i="1"/>
  <c r="G11" i="2"/>
  <c r="H163" i="1"/>
  <c r="H140" i="1"/>
  <c r="H117" i="1"/>
  <c r="H94" i="1"/>
  <c r="H71" i="1"/>
  <c r="H55" i="1"/>
  <c r="H32" i="1"/>
  <c r="F11" i="2"/>
  <c r="G163" i="1"/>
  <c r="G140" i="1"/>
  <c r="G117" i="1"/>
  <c r="G94" i="1"/>
  <c r="G71" i="1"/>
  <c r="G55" i="1"/>
  <c r="G32" i="1"/>
  <c r="E11" i="2"/>
  <c r="F163" i="1"/>
  <c r="F140" i="1"/>
  <c r="F117" i="1"/>
  <c r="F94" i="1"/>
  <c r="F71" i="1"/>
  <c r="F55" i="1"/>
  <c r="F32" i="1"/>
  <c r="E163" i="1"/>
  <c r="E140" i="1"/>
  <c r="E117" i="1"/>
  <c r="E94" i="1"/>
  <c r="E71" i="1"/>
  <c r="E55" i="1"/>
  <c r="E32" i="1"/>
</calcChain>
</file>

<file path=xl/sharedStrings.xml><?xml version="1.0" encoding="utf-8"?>
<sst xmlns="http://schemas.openxmlformats.org/spreadsheetml/2006/main" count="180" uniqueCount="165">
  <si>
    <t>Lista i imię i nazwisko</t>
  </si>
  <si>
    <t>GROMALA Małgorzata Danuta</t>
  </si>
  <si>
    <t>RAJCA Tomasz Władysław</t>
  </si>
  <si>
    <t>STĘPIEŃ Bogusława Mariola</t>
  </si>
  <si>
    <t>MÓŁKA Anna Maria</t>
  </si>
  <si>
    <t>GŁOSY</t>
  </si>
  <si>
    <t>BUDZIAK Iwona Dorota</t>
  </si>
  <si>
    <t>TALAR Paweł Leszek</t>
  </si>
  <si>
    <t>MĘDERAK Piotr Sebastian</t>
  </si>
  <si>
    <t>KANTOR Tadeusz Jan</t>
  </si>
  <si>
    <t>SENIO-HAAS Sylwia Sabina</t>
  </si>
  <si>
    <t>TOMASIK Grzegorz</t>
  </si>
  <si>
    <t>DZIADOŃ Grzegorz Józef</t>
  </si>
  <si>
    <t>BARA Bolesław Henryk</t>
  </si>
  <si>
    <t>ORZECHOWSKA Iwona Katarzyna</t>
  </si>
  <si>
    <t>SROMEK Andrzej Tadeusz</t>
  </si>
  <si>
    <t>LEŚNIAK Marek</t>
  </si>
  <si>
    <t>BACHLEDA-KSIĘDZULARZ Martyna Zofia</t>
  </si>
  <si>
    <t>SZWAB Dominika Magdalena</t>
  </si>
  <si>
    <t>BAWEŁKIEWICZ Janina</t>
  </si>
  <si>
    <t>WACŁAWIK Alicja Izabela</t>
  </si>
  <si>
    <t>KULAWIAK Małgorzata</t>
  </si>
  <si>
    <t>SUMA</t>
  </si>
  <si>
    <t>NOWOGÓRSKA Urszula Teresa</t>
  </si>
  <si>
    <t>RATUŁOWSKI Marcin</t>
  </si>
  <si>
    <t>BARNAŚ Stanisław</t>
  </si>
  <si>
    <t>SZCZEPANIK Tomasz</t>
  </si>
  <si>
    <t>TUMIDAJEWICZ Iwona Agnieszka</t>
  </si>
  <si>
    <t>JAMRO Lucyna Elżbieta</t>
  </si>
  <si>
    <t>KOLBRECKA Józefa</t>
  </si>
  <si>
    <t>JASICA-STATKOWSKA Jadwiga Bożena</t>
  </si>
  <si>
    <t>TOBIASZ Józef</t>
  </si>
  <si>
    <t>SZYMCZYK Michał Jakub</t>
  </si>
  <si>
    <t>BARAN Grzegorz,</t>
  </si>
  <si>
    <t>CZEPIELIŃSKI Jarosław Zbigniew</t>
  </si>
  <si>
    <t>CZAJA Małgorzata Ilona</t>
  </si>
  <si>
    <t>JUREK Piotr</t>
  </si>
  <si>
    <t>ZHANG-CZABANOWSKI Wojciech Wilhelm</t>
  </si>
  <si>
    <t>GAWLIK Michał Rafał</t>
  </si>
  <si>
    <t>PRZYBYŁOWICZ Katarzyna Danuta</t>
  </si>
  <si>
    <t>BRUDZIŃSKI Grzegorz Stanisław</t>
  </si>
  <si>
    <t>BARNA Andrzej</t>
  </si>
  <si>
    <t>MATEŃCZUK Paweł Jan</t>
  </si>
  <si>
    <t>UCHERSKI Edward Bolesław</t>
  </si>
  <si>
    <t>CEMPA-PULIT Grażyna</t>
  </si>
  <si>
    <t>PLATO Henryk</t>
  </si>
  <si>
    <t>MICHALAK Jerzy Franciszek</t>
  </si>
  <si>
    <t>FIŁON Kacper Stanisław</t>
  </si>
  <si>
    <t>LEGUTKO-NADOLSKA Małgorzata Teresa</t>
  </si>
  <si>
    <t>SZUBRYT Piotr</t>
  </si>
  <si>
    <t>POLAŃSKA Agnieszka Monika</t>
  </si>
  <si>
    <t>ROSSMANITH Adam Zbigniew</t>
  </si>
  <si>
    <t>JĘDRZEJOWSKA-FUGIEL Małgorzata Zofia</t>
  </si>
  <si>
    <t>CIEPLIŃSKA Monika Julia</t>
  </si>
  <si>
    <t>SŁADEK Ewa Małgorzata</t>
  </si>
  <si>
    <t>MORAŃSKI Marcin Robert</t>
  </si>
  <si>
    <t>TERLECKI Ryszard Iwon</t>
  </si>
  <si>
    <t>MULARCZYK Arkadiusz</t>
  </si>
  <si>
    <t>BARTUŚ Barbara Halina</t>
  </si>
  <si>
    <t>PALUCH Anna</t>
  </si>
  <si>
    <t>SIARKA Edward,</t>
  </si>
  <si>
    <t>WICHER Patryk Tomasz</t>
  </si>
  <si>
    <t>ZIELIŃSKA Elżbieta Joanna</t>
  </si>
  <si>
    <t>GUT-MOSTOWY Andrzej Józef</t>
  </si>
  <si>
    <t>WÓJTOWICZ Jadwiga Teresa</t>
  </si>
  <si>
    <t>WŁODARCZYK Wojciech Stanisław</t>
  </si>
  <si>
    <t>SZCZYGIEŁ Paweł</t>
  </si>
  <si>
    <t>ZIĘBA Agata</t>
  </si>
  <si>
    <t>PICZURA Jan</t>
  </si>
  <si>
    <t>GAJOWSKI Przemysław Wojciech</t>
  </si>
  <si>
    <t>FILIPIAK Ewa</t>
  </si>
  <si>
    <t>JANIK-WOJTANOWSKA Klaudia Ewa</t>
  </si>
  <si>
    <t>KOSZYK Antoni</t>
  </si>
  <si>
    <t>PRZYBYŁO Ewa</t>
  </si>
  <si>
    <t>KRÓL Jacek Józef</t>
  </si>
  <si>
    <t>PĘK Bogdan Marek</t>
  </si>
  <si>
    <t>WILK Ryszard Jakub</t>
  </si>
  <si>
    <t>JASKÓŁKA Nadzieja</t>
  </si>
  <si>
    <t>SZAREK Grzegorz Henryk</t>
  </si>
  <si>
    <t>JĘDROL Gabriel Jakub</t>
  </si>
  <si>
    <t>KULCZYK Sylwia</t>
  </si>
  <si>
    <t>MICHALIK Krzysztof</t>
  </si>
  <si>
    <t>PUKAŃSKI Tadeusz</t>
  </si>
  <si>
    <t>BALCERAK Alicja Barbara</t>
  </si>
  <si>
    <t>MUCHA Kamil</t>
  </si>
  <si>
    <t>KUCHARZAK Konrad Michał</t>
  </si>
  <si>
    <t>LACHNER Krystian Wojciech</t>
  </si>
  <si>
    <t>PIETRUCH Michał Dawid</t>
  </si>
  <si>
    <t>DOBROWOLSKI Stanisław</t>
  </si>
  <si>
    <t>STOCH Anna Bożena</t>
  </si>
  <si>
    <t>BROŃSKI Józef Antoni</t>
  </si>
  <si>
    <t>BOŻYK Mariusz Stanisław</t>
  </si>
  <si>
    <t>CZOSNOWSKA Aleksandra</t>
  </si>
  <si>
    <t>PIETRUCH Karolina Justyna</t>
  </si>
  <si>
    <t>LACHNER Roksana Barbara</t>
  </si>
  <si>
    <t>RZOŃCA Krzysztof Jakub</t>
  </si>
  <si>
    <t>SMARDUCH Weronika Anna</t>
  </si>
  <si>
    <t>LACHOWICZ Piotr Michał</t>
  </si>
  <si>
    <t>RUCHAŁA Elżbieta Joanna</t>
  </si>
  <si>
    <t>KOCHAN Witold Zygmunt</t>
  </si>
  <si>
    <t>ŻYTKOWICZ Barbara Aleksandra</t>
  </si>
  <si>
    <t>KOT Jakub</t>
  </si>
  <si>
    <t>ZUBRZYCKI Szymon Zbigniew</t>
  </si>
  <si>
    <t>PIERCHLAK Krzysztof Mateusz</t>
  </si>
  <si>
    <t>KAŁUCKI Bogdan Paweł</t>
  </si>
  <si>
    <t>KURZAWA Magdalena Sabina</t>
  </si>
  <si>
    <t>FILAS Lesław Jan</t>
  </si>
  <si>
    <t>NAGORNIK Klaudia</t>
  </si>
  <si>
    <t>SKRĘŻYNA Jakub Dariusz</t>
  </si>
  <si>
    <t>DAWIDEK Maria Stanisława</t>
  </si>
  <si>
    <t>ZAWIŚLAN Jan Jakub</t>
  </si>
  <si>
    <t>CEPIGA Kinga Emma</t>
  </si>
  <si>
    <t>BOCHOWICZ Marek Edmund</t>
  </si>
  <si>
    <t>MĄKA Eugeniusz Roman</t>
  </si>
  <si>
    <t>LEWANDOWSKI Przemysław Wojciech</t>
  </si>
  <si>
    <t>PATALITA Tadeusz</t>
  </si>
  <si>
    <t>PIECH Rafał Marian</t>
  </si>
  <si>
    <t>SKIEPKO Artur Mateusz</t>
  </si>
  <si>
    <t>KARP Stanisław Andrzej</t>
  </si>
  <si>
    <t>URBAN Piotr</t>
  </si>
  <si>
    <t>FLOREK Grzegorz Piotr</t>
  </si>
  <si>
    <t>JOJCZYK Tomasz</t>
  </si>
  <si>
    <t>OLCHAWA Józef</t>
  </si>
  <si>
    <t>NAWARA Józef Stanisław</t>
  </si>
  <si>
    <t>PALENIK Krzysztof</t>
  </si>
  <si>
    <t>HANDZEL Anna Magdalena</t>
  </si>
  <si>
    <t>WYKRĘT Wanda Barbara</t>
  </si>
  <si>
    <t>KOŁODZIEJCZYK Szymon</t>
  </si>
  <si>
    <t>CHOWANIEC Wojciech Józef</t>
  </si>
  <si>
    <t>TOKARCZYK Beata</t>
  </si>
  <si>
    <t>CHOCHLIŃSKA Monika Maria</t>
  </si>
  <si>
    <t>SZAREK Andrzej Henryk</t>
  </si>
  <si>
    <t>BECKER Dominika Józefa</t>
  </si>
  <si>
    <t>TRUTA Anna</t>
  </si>
  <si>
    <t>MIKULEC Marzena Katarzyna</t>
  </si>
  <si>
    <t>JURZEC Janusz</t>
  </si>
  <si>
    <t>Imię i nazwisko</t>
  </si>
  <si>
    <t>Liczba głosów oddanych na listę</t>
  </si>
  <si>
    <t xml:space="preserve">WYBORY DO SEJMU RZECZYPOSPOLITEJ POLSKIEJ - GMINA TYMBARK </t>
  </si>
  <si>
    <t>WYBORY DO SENATU RZECZYPOSPOLITEJ POLSKIEJ</t>
  </si>
  <si>
    <t>Numery okręgów wyborczych</t>
  </si>
  <si>
    <t>Arkadiusz Mularczyk</t>
  </si>
  <si>
    <t>Agata Zięba</t>
  </si>
  <si>
    <t>Urszula Nowogórska</t>
  </si>
  <si>
    <t>Liczba otrzymanych głosów</t>
  </si>
  <si>
    <t>1.</t>
  </si>
  <si>
    <t>2.</t>
  </si>
  <si>
    <t>3.</t>
  </si>
  <si>
    <t>Lista nr 1 - KW Bezpartyjni Samorządowcy</t>
  </si>
  <si>
    <t>Lista nr 2 - KKW Trzecia Droga, PSL-PL 2050 Szymona Hołowni</t>
  </si>
  <si>
    <t>Lista nr 3 - KW Nowa Lewica</t>
  </si>
  <si>
    <t>Lista nr 4 - KW Prawo i Sprawiedliwość</t>
  </si>
  <si>
    <t>Lista nr 5 - KW Konfederacja Wolność i Niepodległość</t>
  </si>
  <si>
    <t>Lista nr 6 - KW Koalicja Obywatelska PO - .N IPL Zieloni</t>
  </si>
  <si>
    <t>Lista nr 7 - PKW Polska jest Jedna</t>
  </si>
  <si>
    <t>1 - Podłopień</t>
  </si>
  <si>
    <t>5 - Piekiełko</t>
  </si>
  <si>
    <t>6 - Zawadka</t>
  </si>
  <si>
    <t>3 - Tymbark - Przedszkole Samorządowe</t>
  </si>
  <si>
    <t>2 - Tymbark Szkoła Podstawowa</t>
  </si>
  <si>
    <t>4 - Tymbark, Podłopień, Zamieście - Szkoła Podstawowa</t>
  </si>
  <si>
    <t>Okręgi Wyborcze</t>
  </si>
  <si>
    <t xml:space="preserve">CHMURA Krzysztof - KW Konfederacja Wolność i Niepodległość </t>
  </si>
  <si>
    <t xml:space="preserve">HAMERSKI Jan Wincenty - KW Prawo i Sprawiedliwość </t>
  </si>
  <si>
    <t>WAKSMUNDZKI Bogusław - KWW Kandydat Ziem Górskich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</si>
</sst>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82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4" borderId="0" xfId="0" applyFill="1"/>
    <xf numFmtId="0" fontId="0" fillId="5" borderId="0" xfId="0" applyFont="1" applyFill="1"/>
    <xf numFmtId="0" fontId="0" fillId="0" borderId="0" xfId="0" applyBorder="1"/>
    <xf numFmtId="0" fontId="0" fillId="2" borderId="0" xfId="0" applyFill="1" applyBorder="1"/>
    <xf numFmtId="0" fontId="0" fillId="8" borderId="0" xfId="0" applyFill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2" fillId="0" borderId="9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5" xfId="0" applyFont="1" applyBorder="1"/>
    <xf numFmtId="0" fontId="2" fillId="0" borderId="10" xfId="0" applyFont="1" applyBorder="1"/>
    <xf numFmtId="0" fontId="2" fillId="9" borderId="4" xfId="0" applyFont="1" applyFill="1" applyBorder="1"/>
    <xf numFmtId="0" fontId="0" fillId="0" borderId="15" xfId="0" applyBorder="1"/>
    <xf numFmtId="0" fontId="0" fillId="0" borderId="3" xfId="0" applyBorder="1"/>
    <xf numFmtId="0" fontId="3" fillId="0" borderId="0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8" borderId="1" xfId="0" applyFont="1" applyFill="1" applyBorder="1"/>
    <xf numFmtId="0" fontId="0" fillId="0" borderId="8" xfId="0" applyFill="1" applyBorder="1"/>
    <xf numFmtId="0" fontId="0" fillId="0" borderId="17" xfId="0" applyBorder="1"/>
    <xf numFmtId="0" fontId="2" fillId="10" borderId="4" xfId="0" applyFont="1" applyFill="1" applyBorder="1"/>
    <xf numFmtId="0" fontId="2" fillId="4" borderId="4" xfId="0" applyFont="1" applyFill="1" applyBorder="1"/>
    <xf numFmtId="0" fontId="1" fillId="0" borderId="0" xfId="0" applyFont="1" applyFill="1" applyBorder="1"/>
    <xf numFmtId="0" fontId="2" fillId="6" borderId="1" xfId="0" applyFont="1" applyFill="1" applyBorder="1"/>
    <xf numFmtId="0" fontId="0" fillId="0" borderId="16" xfId="0" applyBorder="1"/>
    <xf numFmtId="0" fontId="4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8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wrapText="1"/>
    </xf>
    <xf numFmtId="0" fontId="0" fillId="6" borderId="0" xfId="0" applyFill="1" applyAlignment="1">
      <alignment wrapText="1"/>
    </xf>
    <xf numFmtId="0" fontId="0" fillId="7" borderId="0" xfId="0" applyFont="1" applyFill="1" applyAlignment="1">
      <alignment wrapText="1"/>
    </xf>
    <xf numFmtId="0" fontId="3" fillId="0" borderId="0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28285"/>
      <color rgb="FFFF99FF"/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topLeftCell="B1" workbookViewId="0">
      <selection activeCell="F12" sqref="F12:F13"/>
    </sheetView>
  </sheetViews>
  <sheetFormatPr defaultRowHeight="15" x14ac:dyDescent="0.25"/>
  <cols>
    <col min="3" max="3" width="37.7109375" customWidth="1"/>
    <col min="4" max="4" width="10.28515625" customWidth="1"/>
    <col min="5" max="5" width="14.7109375" customWidth="1"/>
    <col min="6" max="6" width="13.42578125" customWidth="1"/>
    <col min="7" max="7" width="16.7109375" customWidth="1"/>
    <col min="8" max="8" width="12.85546875" customWidth="1"/>
    <col min="9" max="9" width="11.28515625" customWidth="1"/>
    <col min="10" max="10" width="14.85546875" customWidth="1"/>
  </cols>
  <sheetData>
    <row r="1" spans="1:10" x14ac:dyDescent="0.25">
      <c r="C1" s="6"/>
      <c r="D1" s="6"/>
      <c r="E1" s="6"/>
      <c r="F1" s="6"/>
      <c r="G1" s="6"/>
      <c r="H1" s="6"/>
    </row>
    <row r="2" spans="1:10" x14ac:dyDescent="0.25">
      <c r="C2" s="32" t="s">
        <v>138</v>
      </c>
      <c r="D2" s="32"/>
      <c r="E2" s="32"/>
      <c r="F2" s="32"/>
      <c r="G2" s="32"/>
      <c r="H2" s="6"/>
    </row>
    <row r="3" spans="1:10" x14ac:dyDescent="0.25">
      <c r="C3" s="32"/>
      <c r="D3" s="32"/>
      <c r="E3" s="32"/>
      <c r="F3" s="32"/>
      <c r="G3" s="32"/>
      <c r="H3" s="6"/>
    </row>
    <row r="4" spans="1:10" ht="15.75" thickBot="1" x14ac:dyDescent="0.3">
      <c r="C4" s="33"/>
      <c r="D4" s="33"/>
      <c r="E4" s="33"/>
      <c r="F4" s="33"/>
      <c r="G4" s="33"/>
      <c r="H4" s="6"/>
    </row>
    <row r="5" spans="1:10" x14ac:dyDescent="0.25">
      <c r="C5" s="6"/>
      <c r="D5" s="6"/>
      <c r="E5" s="6"/>
      <c r="F5" s="43"/>
      <c r="G5" s="21"/>
      <c r="H5" s="6"/>
    </row>
    <row r="6" spans="1:10" x14ac:dyDescent="0.25">
      <c r="B6" t="s">
        <v>145</v>
      </c>
      <c r="C6" s="3" t="s">
        <v>141</v>
      </c>
      <c r="D6" s="3">
        <v>690</v>
      </c>
      <c r="E6" s="35" t="s">
        <v>144</v>
      </c>
      <c r="F6" s="36"/>
      <c r="G6" s="36"/>
      <c r="H6" s="36"/>
      <c r="I6" s="36"/>
      <c r="J6" s="36"/>
    </row>
    <row r="7" spans="1:10" x14ac:dyDescent="0.25">
      <c r="B7" t="s">
        <v>146</v>
      </c>
      <c r="C7" s="3" t="s">
        <v>142</v>
      </c>
      <c r="D7" s="3">
        <v>501</v>
      </c>
      <c r="E7" s="35"/>
      <c r="F7" s="36"/>
      <c r="G7" s="36"/>
      <c r="H7" s="36"/>
      <c r="I7" s="36"/>
      <c r="J7" s="36"/>
    </row>
    <row r="8" spans="1:10" x14ac:dyDescent="0.25">
      <c r="B8" t="s">
        <v>147</v>
      </c>
      <c r="C8" s="3" t="s">
        <v>143</v>
      </c>
      <c r="D8" s="3">
        <v>333</v>
      </c>
      <c r="E8" s="35"/>
      <c r="F8" s="36"/>
      <c r="G8" s="36"/>
      <c r="H8" s="36"/>
      <c r="I8" s="36"/>
      <c r="J8" s="36"/>
    </row>
    <row r="10" spans="1:10" ht="15.75" thickBot="1" x14ac:dyDescent="0.3">
      <c r="C10" t="s">
        <v>0</v>
      </c>
      <c r="D10" t="s">
        <v>5</v>
      </c>
      <c r="E10" s="34" t="s">
        <v>161</v>
      </c>
      <c r="F10" s="34"/>
      <c r="G10" s="34"/>
      <c r="H10" s="34"/>
      <c r="I10" s="34"/>
      <c r="J10" s="34"/>
    </row>
    <row r="11" spans="1:10" ht="75.75" thickBot="1" x14ac:dyDescent="0.3">
      <c r="A11" s="6"/>
      <c r="B11" s="6"/>
      <c r="C11" s="7" t="s">
        <v>148</v>
      </c>
      <c r="E11" s="44" t="s">
        <v>155</v>
      </c>
      <c r="F11" s="45" t="s">
        <v>159</v>
      </c>
      <c r="G11" s="46" t="s">
        <v>158</v>
      </c>
      <c r="H11" s="45" t="s">
        <v>160</v>
      </c>
      <c r="I11" s="45" t="s">
        <v>156</v>
      </c>
      <c r="J11" s="47" t="s">
        <v>157</v>
      </c>
    </row>
    <row r="12" spans="1:10" x14ac:dyDescent="0.25">
      <c r="A12" s="3">
        <v>1</v>
      </c>
      <c r="B12" s="3"/>
      <c r="C12" s="3" t="s">
        <v>1</v>
      </c>
      <c r="D12" s="3">
        <f>SUM(E12:J12)</f>
        <v>12</v>
      </c>
      <c r="E12">
        <v>4</v>
      </c>
      <c r="F12">
        <v>4</v>
      </c>
      <c r="G12">
        <v>0</v>
      </c>
      <c r="H12">
        <v>3</v>
      </c>
      <c r="I12">
        <v>1</v>
      </c>
      <c r="J12">
        <v>0</v>
      </c>
    </row>
    <row r="13" spans="1:10" x14ac:dyDescent="0.25">
      <c r="A13" s="3">
        <v>2</v>
      </c>
      <c r="B13" s="3"/>
      <c r="C13" s="3" t="s">
        <v>2</v>
      </c>
      <c r="D13" s="3">
        <f>SUM(E13:J13)</f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s="3">
        <v>3</v>
      </c>
      <c r="B14" s="3"/>
      <c r="C14" s="3" t="s">
        <v>3</v>
      </c>
      <c r="D14" s="3">
        <f>SUM(E14:J14)</f>
        <v>3</v>
      </c>
      <c r="E14">
        <v>0</v>
      </c>
      <c r="F14">
        <v>0</v>
      </c>
      <c r="G14">
        <v>1</v>
      </c>
      <c r="H14">
        <v>0</v>
      </c>
      <c r="I14">
        <v>2</v>
      </c>
      <c r="J14">
        <v>0</v>
      </c>
    </row>
    <row r="15" spans="1:10" x14ac:dyDescent="0.25">
      <c r="A15" s="3">
        <v>4</v>
      </c>
      <c r="B15" s="3"/>
      <c r="C15" s="3" t="s">
        <v>4</v>
      </c>
      <c r="D15" s="3">
        <f>SUM(E15:J15)</f>
        <v>1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</row>
    <row r="16" spans="1:10" x14ac:dyDescent="0.25">
      <c r="A16" s="3">
        <v>5</v>
      </c>
      <c r="B16" s="3"/>
      <c r="C16" s="3" t="s">
        <v>6</v>
      </c>
      <c r="D16" s="3">
        <f>SUM(E16:J16)</f>
        <v>1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s="3">
        <v>6</v>
      </c>
      <c r="B17" s="3"/>
      <c r="C17" s="3" t="s">
        <v>7</v>
      </c>
      <c r="D17" s="3">
        <f t="shared" ref="D17:D31" si="0">SUM(E17:J17)</f>
        <v>4</v>
      </c>
      <c r="E17">
        <v>0</v>
      </c>
      <c r="F17">
        <v>1</v>
      </c>
      <c r="G17">
        <v>2</v>
      </c>
      <c r="H17">
        <v>0</v>
      </c>
      <c r="I17">
        <v>1</v>
      </c>
      <c r="J17">
        <v>0</v>
      </c>
    </row>
    <row r="18" spans="1:10" x14ac:dyDescent="0.25">
      <c r="A18" s="3">
        <v>7</v>
      </c>
      <c r="B18" s="3"/>
      <c r="C18" s="3" t="s">
        <v>8</v>
      </c>
      <c r="D18" s="3">
        <f t="shared" si="0"/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</row>
    <row r="19" spans="1:10" x14ac:dyDescent="0.25">
      <c r="A19" s="3">
        <v>8</v>
      </c>
      <c r="B19" s="3"/>
      <c r="C19" s="3" t="s">
        <v>9</v>
      </c>
      <c r="D19" s="3">
        <f t="shared" si="0"/>
        <v>19</v>
      </c>
      <c r="E19">
        <v>0</v>
      </c>
      <c r="F19">
        <v>1</v>
      </c>
      <c r="G19">
        <v>1</v>
      </c>
      <c r="H19">
        <v>17</v>
      </c>
      <c r="I19">
        <v>0</v>
      </c>
      <c r="J19">
        <v>0</v>
      </c>
    </row>
    <row r="20" spans="1:10" x14ac:dyDescent="0.25">
      <c r="A20" s="3">
        <v>9</v>
      </c>
      <c r="B20" s="3"/>
      <c r="C20" s="3" t="s">
        <v>10</v>
      </c>
      <c r="D20" s="3">
        <f t="shared" si="0"/>
        <v>2</v>
      </c>
      <c r="E20">
        <v>0</v>
      </c>
      <c r="F20">
        <v>1</v>
      </c>
      <c r="G20">
        <v>0</v>
      </c>
      <c r="H20">
        <v>1</v>
      </c>
      <c r="I20">
        <v>0</v>
      </c>
      <c r="J20">
        <v>0</v>
      </c>
    </row>
    <row r="21" spans="1:10" x14ac:dyDescent="0.25">
      <c r="A21" s="3">
        <v>10</v>
      </c>
      <c r="B21" s="3"/>
      <c r="C21" s="3" t="s">
        <v>11</v>
      </c>
      <c r="D21" s="3">
        <f t="shared" si="0"/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5">
      <c r="A22" s="3">
        <v>11</v>
      </c>
      <c r="B22" s="3"/>
      <c r="C22" s="3" t="s">
        <v>12</v>
      </c>
      <c r="D22" s="3">
        <f t="shared" si="0"/>
        <v>55</v>
      </c>
      <c r="E22">
        <v>11</v>
      </c>
      <c r="F22">
        <v>18</v>
      </c>
      <c r="G22">
        <v>21</v>
      </c>
      <c r="H22">
        <v>0</v>
      </c>
      <c r="I22">
        <v>5</v>
      </c>
      <c r="J22">
        <v>0</v>
      </c>
    </row>
    <row r="23" spans="1:10" x14ac:dyDescent="0.25">
      <c r="A23" s="3">
        <v>12</v>
      </c>
      <c r="B23" s="3"/>
      <c r="C23" s="3" t="s">
        <v>13</v>
      </c>
      <c r="D23" s="3">
        <f t="shared" si="0"/>
        <v>2</v>
      </c>
      <c r="E23">
        <v>0</v>
      </c>
      <c r="F23">
        <v>0</v>
      </c>
      <c r="G23">
        <v>0</v>
      </c>
      <c r="H23">
        <v>1</v>
      </c>
      <c r="I23">
        <v>0</v>
      </c>
      <c r="J23">
        <v>1</v>
      </c>
    </row>
    <row r="24" spans="1:10" x14ac:dyDescent="0.25">
      <c r="A24" s="3">
        <v>13</v>
      </c>
      <c r="B24" s="3"/>
      <c r="C24" s="3" t="s">
        <v>14</v>
      </c>
      <c r="D24" s="3">
        <f t="shared" si="0"/>
        <v>2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</row>
    <row r="25" spans="1:10" x14ac:dyDescent="0.25">
      <c r="A25" s="3">
        <v>14</v>
      </c>
      <c r="B25" s="3"/>
      <c r="C25" s="3" t="s">
        <v>15</v>
      </c>
      <c r="D25" s="3">
        <f t="shared" si="0"/>
        <v>2</v>
      </c>
      <c r="E25">
        <v>1</v>
      </c>
      <c r="F25">
        <v>0</v>
      </c>
      <c r="G25">
        <v>0</v>
      </c>
      <c r="H25">
        <v>0</v>
      </c>
      <c r="I25">
        <v>0</v>
      </c>
      <c r="J25">
        <v>1</v>
      </c>
    </row>
    <row r="26" spans="1:10" x14ac:dyDescent="0.25">
      <c r="A26" s="3">
        <v>15</v>
      </c>
      <c r="B26" s="3"/>
      <c r="C26" s="3" t="s">
        <v>16</v>
      </c>
      <c r="D26" s="3">
        <f t="shared" si="0"/>
        <v>2</v>
      </c>
      <c r="E26">
        <v>1</v>
      </c>
      <c r="F26">
        <v>0</v>
      </c>
      <c r="G26">
        <v>0</v>
      </c>
      <c r="H26">
        <v>1</v>
      </c>
      <c r="I26">
        <v>0</v>
      </c>
      <c r="J26">
        <v>0</v>
      </c>
    </row>
    <row r="27" spans="1:10" x14ac:dyDescent="0.25">
      <c r="A27" s="3">
        <v>16</v>
      </c>
      <c r="B27" s="3"/>
      <c r="C27" s="3" t="s">
        <v>17</v>
      </c>
      <c r="D27" s="3">
        <f t="shared" si="0"/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</row>
    <row r="28" spans="1:10" x14ac:dyDescent="0.25">
      <c r="A28" s="3">
        <v>17</v>
      </c>
      <c r="B28" s="3"/>
      <c r="C28" s="3" t="s">
        <v>18</v>
      </c>
      <c r="D28" s="3">
        <f t="shared" si="0"/>
        <v>1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</row>
    <row r="29" spans="1:10" x14ac:dyDescent="0.25">
      <c r="A29" s="3">
        <v>18</v>
      </c>
      <c r="B29" s="3"/>
      <c r="C29" s="3" t="s">
        <v>19</v>
      </c>
      <c r="D29" s="3">
        <f t="shared" si="0"/>
        <v>1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</row>
    <row r="30" spans="1:10" x14ac:dyDescent="0.25">
      <c r="A30" s="3">
        <v>19</v>
      </c>
      <c r="B30" s="3"/>
      <c r="C30" s="3" t="s">
        <v>20</v>
      </c>
      <c r="D30" s="3">
        <f t="shared" si="0"/>
        <v>1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</row>
    <row r="31" spans="1:10" ht="15.75" thickBot="1" x14ac:dyDescent="0.3">
      <c r="A31" s="3">
        <v>20</v>
      </c>
      <c r="B31" s="3"/>
      <c r="C31" s="3" t="s">
        <v>21</v>
      </c>
      <c r="D31" s="10">
        <f t="shared" si="0"/>
        <v>4</v>
      </c>
      <c r="E31">
        <v>0</v>
      </c>
      <c r="F31">
        <v>1</v>
      </c>
      <c r="G31">
        <v>1</v>
      </c>
      <c r="H31">
        <v>2</v>
      </c>
      <c r="I31">
        <v>0</v>
      </c>
      <c r="J31">
        <v>0</v>
      </c>
    </row>
    <row r="32" spans="1:10" ht="15.75" thickBot="1" x14ac:dyDescent="0.3">
      <c r="C32" s="25" t="s">
        <v>137</v>
      </c>
      <c r="D32" s="22">
        <f t="shared" ref="D32:J32" si="1">SUM(D12:D31)</f>
        <v>115</v>
      </c>
      <c r="E32" s="2">
        <f t="shared" si="1"/>
        <v>18</v>
      </c>
      <c r="F32" s="2">
        <f t="shared" si="1"/>
        <v>28</v>
      </c>
      <c r="G32" s="12">
        <f t="shared" si="1"/>
        <v>29</v>
      </c>
      <c r="H32" s="17">
        <f t="shared" si="1"/>
        <v>27</v>
      </c>
      <c r="I32" s="17">
        <f t="shared" si="1"/>
        <v>10</v>
      </c>
      <c r="J32" s="16">
        <f t="shared" si="1"/>
        <v>3</v>
      </c>
    </row>
    <row r="34" spans="1:10" ht="30.75" thickBot="1" x14ac:dyDescent="0.3">
      <c r="A34" s="6"/>
      <c r="B34" s="6"/>
      <c r="C34" s="40" t="s">
        <v>149</v>
      </c>
      <c r="D34" t="s">
        <v>5</v>
      </c>
    </row>
    <row r="35" spans="1:10" x14ac:dyDescent="0.25">
      <c r="A35" s="3">
        <v>1</v>
      </c>
      <c r="B35" s="9"/>
      <c r="C35" s="9" t="s">
        <v>23</v>
      </c>
      <c r="D35" s="13">
        <f>SUM(E35:J35)</f>
        <v>333</v>
      </c>
      <c r="E35">
        <v>44</v>
      </c>
      <c r="F35">
        <v>78</v>
      </c>
      <c r="G35">
        <v>95</v>
      </c>
      <c r="H35">
        <v>65</v>
      </c>
      <c r="I35">
        <v>34</v>
      </c>
      <c r="J35">
        <v>17</v>
      </c>
    </row>
    <row r="36" spans="1:10" x14ac:dyDescent="0.25">
      <c r="A36" s="3">
        <v>2</v>
      </c>
      <c r="B36" s="9"/>
      <c r="C36" s="9" t="s">
        <v>24</v>
      </c>
      <c r="D36" s="14">
        <f>SUM(E36:J36)</f>
        <v>25</v>
      </c>
      <c r="E36">
        <v>8</v>
      </c>
      <c r="F36">
        <v>5</v>
      </c>
      <c r="G36">
        <v>5</v>
      </c>
      <c r="H36">
        <v>2</v>
      </c>
      <c r="I36">
        <v>4</v>
      </c>
      <c r="J36">
        <v>1</v>
      </c>
    </row>
    <row r="37" spans="1:10" x14ac:dyDescent="0.25">
      <c r="A37" s="3">
        <v>3</v>
      </c>
      <c r="B37" s="9"/>
      <c r="C37" s="9" t="s">
        <v>25</v>
      </c>
      <c r="D37" s="14">
        <f t="shared" ref="D37:D54" si="2">SUM(E37:J37)</f>
        <v>5</v>
      </c>
      <c r="E37">
        <v>0</v>
      </c>
      <c r="F37">
        <v>1</v>
      </c>
      <c r="G37">
        <v>0</v>
      </c>
      <c r="H37">
        <v>2</v>
      </c>
      <c r="I37">
        <v>1</v>
      </c>
      <c r="J37">
        <v>1</v>
      </c>
    </row>
    <row r="38" spans="1:10" x14ac:dyDescent="0.25">
      <c r="A38" s="3">
        <v>4</v>
      </c>
      <c r="B38" s="9"/>
      <c r="C38" s="9" t="s">
        <v>26</v>
      </c>
      <c r="D38" s="14">
        <f t="shared" si="2"/>
        <v>11</v>
      </c>
      <c r="E38">
        <v>3</v>
      </c>
      <c r="F38">
        <v>4</v>
      </c>
      <c r="G38">
        <v>2</v>
      </c>
      <c r="H38">
        <v>1</v>
      </c>
      <c r="I38">
        <v>0</v>
      </c>
      <c r="J38">
        <v>1</v>
      </c>
    </row>
    <row r="39" spans="1:10" x14ac:dyDescent="0.25">
      <c r="A39" s="3">
        <v>5</v>
      </c>
      <c r="B39" s="9"/>
      <c r="C39" s="9" t="s">
        <v>27</v>
      </c>
      <c r="D39" s="14">
        <f t="shared" si="2"/>
        <v>4</v>
      </c>
      <c r="E39">
        <v>0</v>
      </c>
      <c r="F39">
        <v>1</v>
      </c>
      <c r="G39">
        <v>1</v>
      </c>
      <c r="H39">
        <v>2</v>
      </c>
      <c r="I39">
        <v>0</v>
      </c>
      <c r="J39">
        <v>0</v>
      </c>
    </row>
    <row r="40" spans="1:10" x14ac:dyDescent="0.25">
      <c r="A40" s="3">
        <v>6</v>
      </c>
      <c r="B40" s="9"/>
      <c r="C40" s="9" t="s">
        <v>28</v>
      </c>
      <c r="D40" s="14">
        <f t="shared" si="2"/>
        <v>5</v>
      </c>
      <c r="E40">
        <v>1</v>
      </c>
      <c r="F40">
        <v>1</v>
      </c>
      <c r="G40">
        <v>2</v>
      </c>
      <c r="H40">
        <v>0</v>
      </c>
      <c r="I40">
        <v>0</v>
      </c>
      <c r="J40">
        <v>1</v>
      </c>
    </row>
    <row r="41" spans="1:10" x14ac:dyDescent="0.25">
      <c r="A41" s="3">
        <v>7</v>
      </c>
      <c r="B41" s="9"/>
      <c r="C41" s="9" t="s">
        <v>29</v>
      </c>
      <c r="D41" s="14">
        <f t="shared" si="2"/>
        <v>6</v>
      </c>
      <c r="E41">
        <v>1</v>
      </c>
      <c r="F41">
        <v>1</v>
      </c>
      <c r="G41">
        <v>3</v>
      </c>
      <c r="H41">
        <v>1</v>
      </c>
      <c r="I41">
        <v>0</v>
      </c>
      <c r="J41">
        <v>0</v>
      </c>
    </row>
    <row r="42" spans="1:10" x14ac:dyDescent="0.25">
      <c r="A42" s="3">
        <v>8</v>
      </c>
      <c r="B42" s="9"/>
      <c r="C42" s="9" t="s">
        <v>30</v>
      </c>
      <c r="D42" s="14">
        <f t="shared" si="2"/>
        <v>8</v>
      </c>
      <c r="E42">
        <v>0</v>
      </c>
      <c r="F42">
        <v>2</v>
      </c>
      <c r="G42">
        <v>2</v>
      </c>
      <c r="H42">
        <v>3</v>
      </c>
      <c r="I42">
        <v>0</v>
      </c>
      <c r="J42">
        <v>1</v>
      </c>
    </row>
    <row r="43" spans="1:10" x14ac:dyDescent="0.25">
      <c r="A43" s="3">
        <v>9</v>
      </c>
      <c r="B43" s="9"/>
      <c r="C43" s="9" t="s">
        <v>31</v>
      </c>
      <c r="D43" s="14">
        <f t="shared" si="2"/>
        <v>6</v>
      </c>
      <c r="E43">
        <v>0</v>
      </c>
      <c r="F43">
        <v>1</v>
      </c>
      <c r="G43">
        <v>1</v>
      </c>
      <c r="H43">
        <v>2</v>
      </c>
      <c r="I43">
        <v>1</v>
      </c>
      <c r="J43">
        <v>1</v>
      </c>
    </row>
    <row r="44" spans="1:10" x14ac:dyDescent="0.25">
      <c r="A44" s="3">
        <v>10</v>
      </c>
      <c r="B44" s="9"/>
      <c r="C44" s="9" t="s">
        <v>32</v>
      </c>
      <c r="D44" s="14">
        <f t="shared" si="2"/>
        <v>4</v>
      </c>
      <c r="E44">
        <v>0</v>
      </c>
      <c r="F44">
        <v>1</v>
      </c>
      <c r="G44">
        <v>1</v>
      </c>
      <c r="H44">
        <v>1</v>
      </c>
      <c r="I44">
        <v>1</v>
      </c>
      <c r="J44">
        <v>0</v>
      </c>
    </row>
    <row r="45" spans="1:10" x14ac:dyDescent="0.25">
      <c r="A45" s="3">
        <v>11</v>
      </c>
      <c r="B45" s="9"/>
      <c r="C45" s="9" t="s">
        <v>33</v>
      </c>
      <c r="D45" s="14">
        <f t="shared" si="2"/>
        <v>3</v>
      </c>
      <c r="E45">
        <v>1</v>
      </c>
      <c r="F45">
        <v>0</v>
      </c>
      <c r="G45">
        <v>2</v>
      </c>
      <c r="H45">
        <v>0</v>
      </c>
      <c r="I45">
        <v>0</v>
      </c>
      <c r="J45">
        <v>0</v>
      </c>
    </row>
    <row r="46" spans="1:10" x14ac:dyDescent="0.25">
      <c r="A46" s="3">
        <v>12</v>
      </c>
      <c r="B46" s="9"/>
      <c r="C46" s="9" t="s">
        <v>34</v>
      </c>
      <c r="D46" s="14">
        <f t="shared" si="2"/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</row>
    <row r="47" spans="1:10" x14ac:dyDescent="0.25">
      <c r="A47" s="3">
        <v>13</v>
      </c>
      <c r="B47" s="9"/>
      <c r="C47" s="9" t="s">
        <v>35</v>
      </c>
      <c r="D47" s="14">
        <f t="shared" si="2"/>
        <v>5</v>
      </c>
      <c r="E47">
        <v>1</v>
      </c>
      <c r="F47">
        <v>2</v>
      </c>
      <c r="G47">
        <v>2</v>
      </c>
      <c r="H47">
        <v>0</v>
      </c>
      <c r="I47">
        <v>0</v>
      </c>
      <c r="J47">
        <v>0</v>
      </c>
    </row>
    <row r="48" spans="1:10" x14ac:dyDescent="0.25">
      <c r="A48" s="3">
        <v>14</v>
      </c>
      <c r="B48" s="9"/>
      <c r="C48" s="9" t="s">
        <v>36</v>
      </c>
      <c r="D48" s="14">
        <f t="shared" si="2"/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</row>
    <row r="49" spans="1:10" x14ac:dyDescent="0.25">
      <c r="A49" s="3">
        <v>15</v>
      </c>
      <c r="B49" s="9"/>
      <c r="C49" s="9" t="s">
        <v>37</v>
      </c>
      <c r="D49" s="14">
        <f t="shared" si="2"/>
        <v>1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25">
      <c r="A50" s="3">
        <v>16</v>
      </c>
      <c r="B50" s="9"/>
      <c r="C50" s="9" t="s">
        <v>38</v>
      </c>
      <c r="D50" s="14">
        <f t="shared" si="2"/>
        <v>3</v>
      </c>
      <c r="E50">
        <v>0</v>
      </c>
      <c r="F50">
        <v>1</v>
      </c>
      <c r="G50">
        <v>0</v>
      </c>
      <c r="H50">
        <v>1</v>
      </c>
      <c r="I50">
        <v>1</v>
      </c>
      <c r="J50">
        <v>0</v>
      </c>
    </row>
    <row r="51" spans="1:10" x14ac:dyDescent="0.25">
      <c r="A51" s="3">
        <v>17</v>
      </c>
      <c r="B51" s="9"/>
      <c r="C51" s="9" t="s">
        <v>39</v>
      </c>
      <c r="D51" s="14">
        <f t="shared" si="2"/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</row>
    <row r="52" spans="1:10" x14ac:dyDescent="0.25">
      <c r="A52" s="3">
        <v>18</v>
      </c>
      <c r="B52" s="9"/>
      <c r="C52" s="9" t="s">
        <v>40</v>
      </c>
      <c r="D52" s="14">
        <f t="shared" si="2"/>
        <v>1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25">
      <c r="A53" s="3">
        <v>19</v>
      </c>
      <c r="B53" s="9"/>
      <c r="C53" s="9" t="s">
        <v>41</v>
      </c>
      <c r="D53" s="14">
        <f t="shared" si="2"/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</row>
    <row r="54" spans="1:10" ht="15.75" thickBot="1" x14ac:dyDescent="0.3">
      <c r="A54" s="3">
        <v>20</v>
      </c>
      <c r="B54" s="9"/>
      <c r="C54" s="9" t="s">
        <v>42</v>
      </c>
      <c r="D54" s="15">
        <f t="shared" si="2"/>
        <v>14</v>
      </c>
      <c r="E54">
        <v>0</v>
      </c>
      <c r="F54">
        <v>7</v>
      </c>
      <c r="G54">
        <v>1</v>
      </c>
      <c r="H54">
        <v>2</v>
      </c>
      <c r="I54">
        <v>2</v>
      </c>
      <c r="J54">
        <v>2</v>
      </c>
    </row>
    <row r="55" spans="1:10" ht="15.75" thickBot="1" x14ac:dyDescent="0.3">
      <c r="C55" s="25" t="s">
        <v>137</v>
      </c>
      <c r="D55" s="23">
        <f t="shared" ref="D55:J55" si="3">SUM(D35:D54)</f>
        <v>437</v>
      </c>
      <c r="E55" s="2">
        <f t="shared" si="3"/>
        <v>61</v>
      </c>
      <c r="F55" s="2">
        <f t="shared" si="3"/>
        <v>105</v>
      </c>
      <c r="G55" s="12">
        <f t="shared" si="3"/>
        <v>117</v>
      </c>
      <c r="H55" s="2">
        <f t="shared" si="3"/>
        <v>82</v>
      </c>
      <c r="I55" s="17">
        <f t="shared" si="3"/>
        <v>45</v>
      </c>
      <c r="J55" s="16">
        <f t="shared" si="3"/>
        <v>27</v>
      </c>
    </row>
    <row r="57" spans="1:10" ht="15.75" thickBot="1" x14ac:dyDescent="0.3">
      <c r="C57" s="4" t="s">
        <v>150</v>
      </c>
      <c r="D57" t="s">
        <v>5</v>
      </c>
    </row>
    <row r="58" spans="1:10" x14ac:dyDescent="0.25">
      <c r="A58" s="3">
        <v>1</v>
      </c>
      <c r="B58" s="9"/>
      <c r="C58" s="9" t="s">
        <v>43</v>
      </c>
      <c r="D58" s="13">
        <f>SUM(E58:J58)</f>
        <v>15</v>
      </c>
      <c r="E58">
        <v>4</v>
      </c>
      <c r="F58">
        <v>1</v>
      </c>
      <c r="G58">
        <v>7</v>
      </c>
      <c r="H58">
        <v>3</v>
      </c>
      <c r="I58">
        <v>0</v>
      </c>
      <c r="J58">
        <v>0</v>
      </c>
    </row>
    <row r="59" spans="1:10" x14ac:dyDescent="0.25">
      <c r="A59" s="3">
        <v>2</v>
      </c>
      <c r="B59" s="9"/>
      <c r="C59" s="9" t="s">
        <v>44</v>
      </c>
      <c r="D59" s="14">
        <f>SUM(E59:J59)</f>
        <v>4</v>
      </c>
      <c r="E59">
        <v>0</v>
      </c>
      <c r="F59">
        <v>1</v>
      </c>
      <c r="G59">
        <v>0</v>
      </c>
      <c r="H59">
        <v>2</v>
      </c>
      <c r="I59">
        <v>0</v>
      </c>
      <c r="J59">
        <v>1</v>
      </c>
    </row>
    <row r="60" spans="1:10" x14ac:dyDescent="0.25">
      <c r="A60" s="3">
        <v>3</v>
      </c>
      <c r="B60" s="9"/>
      <c r="C60" s="9" t="s">
        <v>45</v>
      </c>
      <c r="D60" s="14">
        <f t="shared" ref="D60:D70" si="4">SUM(E60:J60)</f>
        <v>3</v>
      </c>
      <c r="E60">
        <v>0</v>
      </c>
      <c r="F60">
        <v>0</v>
      </c>
      <c r="G60">
        <v>3</v>
      </c>
      <c r="H60">
        <v>0</v>
      </c>
      <c r="I60">
        <v>0</v>
      </c>
      <c r="J60">
        <v>0</v>
      </c>
    </row>
    <row r="61" spans="1:10" x14ac:dyDescent="0.25">
      <c r="A61" s="3">
        <v>4</v>
      </c>
      <c r="B61" s="9"/>
      <c r="C61" s="9" t="s">
        <v>46</v>
      </c>
      <c r="D61" s="14">
        <f t="shared" si="4"/>
        <v>1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</row>
    <row r="62" spans="1:10" x14ac:dyDescent="0.25">
      <c r="A62" s="3">
        <v>5</v>
      </c>
      <c r="B62" s="9"/>
      <c r="C62" s="9" t="s">
        <v>47</v>
      </c>
      <c r="D62" s="14">
        <f t="shared" si="4"/>
        <v>4</v>
      </c>
      <c r="E62">
        <v>2</v>
      </c>
      <c r="F62">
        <v>0</v>
      </c>
      <c r="G62">
        <v>1</v>
      </c>
      <c r="H62">
        <v>1</v>
      </c>
      <c r="I62">
        <v>0</v>
      </c>
      <c r="J62">
        <v>0</v>
      </c>
    </row>
    <row r="63" spans="1:10" x14ac:dyDescent="0.25">
      <c r="A63" s="3">
        <v>6</v>
      </c>
      <c r="B63" s="9"/>
      <c r="C63" s="9" t="s">
        <v>48</v>
      </c>
      <c r="D63" s="14">
        <f t="shared" si="4"/>
        <v>7</v>
      </c>
      <c r="E63">
        <v>0</v>
      </c>
      <c r="F63">
        <v>1</v>
      </c>
      <c r="G63">
        <v>2</v>
      </c>
      <c r="H63">
        <v>3</v>
      </c>
      <c r="I63">
        <v>1</v>
      </c>
      <c r="J63">
        <v>0</v>
      </c>
    </row>
    <row r="64" spans="1:10" x14ac:dyDescent="0.25">
      <c r="A64" s="3">
        <v>7</v>
      </c>
      <c r="B64" s="9"/>
      <c r="C64" s="9" t="s">
        <v>49</v>
      </c>
      <c r="D64" s="14">
        <f t="shared" si="4"/>
        <v>11</v>
      </c>
      <c r="E64">
        <v>0</v>
      </c>
      <c r="F64">
        <v>5</v>
      </c>
      <c r="G64">
        <v>2</v>
      </c>
      <c r="H64">
        <v>1</v>
      </c>
      <c r="I64">
        <v>2</v>
      </c>
      <c r="J64">
        <v>1</v>
      </c>
    </row>
    <row r="65" spans="1:10" x14ac:dyDescent="0.25">
      <c r="A65" s="3">
        <v>8</v>
      </c>
      <c r="B65" s="9"/>
      <c r="C65" s="9" t="s">
        <v>50</v>
      </c>
      <c r="D65" s="14">
        <f t="shared" si="4"/>
        <v>12</v>
      </c>
      <c r="E65">
        <v>1</v>
      </c>
      <c r="F65">
        <v>5</v>
      </c>
      <c r="G65">
        <v>2</v>
      </c>
      <c r="H65">
        <v>4</v>
      </c>
      <c r="I65">
        <v>0</v>
      </c>
      <c r="J65">
        <v>0</v>
      </c>
    </row>
    <row r="66" spans="1:10" x14ac:dyDescent="0.25">
      <c r="A66" s="3">
        <v>9</v>
      </c>
      <c r="B66" s="9"/>
      <c r="C66" s="9" t="s">
        <v>51</v>
      </c>
      <c r="D66" s="14">
        <f t="shared" si="4"/>
        <v>2</v>
      </c>
      <c r="E66">
        <v>0</v>
      </c>
      <c r="F66">
        <v>0</v>
      </c>
      <c r="G66">
        <v>1</v>
      </c>
      <c r="H66">
        <v>0</v>
      </c>
      <c r="I66">
        <v>1</v>
      </c>
      <c r="J66">
        <v>0</v>
      </c>
    </row>
    <row r="67" spans="1:10" x14ac:dyDescent="0.25">
      <c r="A67" s="3">
        <v>10</v>
      </c>
      <c r="B67" s="9"/>
      <c r="C67" s="9" t="s">
        <v>52</v>
      </c>
      <c r="D67" s="14">
        <f t="shared" si="4"/>
        <v>2</v>
      </c>
      <c r="E67">
        <v>0</v>
      </c>
      <c r="F67">
        <v>1</v>
      </c>
      <c r="G67">
        <v>1</v>
      </c>
      <c r="H67">
        <v>0</v>
      </c>
      <c r="I67">
        <v>0</v>
      </c>
      <c r="J67">
        <v>0</v>
      </c>
    </row>
    <row r="68" spans="1:10" x14ac:dyDescent="0.25">
      <c r="A68" s="3">
        <v>11</v>
      </c>
      <c r="B68" s="9"/>
      <c r="C68" s="9" t="s">
        <v>53</v>
      </c>
      <c r="D68" s="14">
        <f t="shared" si="4"/>
        <v>5</v>
      </c>
      <c r="E68">
        <v>0</v>
      </c>
      <c r="F68">
        <v>2</v>
      </c>
      <c r="G68">
        <v>1</v>
      </c>
      <c r="H68">
        <v>1</v>
      </c>
      <c r="I68">
        <v>1</v>
      </c>
      <c r="J68">
        <v>0</v>
      </c>
    </row>
    <row r="69" spans="1:10" x14ac:dyDescent="0.25">
      <c r="A69" s="3">
        <v>12</v>
      </c>
      <c r="B69" s="9"/>
      <c r="C69" s="9" t="s">
        <v>54</v>
      </c>
      <c r="D69" s="14">
        <f t="shared" si="4"/>
        <v>11</v>
      </c>
      <c r="E69">
        <v>1</v>
      </c>
      <c r="F69">
        <v>2</v>
      </c>
      <c r="G69">
        <v>4</v>
      </c>
      <c r="H69">
        <v>4</v>
      </c>
      <c r="I69">
        <v>0</v>
      </c>
      <c r="J69">
        <v>0</v>
      </c>
    </row>
    <row r="70" spans="1:10" ht="15.75" thickBot="1" x14ac:dyDescent="0.3">
      <c r="A70" s="3">
        <v>13</v>
      </c>
      <c r="B70" s="9"/>
      <c r="C70" s="9" t="s">
        <v>55</v>
      </c>
      <c r="D70" s="14">
        <f t="shared" si="4"/>
        <v>3</v>
      </c>
      <c r="E70">
        <v>1</v>
      </c>
      <c r="F70">
        <v>0</v>
      </c>
      <c r="G70">
        <v>2</v>
      </c>
      <c r="H70">
        <v>0</v>
      </c>
      <c r="I70">
        <v>0</v>
      </c>
      <c r="J70">
        <v>0</v>
      </c>
    </row>
    <row r="71" spans="1:10" ht="15.75" thickBot="1" x14ac:dyDescent="0.3">
      <c r="C71" s="25" t="s">
        <v>137</v>
      </c>
      <c r="D71" s="28">
        <f t="shared" ref="D71:J71" si="5">SUM(D58:D70)</f>
        <v>80</v>
      </c>
      <c r="E71" s="16">
        <f t="shared" si="5"/>
        <v>9</v>
      </c>
      <c r="F71" s="12">
        <f t="shared" si="5"/>
        <v>19</v>
      </c>
      <c r="G71" s="17">
        <f t="shared" si="5"/>
        <v>26</v>
      </c>
      <c r="H71" s="17">
        <f t="shared" si="5"/>
        <v>19</v>
      </c>
      <c r="I71" s="17">
        <f t="shared" si="5"/>
        <v>5</v>
      </c>
      <c r="J71" s="16">
        <f t="shared" si="5"/>
        <v>2</v>
      </c>
    </row>
    <row r="72" spans="1:10" ht="15.75" thickBot="1" x14ac:dyDescent="0.3"/>
    <row r="73" spans="1:10" x14ac:dyDescent="0.25">
      <c r="C73" s="5" t="s">
        <v>151</v>
      </c>
      <c r="D73" s="20" t="s">
        <v>5</v>
      </c>
    </row>
    <row r="74" spans="1:10" x14ac:dyDescent="0.25">
      <c r="A74" s="3">
        <v>1</v>
      </c>
      <c r="B74" s="9"/>
      <c r="C74" s="9" t="s">
        <v>56</v>
      </c>
      <c r="D74" s="14">
        <f>SUM(E74:J74)</f>
        <v>287</v>
      </c>
      <c r="E74">
        <v>43</v>
      </c>
      <c r="F74">
        <v>51</v>
      </c>
      <c r="G74">
        <v>70</v>
      </c>
      <c r="H74">
        <v>72</v>
      </c>
      <c r="I74">
        <v>37</v>
      </c>
      <c r="J74">
        <v>14</v>
      </c>
    </row>
    <row r="75" spans="1:10" x14ac:dyDescent="0.25">
      <c r="A75" s="3">
        <v>2</v>
      </c>
      <c r="B75" s="9"/>
      <c r="C75" s="9" t="s">
        <v>57</v>
      </c>
      <c r="D75" s="14">
        <f>SUM(E75:J75)</f>
        <v>690</v>
      </c>
      <c r="E75">
        <v>130</v>
      </c>
      <c r="F75">
        <v>129</v>
      </c>
      <c r="G75">
        <v>158</v>
      </c>
      <c r="H75">
        <v>145</v>
      </c>
      <c r="I75">
        <v>87</v>
      </c>
      <c r="J75">
        <v>41</v>
      </c>
    </row>
    <row r="76" spans="1:10" x14ac:dyDescent="0.25">
      <c r="A76" s="3">
        <v>3</v>
      </c>
      <c r="B76" s="9"/>
      <c r="C76" s="9" t="s">
        <v>58</v>
      </c>
      <c r="D76" s="14">
        <f t="shared" ref="D76:D93" si="6">SUM(E76:J76)</f>
        <v>53</v>
      </c>
      <c r="E76">
        <v>8</v>
      </c>
      <c r="F76">
        <v>9</v>
      </c>
      <c r="G76">
        <v>10</v>
      </c>
      <c r="H76">
        <v>8</v>
      </c>
      <c r="I76">
        <v>14</v>
      </c>
      <c r="J76">
        <v>4</v>
      </c>
    </row>
    <row r="77" spans="1:10" x14ac:dyDescent="0.25">
      <c r="A77" s="3">
        <v>4</v>
      </c>
      <c r="B77" s="9"/>
      <c r="C77" s="9" t="s">
        <v>59</v>
      </c>
      <c r="D77" s="14">
        <f t="shared" si="6"/>
        <v>48</v>
      </c>
      <c r="E77">
        <v>13</v>
      </c>
      <c r="F77">
        <v>5</v>
      </c>
      <c r="G77">
        <v>12</v>
      </c>
      <c r="H77">
        <v>8</v>
      </c>
      <c r="I77">
        <v>4</v>
      </c>
      <c r="J77">
        <v>6</v>
      </c>
    </row>
    <row r="78" spans="1:10" x14ac:dyDescent="0.25">
      <c r="A78" s="3">
        <v>5</v>
      </c>
      <c r="B78" s="9"/>
      <c r="C78" s="9" t="s">
        <v>60</v>
      </c>
      <c r="D78" s="14">
        <f t="shared" si="6"/>
        <v>138</v>
      </c>
      <c r="E78">
        <v>64</v>
      </c>
      <c r="F78">
        <v>19</v>
      </c>
      <c r="G78">
        <v>11</v>
      </c>
      <c r="H78">
        <v>26</v>
      </c>
      <c r="I78">
        <v>1</v>
      </c>
      <c r="J78">
        <v>17</v>
      </c>
    </row>
    <row r="79" spans="1:10" x14ac:dyDescent="0.25">
      <c r="A79" s="3">
        <v>6</v>
      </c>
      <c r="B79" s="9"/>
      <c r="C79" s="9" t="s">
        <v>61</v>
      </c>
      <c r="D79" s="14">
        <f t="shared" si="6"/>
        <v>77</v>
      </c>
      <c r="E79">
        <v>13</v>
      </c>
      <c r="F79">
        <v>16</v>
      </c>
      <c r="G79">
        <v>10</v>
      </c>
      <c r="H79">
        <v>23</v>
      </c>
      <c r="I79">
        <v>11</v>
      </c>
      <c r="J79">
        <v>4</v>
      </c>
    </row>
    <row r="80" spans="1:10" x14ac:dyDescent="0.25">
      <c r="A80" s="3">
        <v>7</v>
      </c>
      <c r="B80" s="9"/>
      <c r="C80" s="9" t="s">
        <v>62</v>
      </c>
      <c r="D80" s="14">
        <f t="shared" si="6"/>
        <v>25</v>
      </c>
      <c r="E80">
        <v>2</v>
      </c>
      <c r="F80">
        <v>7</v>
      </c>
      <c r="G80">
        <v>6</v>
      </c>
      <c r="H80">
        <v>5</v>
      </c>
      <c r="I80">
        <v>1</v>
      </c>
      <c r="J80">
        <v>4</v>
      </c>
    </row>
    <row r="81" spans="1:10" x14ac:dyDescent="0.25">
      <c r="A81" s="3">
        <v>8</v>
      </c>
      <c r="B81" s="9"/>
      <c r="C81" s="9" t="s">
        <v>63</v>
      </c>
      <c r="D81" s="14">
        <f t="shared" si="6"/>
        <v>90</v>
      </c>
      <c r="E81">
        <v>19</v>
      </c>
      <c r="F81">
        <v>12</v>
      </c>
      <c r="G81">
        <v>19</v>
      </c>
      <c r="H81">
        <v>19</v>
      </c>
      <c r="I81">
        <v>9</v>
      </c>
      <c r="J81">
        <v>12</v>
      </c>
    </row>
    <row r="82" spans="1:10" x14ac:dyDescent="0.25">
      <c r="A82" s="3">
        <v>9</v>
      </c>
      <c r="B82" s="9"/>
      <c r="C82" s="9" t="s">
        <v>64</v>
      </c>
      <c r="D82" s="14">
        <f t="shared" si="6"/>
        <v>49</v>
      </c>
      <c r="E82">
        <v>8</v>
      </c>
      <c r="F82">
        <v>5</v>
      </c>
      <c r="G82">
        <v>18</v>
      </c>
      <c r="H82">
        <v>6</v>
      </c>
      <c r="I82">
        <v>9</v>
      </c>
      <c r="J82">
        <v>3</v>
      </c>
    </row>
    <row r="83" spans="1:10" x14ac:dyDescent="0.25">
      <c r="A83" s="3">
        <v>10</v>
      </c>
      <c r="B83" s="9"/>
      <c r="C83" s="9" t="s">
        <v>65</v>
      </c>
      <c r="D83" s="14">
        <f t="shared" si="6"/>
        <v>48</v>
      </c>
      <c r="E83">
        <v>7</v>
      </c>
      <c r="F83">
        <v>5</v>
      </c>
      <c r="G83">
        <v>6</v>
      </c>
      <c r="H83">
        <v>23</v>
      </c>
      <c r="I83">
        <v>6</v>
      </c>
      <c r="J83">
        <v>1</v>
      </c>
    </row>
    <row r="84" spans="1:10" x14ac:dyDescent="0.25">
      <c r="A84" s="3">
        <v>11</v>
      </c>
      <c r="B84" s="9"/>
      <c r="C84" s="9" t="s">
        <v>66</v>
      </c>
      <c r="D84" s="14">
        <f t="shared" si="6"/>
        <v>34</v>
      </c>
      <c r="E84">
        <v>11</v>
      </c>
      <c r="F84">
        <v>4</v>
      </c>
      <c r="G84">
        <v>5</v>
      </c>
      <c r="H84">
        <v>8</v>
      </c>
      <c r="I84">
        <v>0</v>
      </c>
      <c r="J84">
        <v>6</v>
      </c>
    </row>
    <row r="85" spans="1:10" x14ac:dyDescent="0.25">
      <c r="A85" s="3">
        <v>12</v>
      </c>
      <c r="B85" s="9"/>
      <c r="C85" s="9" t="s">
        <v>67</v>
      </c>
      <c r="D85" s="14">
        <f t="shared" si="6"/>
        <v>501</v>
      </c>
      <c r="E85">
        <v>114</v>
      </c>
      <c r="F85">
        <v>67</v>
      </c>
      <c r="G85">
        <v>122</v>
      </c>
      <c r="H85">
        <v>88</v>
      </c>
      <c r="I85">
        <v>58</v>
      </c>
      <c r="J85">
        <v>52</v>
      </c>
    </row>
    <row r="86" spans="1:10" x14ac:dyDescent="0.25">
      <c r="A86" s="3">
        <v>13</v>
      </c>
      <c r="B86" s="9"/>
      <c r="C86" s="9" t="s">
        <v>68</v>
      </c>
      <c r="D86" s="14">
        <f t="shared" si="6"/>
        <v>8</v>
      </c>
      <c r="E86">
        <v>0</v>
      </c>
      <c r="F86">
        <v>1</v>
      </c>
      <c r="G86">
        <v>1</v>
      </c>
      <c r="H86">
        <v>1</v>
      </c>
      <c r="I86">
        <v>5</v>
      </c>
      <c r="J86">
        <v>0</v>
      </c>
    </row>
    <row r="87" spans="1:10" x14ac:dyDescent="0.25">
      <c r="A87" s="3">
        <v>14</v>
      </c>
      <c r="B87" s="9"/>
      <c r="C87" s="9" t="s">
        <v>69</v>
      </c>
      <c r="D87" s="14">
        <f t="shared" si="6"/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5">
      <c r="A88" s="3">
        <v>15</v>
      </c>
      <c r="B88" s="9"/>
      <c r="C88" s="9" t="s">
        <v>70</v>
      </c>
      <c r="D88" s="14">
        <f t="shared" si="6"/>
        <v>84</v>
      </c>
      <c r="E88">
        <v>17</v>
      </c>
      <c r="F88">
        <v>11</v>
      </c>
      <c r="G88">
        <v>19</v>
      </c>
      <c r="H88">
        <v>19</v>
      </c>
      <c r="I88">
        <v>10</v>
      </c>
      <c r="J88">
        <v>8</v>
      </c>
    </row>
    <row r="89" spans="1:10" x14ac:dyDescent="0.25">
      <c r="A89" s="3">
        <v>16</v>
      </c>
      <c r="B89" s="9"/>
      <c r="C89" s="9" t="s">
        <v>71</v>
      </c>
      <c r="D89" s="14">
        <f t="shared" si="6"/>
        <v>4</v>
      </c>
      <c r="E89">
        <v>1</v>
      </c>
      <c r="F89">
        <v>0</v>
      </c>
      <c r="G89">
        <v>0</v>
      </c>
      <c r="H89">
        <v>3</v>
      </c>
      <c r="I89">
        <v>0</v>
      </c>
      <c r="J89">
        <v>0</v>
      </c>
    </row>
    <row r="90" spans="1:10" x14ac:dyDescent="0.25">
      <c r="A90" s="3">
        <v>17</v>
      </c>
      <c r="B90" s="9"/>
      <c r="C90" s="9" t="s">
        <v>72</v>
      </c>
      <c r="D90" s="14">
        <f t="shared" si="6"/>
        <v>3</v>
      </c>
      <c r="E90">
        <v>1</v>
      </c>
      <c r="F90">
        <v>1</v>
      </c>
      <c r="G90">
        <v>1</v>
      </c>
      <c r="H90">
        <v>0</v>
      </c>
      <c r="I90">
        <v>0</v>
      </c>
      <c r="J90">
        <v>0</v>
      </c>
    </row>
    <row r="91" spans="1:10" x14ac:dyDescent="0.25">
      <c r="A91" s="3">
        <v>18</v>
      </c>
      <c r="B91" s="9"/>
      <c r="C91" s="9" t="s">
        <v>73</v>
      </c>
      <c r="D91" s="14">
        <f t="shared" si="6"/>
        <v>4</v>
      </c>
      <c r="E91">
        <v>2</v>
      </c>
      <c r="F91">
        <v>0</v>
      </c>
      <c r="G91">
        <v>1</v>
      </c>
      <c r="H91">
        <v>1</v>
      </c>
      <c r="I91">
        <v>0</v>
      </c>
      <c r="J91">
        <v>0</v>
      </c>
    </row>
    <row r="92" spans="1:10" x14ac:dyDescent="0.25">
      <c r="A92" s="3">
        <v>19</v>
      </c>
      <c r="B92" s="9"/>
      <c r="C92" s="9" t="s">
        <v>74</v>
      </c>
      <c r="D92" s="14">
        <f t="shared" si="6"/>
        <v>5</v>
      </c>
      <c r="E92">
        <v>0</v>
      </c>
      <c r="F92">
        <v>0</v>
      </c>
      <c r="G92">
        <v>0</v>
      </c>
      <c r="H92">
        <v>3</v>
      </c>
      <c r="I92">
        <v>2</v>
      </c>
      <c r="J92">
        <v>0</v>
      </c>
    </row>
    <row r="93" spans="1:10" ht="15.75" thickBot="1" x14ac:dyDescent="0.3">
      <c r="A93" s="3">
        <v>20</v>
      </c>
      <c r="B93" s="9"/>
      <c r="C93" s="9" t="s">
        <v>75</v>
      </c>
      <c r="D93" s="14">
        <f t="shared" si="6"/>
        <v>24</v>
      </c>
      <c r="E93">
        <v>3</v>
      </c>
      <c r="F93">
        <v>10</v>
      </c>
      <c r="G93">
        <v>3</v>
      </c>
      <c r="H93">
        <v>7</v>
      </c>
      <c r="I93">
        <v>0</v>
      </c>
      <c r="J93">
        <v>1</v>
      </c>
    </row>
    <row r="94" spans="1:10" ht="15.75" thickBot="1" x14ac:dyDescent="0.3">
      <c r="C94" s="25" t="s">
        <v>137</v>
      </c>
      <c r="D94" s="27">
        <f t="shared" ref="D94:J94" si="7">SUM(D74:D93)</f>
        <v>2172</v>
      </c>
      <c r="E94" s="16">
        <f t="shared" si="7"/>
        <v>456</v>
      </c>
      <c r="F94" s="2">
        <f t="shared" si="7"/>
        <v>352</v>
      </c>
      <c r="G94" s="12">
        <f t="shared" si="7"/>
        <v>472</v>
      </c>
      <c r="H94" s="17">
        <f t="shared" si="7"/>
        <v>465</v>
      </c>
      <c r="I94" s="17">
        <f t="shared" si="7"/>
        <v>254</v>
      </c>
      <c r="J94" s="16">
        <f t="shared" si="7"/>
        <v>173</v>
      </c>
    </row>
    <row r="96" spans="1:10" ht="30.75" thickBot="1" x14ac:dyDescent="0.3">
      <c r="C96" s="41" t="s">
        <v>152</v>
      </c>
      <c r="D96" t="s">
        <v>5</v>
      </c>
    </row>
    <row r="97" spans="1:10" x14ac:dyDescent="0.25">
      <c r="A97" s="3">
        <v>1</v>
      </c>
      <c r="B97" s="9"/>
      <c r="C97" s="9" t="s">
        <v>76</v>
      </c>
      <c r="D97" s="13">
        <f>SUM(E97:J97)</f>
        <v>167</v>
      </c>
      <c r="E97">
        <v>31</v>
      </c>
      <c r="F97">
        <v>33</v>
      </c>
      <c r="G97">
        <v>35</v>
      </c>
      <c r="H97">
        <v>44</v>
      </c>
      <c r="I97">
        <v>18</v>
      </c>
      <c r="J97">
        <v>6</v>
      </c>
    </row>
    <row r="98" spans="1:10" x14ac:dyDescent="0.25">
      <c r="A98" s="3">
        <v>2</v>
      </c>
      <c r="B98" s="9"/>
      <c r="C98" s="9" t="s">
        <v>77</v>
      </c>
      <c r="D98" s="14">
        <f>SUM(E98:J98)</f>
        <v>24</v>
      </c>
      <c r="E98">
        <v>6</v>
      </c>
      <c r="F98">
        <v>5</v>
      </c>
      <c r="G98">
        <v>3</v>
      </c>
      <c r="H98">
        <v>5</v>
      </c>
      <c r="I98">
        <v>3</v>
      </c>
      <c r="J98">
        <v>2</v>
      </c>
    </row>
    <row r="99" spans="1:10" x14ac:dyDescent="0.25">
      <c r="A99" s="3">
        <v>3</v>
      </c>
      <c r="B99" s="9"/>
      <c r="C99" s="9" t="s">
        <v>78</v>
      </c>
      <c r="D99" s="14">
        <f t="shared" ref="D99:D116" si="8">SUM(E99:J99)</f>
        <v>8</v>
      </c>
      <c r="E99">
        <v>1</v>
      </c>
      <c r="F99">
        <v>5</v>
      </c>
      <c r="G99">
        <v>2</v>
      </c>
      <c r="H99">
        <v>0</v>
      </c>
      <c r="I99">
        <v>0</v>
      </c>
      <c r="J99">
        <v>0</v>
      </c>
    </row>
    <row r="100" spans="1:10" x14ac:dyDescent="0.25">
      <c r="A100" s="3">
        <v>4</v>
      </c>
      <c r="B100" s="9"/>
      <c r="C100" s="9" t="s">
        <v>79</v>
      </c>
      <c r="D100" s="14">
        <f t="shared" si="8"/>
        <v>4</v>
      </c>
      <c r="E100">
        <v>0</v>
      </c>
      <c r="F100">
        <v>2</v>
      </c>
      <c r="G100">
        <v>0</v>
      </c>
      <c r="H100">
        <v>2</v>
      </c>
      <c r="I100">
        <v>0</v>
      </c>
      <c r="J100">
        <v>0</v>
      </c>
    </row>
    <row r="101" spans="1:10" x14ac:dyDescent="0.25">
      <c r="A101" s="3">
        <v>5</v>
      </c>
      <c r="B101" s="9"/>
      <c r="C101" s="9" t="s">
        <v>80</v>
      </c>
      <c r="D101" s="14">
        <f t="shared" si="8"/>
        <v>16</v>
      </c>
      <c r="E101">
        <v>4</v>
      </c>
      <c r="F101">
        <v>3</v>
      </c>
      <c r="G101">
        <v>2</v>
      </c>
      <c r="H101">
        <v>6</v>
      </c>
      <c r="I101">
        <v>1</v>
      </c>
      <c r="J101">
        <v>0</v>
      </c>
    </row>
    <row r="102" spans="1:10" x14ac:dyDescent="0.25">
      <c r="A102" s="3">
        <v>6</v>
      </c>
      <c r="B102" s="9"/>
      <c r="C102" s="9" t="s">
        <v>81</v>
      </c>
      <c r="D102" s="14">
        <f t="shared" si="8"/>
        <v>6</v>
      </c>
      <c r="E102">
        <v>1</v>
      </c>
      <c r="F102">
        <v>3</v>
      </c>
      <c r="G102">
        <v>1</v>
      </c>
      <c r="H102">
        <v>1</v>
      </c>
      <c r="I102">
        <v>0</v>
      </c>
      <c r="J102">
        <v>0</v>
      </c>
    </row>
    <row r="103" spans="1:10" x14ac:dyDescent="0.25">
      <c r="A103" s="3">
        <v>7</v>
      </c>
      <c r="B103" s="9"/>
      <c r="C103" s="9" t="s">
        <v>82</v>
      </c>
      <c r="D103" s="14">
        <f t="shared" si="8"/>
        <v>2</v>
      </c>
      <c r="E103">
        <v>0</v>
      </c>
      <c r="F103">
        <v>0</v>
      </c>
      <c r="G103">
        <v>1</v>
      </c>
      <c r="H103">
        <v>0</v>
      </c>
      <c r="I103">
        <v>1</v>
      </c>
      <c r="J103">
        <v>0</v>
      </c>
    </row>
    <row r="104" spans="1:10" x14ac:dyDescent="0.25">
      <c r="A104" s="3">
        <v>8</v>
      </c>
      <c r="B104" s="9"/>
      <c r="C104" s="9" t="s">
        <v>83</v>
      </c>
      <c r="D104" s="14">
        <f t="shared" si="8"/>
        <v>2</v>
      </c>
      <c r="E104">
        <v>0</v>
      </c>
      <c r="F104">
        <v>0</v>
      </c>
      <c r="G104">
        <v>1</v>
      </c>
      <c r="H104">
        <v>1</v>
      </c>
      <c r="I104">
        <v>0</v>
      </c>
      <c r="J104">
        <v>0</v>
      </c>
    </row>
    <row r="105" spans="1:10" x14ac:dyDescent="0.25">
      <c r="A105" s="3">
        <v>9</v>
      </c>
      <c r="B105" s="9"/>
      <c r="C105" s="9" t="s">
        <v>84</v>
      </c>
      <c r="D105" s="14">
        <f t="shared" si="8"/>
        <v>13</v>
      </c>
      <c r="E105">
        <v>5</v>
      </c>
      <c r="F105">
        <v>1</v>
      </c>
      <c r="G105">
        <v>2</v>
      </c>
      <c r="H105">
        <v>2</v>
      </c>
      <c r="I105">
        <v>3</v>
      </c>
      <c r="J105">
        <v>0</v>
      </c>
    </row>
    <row r="106" spans="1:10" x14ac:dyDescent="0.25">
      <c r="A106" s="3">
        <v>10</v>
      </c>
      <c r="B106" s="9"/>
      <c r="C106" s="9" t="s">
        <v>85</v>
      </c>
      <c r="D106" s="14">
        <f t="shared" si="8"/>
        <v>32</v>
      </c>
      <c r="E106">
        <v>11</v>
      </c>
      <c r="F106">
        <v>8</v>
      </c>
      <c r="G106">
        <v>4</v>
      </c>
      <c r="H106">
        <v>4</v>
      </c>
      <c r="I106">
        <v>3</v>
      </c>
      <c r="J106">
        <v>2</v>
      </c>
    </row>
    <row r="107" spans="1:10" x14ac:dyDescent="0.25">
      <c r="A107" s="3">
        <v>11</v>
      </c>
      <c r="B107" s="9"/>
      <c r="C107" s="9" t="s">
        <v>86</v>
      </c>
      <c r="D107" s="14">
        <f t="shared" si="8"/>
        <v>7</v>
      </c>
      <c r="E107">
        <v>0</v>
      </c>
      <c r="F107">
        <v>0</v>
      </c>
      <c r="G107">
        <v>0</v>
      </c>
      <c r="H107">
        <v>6</v>
      </c>
      <c r="I107">
        <v>0</v>
      </c>
      <c r="J107">
        <v>1</v>
      </c>
    </row>
    <row r="108" spans="1:10" x14ac:dyDescent="0.25">
      <c r="A108" s="3">
        <v>12</v>
      </c>
      <c r="B108" s="9"/>
      <c r="C108" s="9" t="s">
        <v>87</v>
      </c>
      <c r="D108" s="14">
        <f t="shared" si="8"/>
        <v>3</v>
      </c>
      <c r="E108">
        <v>1</v>
      </c>
      <c r="F108">
        <v>1</v>
      </c>
      <c r="G108">
        <v>1</v>
      </c>
      <c r="H108">
        <v>0</v>
      </c>
      <c r="I108">
        <v>0</v>
      </c>
      <c r="J108">
        <v>0</v>
      </c>
    </row>
    <row r="109" spans="1:10" x14ac:dyDescent="0.25">
      <c r="A109" s="3">
        <v>13</v>
      </c>
      <c r="B109" s="9"/>
      <c r="C109" s="9" t="s">
        <v>88</v>
      </c>
      <c r="D109" s="14">
        <f t="shared" si="8"/>
        <v>3</v>
      </c>
      <c r="E109">
        <v>2</v>
      </c>
      <c r="F109">
        <v>1</v>
      </c>
      <c r="G109">
        <v>0</v>
      </c>
      <c r="H109">
        <v>0</v>
      </c>
      <c r="I109">
        <v>0</v>
      </c>
      <c r="J109">
        <v>0</v>
      </c>
    </row>
    <row r="110" spans="1:10" x14ac:dyDescent="0.25">
      <c r="A110" s="3">
        <v>14</v>
      </c>
      <c r="B110" s="9"/>
      <c r="C110" s="9" t="s">
        <v>89</v>
      </c>
      <c r="D110" s="14">
        <f t="shared" si="8"/>
        <v>1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0</v>
      </c>
    </row>
    <row r="111" spans="1:10" x14ac:dyDescent="0.25">
      <c r="A111" s="3">
        <v>15</v>
      </c>
      <c r="B111" s="9"/>
      <c r="C111" s="9" t="s">
        <v>90</v>
      </c>
      <c r="D111" s="14">
        <f t="shared" si="8"/>
        <v>2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1</v>
      </c>
    </row>
    <row r="112" spans="1:10" x14ac:dyDescent="0.25">
      <c r="A112" s="3">
        <v>16</v>
      </c>
      <c r="B112" s="9"/>
      <c r="C112" s="9" t="s">
        <v>91</v>
      </c>
      <c r="D112" s="14">
        <f t="shared" si="8"/>
        <v>1</v>
      </c>
      <c r="E112">
        <v>0</v>
      </c>
      <c r="F112">
        <v>0</v>
      </c>
      <c r="G112">
        <v>0</v>
      </c>
      <c r="H112">
        <v>0</v>
      </c>
      <c r="I112">
        <v>1</v>
      </c>
      <c r="J112">
        <v>0</v>
      </c>
    </row>
    <row r="113" spans="1:11" x14ac:dyDescent="0.25">
      <c r="A113" s="3">
        <v>17</v>
      </c>
      <c r="B113" s="9"/>
      <c r="C113" s="9" t="s">
        <v>92</v>
      </c>
      <c r="D113" s="14">
        <f t="shared" si="8"/>
        <v>2</v>
      </c>
      <c r="E113">
        <v>1</v>
      </c>
      <c r="F113">
        <v>0</v>
      </c>
      <c r="G113">
        <v>1</v>
      </c>
      <c r="H113">
        <v>0</v>
      </c>
      <c r="I113">
        <v>0</v>
      </c>
      <c r="J113">
        <v>0</v>
      </c>
    </row>
    <row r="114" spans="1:11" x14ac:dyDescent="0.25">
      <c r="A114" s="3">
        <v>18</v>
      </c>
      <c r="B114" s="9"/>
      <c r="C114" s="9" t="s">
        <v>93</v>
      </c>
      <c r="D114" s="14">
        <f t="shared" si="8"/>
        <v>2</v>
      </c>
      <c r="E114">
        <v>1</v>
      </c>
      <c r="F114">
        <v>0</v>
      </c>
      <c r="G114">
        <v>0</v>
      </c>
      <c r="H114">
        <v>0</v>
      </c>
      <c r="I114">
        <v>1</v>
      </c>
      <c r="J114">
        <v>0</v>
      </c>
    </row>
    <row r="115" spans="1:11" x14ac:dyDescent="0.25">
      <c r="A115" s="3">
        <v>19</v>
      </c>
      <c r="B115" s="9"/>
      <c r="C115" s="9" t="s">
        <v>94</v>
      </c>
      <c r="D115" s="14">
        <f t="shared" si="8"/>
        <v>2</v>
      </c>
      <c r="E115">
        <v>0</v>
      </c>
      <c r="F115">
        <v>0</v>
      </c>
      <c r="G115">
        <v>1</v>
      </c>
      <c r="H115">
        <v>0</v>
      </c>
      <c r="I115">
        <v>1</v>
      </c>
      <c r="J115">
        <v>0</v>
      </c>
    </row>
    <row r="116" spans="1:11" ht="15.75" thickBot="1" x14ac:dyDescent="0.3">
      <c r="A116" s="3">
        <v>20</v>
      </c>
      <c r="B116" s="9"/>
      <c r="C116" s="9" t="s">
        <v>95</v>
      </c>
      <c r="D116" s="19">
        <f t="shared" si="8"/>
        <v>9</v>
      </c>
      <c r="E116">
        <v>1</v>
      </c>
      <c r="F116">
        <v>1</v>
      </c>
      <c r="G116">
        <v>1</v>
      </c>
      <c r="H116">
        <v>2</v>
      </c>
      <c r="I116">
        <v>2</v>
      </c>
      <c r="J116">
        <v>2</v>
      </c>
    </row>
    <row r="117" spans="1:11" ht="15.75" thickBot="1" x14ac:dyDescent="0.3">
      <c r="C117" s="26" t="s">
        <v>137</v>
      </c>
      <c r="D117" s="30">
        <f t="shared" ref="D117:J117" si="9">SUM(D97:D116)</f>
        <v>306</v>
      </c>
      <c r="E117" s="16">
        <f t="shared" si="9"/>
        <v>65</v>
      </c>
      <c r="F117" s="2">
        <f t="shared" si="9"/>
        <v>63</v>
      </c>
      <c r="G117" s="2">
        <f t="shared" si="9"/>
        <v>56</v>
      </c>
      <c r="H117" s="2">
        <f t="shared" si="9"/>
        <v>73</v>
      </c>
      <c r="I117" s="17">
        <f t="shared" si="9"/>
        <v>35</v>
      </c>
      <c r="J117" s="2">
        <f t="shared" si="9"/>
        <v>14</v>
      </c>
      <c r="K117" s="6"/>
    </row>
    <row r="119" spans="1:11" ht="30.75" thickBot="1" x14ac:dyDescent="0.3">
      <c r="C119" s="42" t="s">
        <v>153</v>
      </c>
      <c r="D119" t="s">
        <v>5</v>
      </c>
    </row>
    <row r="120" spans="1:11" x14ac:dyDescent="0.25">
      <c r="A120" s="3">
        <v>1</v>
      </c>
      <c r="B120" s="9"/>
      <c r="C120" s="9" t="s">
        <v>96</v>
      </c>
      <c r="D120" s="13">
        <f>SUM(E120:J120)</f>
        <v>128</v>
      </c>
      <c r="E120">
        <v>7</v>
      </c>
      <c r="F120">
        <v>30</v>
      </c>
      <c r="G120">
        <v>56</v>
      </c>
      <c r="H120">
        <v>19</v>
      </c>
      <c r="I120">
        <v>11</v>
      </c>
      <c r="J120">
        <v>5</v>
      </c>
    </row>
    <row r="121" spans="1:11" x14ac:dyDescent="0.25">
      <c r="A121" s="3">
        <v>2</v>
      </c>
      <c r="B121" s="9"/>
      <c r="C121" s="9" t="s">
        <v>97</v>
      </c>
      <c r="D121" s="14">
        <f>SUM(E121:J121)</f>
        <v>21</v>
      </c>
      <c r="E121">
        <v>1</v>
      </c>
      <c r="F121">
        <v>7</v>
      </c>
      <c r="G121">
        <v>7</v>
      </c>
      <c r="H121">
        <v>3</v>
      </c>
      <c r="I121">
        <v>2</v>
      </c>
      <c r="J121">
        <v>1</v>
      </c>
    </row>
    <row r="122" spans="1:11" x14ac:dyDescent="0.25">
      <c r="A122" s="3">
        <v>3</v>
      </c>
      <c r="B122" s="9"/>
      <c r="C122" s="9" t="s">
        <v>98</v>
      </c>
      <c r="D122" s="14">
        <f t="shared" ref="D122:D139" si="10">SUM(E122:J122)</f>
        <v>18</v>
      </c>
      <c r="E122">
        <v>3</v>
      </c>
      <c r="F122">
        <v>5</v>
      </c>
      <c r="G122">
        <v>5</v>
      </c>
      <c r="H122">
        <v>3</v>
      </c>
      <c r="I122">
        <v>2</v>
      </c>
      <c r="J122">
        <v>0</v>
      </c>
    </row>
    <row r="123" spans="1:11" x14ac:dyDescent="0.25">
      <c r="A123" s="3">
        <v>4</v>
      </c>
      <c r="B123" s="9"/>
      <c r="C123" s="9" t="s">
        <v>99</v>
      </c>
      <c r="D123" s="14">
        <f t="shared" si="10"/>
        <v>10</v>
      </c>
      <c r="E123">
        <v>1</v>
      </c>
      <c r="F123">
        <v>1</v>
      </c>
      <c r="G123">
        <v>1</v>
      </c>
      <c r="H123">
        <v>4</v>
      </c>
      <c r="I123">
        <v>2</v>
      </c>
      <c r="J123">
        <v>1</v>
      </c>
    </row>
    <row r="124" spans="1:11" x14ac:dyDescent="0.25">
      <c r="A124" s="3">
        <v>5</v>
      </c>
      <c r="B124" s="9"/>
      <c r="C124" s="9" t="s">
        <v>100</v>
      </c>
      <c r="D124" s="14">
        <f t="shared" si="10"/>
        <v>5</v>
      </c>
      <c r="E124">
        <v>0</v>
      </c>
      <c r="F124">
        <v>2</v>
      </c>
      <c r="G124">
        <v>2</v>
      </c>
      <c r="H124">
        <v>1</v>
      </c>
      <c r="I124">
        <v>0</v>
      </c>
      <c r="J124">
        <v>0</v>
      </c>
    </row>
    <row r="125" spans="1:11" x14ac:dyDescent="0.25">
      <c r="A125" s="3">
        <v>6</v>
      </c>
      <c r="B125" s="9"/>
      <c r="C125" s="9" t="s">
        <v>101</v>
      </c>
      <c r="D125" s="14">
        <f t="shared" si="10"/>
        <v>30</v>
      </c>
      <c r="E125">
        <v>1</v>
      </c>
      <c r="F125">
        <v>15</v>
      </c>
      <c r="G125">
        <v>6</v>
      </c>
      <c r="H125">
        <v>5</v>
      </c>
      <c r="I125">
        <v>2</v>
      </c>
      <c r="J125">
        <v>1</v>
      </c>
    </row>
    <row r="126" spans="1:11" x14ac:dyDescent="0.25">
      <c r="A126" s="3">
        <v>7</v>
      </c>
      <c r="B126" s="9"/>
      <c r="C126" s="9" t="s">
        <v>102</v>
      </c>
      <c r="D126" s="14">
        <f t="shared" si="10"/>
        <v>3</v>
      </c>
      <c r="E126">
        <v>0</v>
      </c>
      <c r="F126">
        <v>3</v>
      </c>
      <c r="G126">
        <v>0</v>
      </c>
      <c r="H126">
        <v>0</v>
      </c>
      <c r="I126">
        <v>0</v>
      </c>
      <c r="J126">
        <v>0</v>
      </c>
    </row>
    <row r="127" spans="1:11" x14ac:dyDescent="0.25">
      <c r="A127" s="3">
        <v>8</v>
      </c>
      <c r="B127" s="9"/>
      <c r="C127" s="9" t="s">
        <v>103</v>
      </c>
      <c r="D127" s="14">
        <f t="shared" si="10"/>
        <v>1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1" x14ac:dyDescent="0.25">
      <c r="A128" s="3">
        <v>9</v>
      </c>
      <c r="B128" s="9"/>
      <c r="C128" s="9" t="s">
        <v>104</v>
      </c>
      <c r="D128" s="14">
        <f t="shared" si="10"/>
        <v>3</v>
      </c>
      <c r="E128">
        <v>0</v>
      </c>
      <c r="F128">
        <v>2</v>
      </c>
      <c r="G128">
        <v>0</v>
      </c>
      <c r="H128">
        <v>1</v>
      </c>
      <c r="I128">
        <v>0</v>
      </c>
      <c r="J128">
        <v>0</v>
      </c>
    </row>
    <row r="129" spans="1:11" x14ac:dyDescent="0.25">
      <c r="A129" s="3">
        <v>10</v>
      </c>
      <c r="B129" s="9"/>
      <c r="C129" s="9" t="s">
        <v>105</v>
      </c>
      <c r="D129" s="14">
        <f t="shared" si="10"/>
        <v>6</v>
      </c>
      <c r="E129">
        <v>0</v>
      </c>
      <c r="F129">
        <v>2</v>
      </c>
      <c r="G129">
        <v>0</v>
      </c>
      <c r="H129">
        <v>0</v>
      </c>
      <c r="I129">
        <v>4</v>
      </c>
      <c r="J129">
        <v>0</v>
      </c>
    </row>
    <row r="130" spans="1:11" x14ac:dyDescent="0.25">
      <c r="A130" s="3">
        <v>11</v>
      </c>
      <c r="B130" s="9"/>
      <c r="C130" s="9" t="s">
        <v>106</v>
      </c>
      <c r="D130" s="14">
        <f t="shared" si="10"/>
        <v>1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</row>
    <row r="131" spans="1:11" x14ac:dyDescent="0.25">
      <c r="A131" s="3">
        <v>12</v>
      </c>
      <c r="B131" s="9"/>
      <c r="C131" s="9" t="s">
        <v>107</v>
      </c>
      <c r="D131" s="14">
        <f t="shared" si="10"/>
        <v>3</v>
      </c>
      <c r="E131">
        <v>0</v>
      </c>
      <c r="F131">
        <v>0</v>
      </c>
      <c r="G131">
        <v>1</v>
      </c>
      <c r="H131">
        <v>2</v>
      </c>
      <c r="I131">
        <v>0</v>
      </c>
      <c r="J131">
        <v>0</v>
      </c>
    </row>
    <row r="132" spans="1:11" x14ac:dyDescent="0.25">
      <c r="A132" s="3">
        <v>13</v>
      </c>
      <c r="B132" s="9"/>
      <c r="C132" s="9" t="s">
        <v>108</v>
      </c>
      <c r="D132" s="14">
        <f t="shared" si="10"/>
        <v>2</v>
      </c>
      <c r="E132">
        <v>1</v>
      </c>
      <c r="F132">
        <v>0</v>
      </c>
      <c r="G132">
        <v>1</v>
      </c>
      <c r="H132">
        <v>0</v>
      </c>
      <c r="I132">
        <v>0</v>
      </c>
      <c r="J132">
        <v>0</v>
      </c>
    </row>
    <row r="133" spans="1:11" x14ac:dyDescent="0.25">
      <c r="A133" s="3">
        <v>14</v>
      </c>
      <c r="B133" s="9"/>
      <c r="C133" s="9" t="s">
        <v>109</v>
      </c>
      <c r="D133" s="14">
        <f t="shared" si="10"/>
        <v>2</v>
      </c>
      <c r="E133">
        <v>0</v>
      </c>
      <c r="F133">
        <v>2</v>
      </c>
      <c r="G133">
        <v>0</v>
      </c>
      <c r="H133">
        <v>0</v>
      </c>
      <c r="I133">
        <v>0</v>
      </c>
      <c r="J133">
        <v>0</v>
      </c>
    </row>
    <row r="134" spans="1:11" x14ac:dyDescent="0.25">
      <c r="A134" s="3">
        <v>15</v>
      </c>
      <c r="B134" s="9"/>
      <c r="C134" s="9" t="s">
        <v>110</v>
      </c>
      <c r="D134" s="14">
        <f t="shared" si="10"/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</row>
    <row r="135" spans="1:11" x14ac:dyDescent="0.25">
      <c r="A135" s="3">
        <v>16</v>
      </c>
      <c r="B135" s="9"/>
      <c r="C135" s="9" t="s">
        <v>111</v>
      </c>
      <c r="D135" s="14">
        <f t="shared" si="10"/>
        <v>2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0</v>
      </c>
    </row>
    <row r="136" spans="1:11" x14ac:dyDescent="0.25">
      <c r="A136" s="3">
        <v>17</v>
      </c>
      <c r="B136" s="9"/>
      <c r="C136" s="9" t="s">
        <v>112</v>
      </c>
      <c r="D136" s="14">
        <f t="shared" si="10"/>
        <v>1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</row>
    <row r="137" spans="1:11" x14ac:dyDescent="0.25">
      <c r="A137" s="3">
        <v>18</v>
      </c>
      <c r="B137" s="9"/>
      <c r="C137" s="9" t="s">
        <v>113</v>
      </c>
      <c r="D137" s="14">
        <f t="shared" si="10"/>
        <v>5</v>
      </c>
      <c r="E137">
        <v>0</v>
      </c>
      <c r="F137">
        <v>3</v>
      </c>
      <c r="G137">
        <v>0</v>
      </c>
      <c r="H137">
        <v>2</v>
      </c>
      <c r="I137">
        <v>0</v>
      </c>
      <c r="J137">
        <v>0</v>
      </c>
    </row>
    <row r="138" spans="1:11" x14ac:dyDescent="0.25">
      <c r="A138" s="3">
        <v>19</v>
      </c>
      <c r="B138" s="9"/>
      <c r="C138" s="9" t="s">
        <v>114</v>
      </c>
      <c r="D138" s="14">
        <f t="shared" si="10"/>
        <v>4</v>
      </c>
      <c r="E138">
        <v>0</v>
      </c>
      <c r="F138">
        <v>2</v>
      </c>
      <c r="G138">
        <v>1</v>
      </c>
      <c r="H138">
        <v>0</v>
      </c>
      <c r="I138">
        <v>1</v>
      </c>
      <c r="J138">
        <v>0</v>
      </c>
    </row>
    <row r="139" spans="1:11" ht="15.75" thickBot="1" x14ac:dyDescent="0.3">
      <c r="A139" s="3">
        <v>20</v>
      </c>
      <c r="B139" s="9"/>
      <c r="C139" s="9" t="s">
        <v>115</v>
      </c>
      <c r="D139" s="14">
        <f t="shared" si="10"/>
        <v>86</v>
      </c>
      <c r="E139">
        <v>11</v>
      </c>
      <c r="F139">
        <v>38</v>
      </c>
      <c r="G139">
        <v>21</v>
      </c>
      <c r="H139">
        <v>9</v>
      </c>
      <c r="I139">
        <v>6</v>
      </c>
      <c r="J139">
        <v>1</v>
      </c>
    </row>
    <row r="140" spans="1:11" ht="15.75" thickBot="1" x14ac:dyDescent="0.3">
      <c r="C140" s="25" t="s">
        <v>137</v>
      </c>
      <c r="D140" s="18">
        <f t="shared" ref="D140:J140" si="11">SUM(D120:D139)</f>
        <v>331</v>
      </c>
      <c r="E140" s="16">
        <f t="shared" si="11"/>
        <v>26</v>
      </c>
      <c r="F140" s="2">
        <f t="shared" si="11"/>
        <v>113</v>
      </c>
      <c r="G140" s="17">
        <f t="shared" si="11"/>
        <v>101</v>
      </c>
      <c r="H140" s="2">
        <f t="shared" si="11"/>
        <v>52</v>
      </c>
      <c r="I140" s="17">
        <f t="shared" si="11"/>
        <v>30</v>
      </c>
      <c r="J140" s="2">
        <f t="shared" si="11"/>
        <v>9</v>
      </c>
      <c r="K140" s="6"/>
    </row>
    <row r="142" spans="1:11" ht="15.75" thickBot="1" x14ac:dyDescent="0.3">
      <c r="C142" s="8" t="s">
        <v>154</v>
      </c>
      <c r="D142" t="s">
        <v>5</v>
      </c>
    </row>
    <row r="143" spans="1:11" x14ac:dyDescent="0.25">
      <c r="A143" s="3">
        <v>1</v>
      </c>
      <c r="B143" s="9"/>
      <c r="C143" s="9" t="s">
        <v>116</v>
      </c>
      <c r="D143" s="13">
        <f>SUM(E143:J143)</f>
        <v>109</v>
      </c>
      <c r="E143">
        <v>7</v>
      </c>
      <c r="F143">
        <v>32</v>
      </c>
      <c r="G143">
        <v>24</v>
      </c>
      <c r="H143">
        <v>23</v>
      </c>
      <c r="I143">
        <v>19</v>
      </c>
      <c r="J143">
        <v>4</v>
      </c>
    </row>
    <row r="144" spans="1:11" x14ac:dyDescent="0.25">
      <c r="A144" s="3">
        <v>2</v>
      </c>
      <c r="B144" s="9"/>
      <c r="C144" s="9" t="s">
        <v>117</v>
      </c>
      <c r="D144" s="14">
        <f>SUM(E144:J144)</f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 x14ac:dyDescent="0.25">
      <c r="A145" s="3">
        <v>3</v>
      </c>
      <c r="B145" s="9"/>
      <c r="C145" s="9" t="s">
        <v>118</v>
      </c>
      <c r="D145" s="14">
        <f t="shared" ref="D145:D162" si="12">SUM(E145:J145)</f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 x14ac:dyDescent="0.25">
      <c r="A146" s="3">
        <v>4</v>
      </c>
      <c r="B146" s="9"/>
      <c r="C146" s="9" t="s">
        <v>119</v>
      </c>
      <c r="D146" s="14">
        <f t="shared" si="12"/>
        <v>1</v>
      </c>
      <c r="E146">
        <v>0</v>
      </c>
      <c r="F146">
        <v>1</v>
      </c>
      <c r="G146">
        <v>0</v>
      </c>
      <c r="H146">
        <v>0</v>
      </c>
      <c r="I146">
        <v>0</v>
      </c>
      <c r="J146">
        <v>0</v>
      </c>
    </row>
    <row r="147" spans="1:10" x14ac:dyDescent="0.25">
      <c r="A147" s="3">
        <v>5</v>
      </c>
      <c r="B147" s="9"/>
      <c r="C147" s="9" t="s">
        <v>120</v>
      </c>
      <c r="D147" s="14">
        <f t="shared" si="12"/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</row>
    <row r="148" spans="1:10" x14ac:dyDescent="0.25">
      <c r="A148" s="3">
        <v>6</v>
      </c>
      <c r="B148" s="9"/>
      <c r="C148" s="9" t="s">
        <v>121</v>
      </c>
      <c r="D148" s="14">
        <f t="shared" si="12"/>
        <v>1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</row>
    <row r="149" spans="1:10" x14ac:dyDescent="0.25">
      <c r="A149" s="3">
        <v>7</v>
      </c>
      <c r="B149" s="9"/>
      <c r="C149" s="9" t="s">
        <v>122</v>
      </c>
      <c r="D149" s="14">
        <f t="shared" si="12"/>
        <v>25</v>
      </c>
      <c r="E149">
        <v>5</v>
      </c>
      <c r="F149">
        <v>1</v>
      </c>
      <c r="G149">
        <v>5</v>
      </c>
      <c r="H149">
        <v>6</v>
      </c>
      <c r="I149">
        <v>8</v>
      </c>
      <c r="J149">
        <v>0</v>
      </c>
    </row>
    <row r="150" spans="1:10" x14ac:dyDescent="0.25">
      <c r="A150" s="3">
        <v>8</v>
      </c>
      <c r="B150" s="9"/>
      <c r="C150" s="9" t="s">
        <v>123</v>
      </c>
      <c r="D150" s="14">
        <f t="shared" si="12"/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</row>
    <row r="151" spans="1:10" x14ac:dyDescent="0.25">
      <c r="A151" s="3">
        <v>9</v>
      </c>
      <c r="B151" s="9"/>
      <c r="C151" s="9" t="s">
        <v>124</v>
      </c>
      <c r="D151" s="14">
        <f t="shared" si="12"/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 x14ac:dyDescent="0.25">
      <c r="A152" s="3">
        <v>10</v>
      </c>
      <c r="B152" s="9"/>
      <c r="C152" s="9" t="s">
        <v>125</v>
      </c>
      <c r="D152" s="14">
        <f t="shared" si="12"/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</row>
    <row r="153" spans="1:10" x14ac:dyDescent="0.25">
      <c r="A153" s="3">
        <v>11</v>
      </c>
      <c r="B153" s="9"/>
      <c r="C153" s="9" t="s">
        <v>126</v>
      </c>
      <c r="D153" s="14">
        <f t="shared" si="12"/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 x14ac:dyDescent="0.25">
      <c r="A154" s="3">
        <v>12</v>
      </c>
      <c r="B154" s="9"/>
      <c r="C154" s="9" t="s">
        <v>127</v>
      </c>
      <c r="D154" s="14">
        <f t="shared" si="12"/>
        <v>1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1:10" x14ac:dyDescent="0.25">
      <c r="A155" s="3">
        <v>13</v>
      </c>
      <c r="B155" s="9"/>
      <c r="C155" s="9" t="s">
        <v>128</v>
      </c>
      <c r="D155" s="14">
        <f t="shared" si="12"/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</row>
    <row r="156" spans="1:10" x14ac:dyDescent="0.25">
      <c r="A156" s="3">
        <v>14</v>
      </c>
      <c r="B156" s="9"/>
      <c r="C156" s="9" t="s">
        <v>129</v>
      </c>
      <c r="D156" s="14">
        <f t="shared" si="12"/>
        <v>2</v>
      </c>
      <c r="E156">
        <v>0</v>
      </c>
      <c r="F156">
        <v>0</v>
      </c>
      <c r="G156">
        <v>0</v>
      </c>
      <c r="H156">
        <v>2</v>
      </c>
      <c r="I156">
        <v>0</v>
      </c>
      <c r="J156">
        <v>0</v>
      </c>
    </row>
    <row r="157" spans="1:10" x14ac:dyDescent="0.25">
      <c r="A157" s="3">
        <v>15</v>
      </c>
      <c r="B157" s="9"/>
      <c r="C157" s="9" t="s">
        <v>130</v>
      </c>
      <c r="D157" s="14">
        <f t="shared" si="12"/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</row>
    <row r="158" spans="1:10" x14ac:dyDescent="0.25">
      <c r="A158" s="3">
        <v>16</v>
      </c>
      <c r="B158" s="9"/>
      <c r="C158" s="9" t="s">
        <v>131</v>
      </c>
      <c r="D158" s="14">
        <f t="shared" si="12"/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 x14ac:dyDescent="0.25">
      <c r="A159" s="3">
        <v>17</v>
      </c>
      <c r="B159" s="9"/>
      <c r="C159" s="9" t="s">
        <v>132</v>
      </c>
      <c r="D159" s="14">
        <f t="shared" si="12"/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 x14ac:dyDescent="0.25">
      <c r="A160" s="3">
        <v>18</v>
      </c>
      <c r="B160" s="9"/>
      <c r="C160" s="9" t="s">
        <v>133</v>
      </c>
      <c r="D160" s="14">
        <f t="shared" si="12"/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1" x14ac:dyDescent="0.25">
      <c r="A161" s="3">
        <v>19</v>
      </c>
      <c r="B161" s="9"/>
      <c r="C161" s="9" t="s">
        <v>134</v>
      </c>
      <c r="D161" s="14">
        <f t="shared" si="12"/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1" ht="15.75" thickBot="1" x14ac:dyDescent="0.3">
      <c r="A162" s="3">
        <v>20</v>
      </c>
      <c r="B162" s="9"/>
      <c r="C162" s="9" t="s">
        <v>135</v>
      </c>
      <c r="D162" s="15">
        <f t="shared" si="12"/>
        <v>1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</row>
    <row r="163" spans="1:11" ht="15.75" thickBot="1" x14ac:dyDescent="0.3">
      <c r="C163" s="25" t="s">
        <v>137</v>
      </c>
      <c r="D163" s="24">
        <f t="shared" ref="D163:J163" si="13">SUM(D143:D162)</f>
        <v>140</v>
      </c>
      <c r="E163" s="2">
        <f t="shared" si="13"/>
        <v>13</v>
      </c>
      <c r="F163" s="2">
        <f t="shared" si="13"/>
        <v>35</v>
      </c>
      <c r="G163" s="12">
        <f t="shared" si="13"/>
        <v>29</v>
      </c>
      <c r="H163" s="17">
        <f t="shared" si="13"/>
        <v>32</v>
      </c>
      <c r="I163" s="17">
        <f t="shared" si="13"/>
        <v>27</v>
      </c>
      <c r="J163" s="2">
        <f t="shared" si="13"/>
        <v>4</v>
      </c>
      <c r="K163" s="6"/>
    </row>
  </sheetData>
  <mergeCells count="3">
    <mergeCell ref="C2:G4"/>
    <mergeCell ref="E10:J10"/>
    <mergeCell ref="E6:J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18" sqref="B18"/>
    </sheetView>
  </sheetViews>
  <sheetFormatPr defaultRowHeight="15" x14ac:dyDescent="0.25"/>
  <cols>
    <col min="1" max="1" width="9.28515625" customWidth="1"/>
    <col min="2" max="2" width="38.140625" customWidth="1"/>
  </cols>
  <sheetData>
    <row r="1" spans="1:9" ht="15.75" thickBot="1" x14ac:dyDescent="0.3"/>
    <row r="2" spans="1:9" x14ac:dyDescent="0.25">
      <c r="B2" s="37" t="s">
        <v>139</v>
      </c>
      <c r="C2" s="37"/>
    </row>
    <row r="3" spans="1:9" x14ac:dyDescent="0.25">
      <c r="B3" s="38"/>
      <c r="C3" s="38"/>
    </row>
    <row r="4" spans="1:9" x14ac:dyDescent="0.25">
      <c r="D4" s="39" t="s">
        <v>140</v>
      </c>
      <c r="E4" s="39"/>
      <c r="F4" s="39"/>
      <c r="G4" s="39"/>
      <c r="H4" s="39"/>
      <c r="I4" s="39"/>
    </row>
    <row r="5" spans="1:9" ht="15.75" thickBot="1" x14ac:dyDescent="0.3">
      <c r="A5" s="3"/>
      <c r="B5" s="3" t="s">
        <v>136</v>
      </c>
      <c r="C5" s="1" t="s">
        <v>22</v>
      </c>
      <c r="D5" s="3">
        <v>1</v>
      </c>
      <c r="E5" s="3">
        <v>2</v>
      </c>
      <c r="F5" s="3">
        <v>3</v>
      </c>
      <c r="G5" s="3">
        <v>4</v>
      </c>
      <c r="H5" s="3">
        <v>5</v>
      </c>
      <c r="I5" s="3">
        <v>6</v>
      </c>
    </row>
    <row r="6" spans="1:9" ht="30.75" thickBot="1" x14ac:dyDescent="0.3">
      <c r="A6" s="3" t="s">
        <v>145</v>
      </c>
      <c r="B6" s="48" t="s">
        <v>162</v>
      </c>
      <c r="C6" s="11">
        <f>SUM(D6:I6)</f>
        <v>583</v>
      </c>
      <c r="D6" s="3">
        <v>100</v>
      </c>
      <c r="E6" s="3">
        <v>140</v>
      </c>
      <c r="F6" s="3">
        <v>129</v>
      </c>
      <c r="G6" s="3">
        <v>122</v>
      </c>
      <c r="H6" s="3">
        <v>64</v>
      </c>
      <c r="I6" s="3">
        <v>28</v>
      </c>
    </row>
    <row r="7" spans="1:9" ht="30.75" thickBot="1" x14ac:dyDescent="0.3">
      <c r="A7" s="3" t="s">
        <v>146</v>
      </c>
      <c r="B7" s="48" t="s">
        <v>163</v>
      </c>
      <c r="C7" s="11">
        <f>SUM(D7:I7)</f>
        <v>2251</v>
      </c>
      <c r="D7" s="3">
        <v>451</v>
      </c>
      <c r="E7" s="3">
        <v>372</v>
      </c>
      <c r="F7" s="3">
        <v>504</v>
      </c>
      <c r="G7" s="3">
        <v>479</v>
      </c>
      <c r="H7" s="3">
        <v>264</v>
      </c>
      <c r="I7" s="3">
        <v>181</v>
      </c>
    </row>
    <row r="8" spans="1:9" ht="30.75" thickBot="1" x14ac:dyDescent="0.3">
      <c r="A8" s="3" t="s">
        <v>147</v>
      </c>
      <c r="B8" s="48" t="s">
        <v>164</v>
      </c>
      <c r="C8" s="31">
        <f>SUM(D8:I8)</f>
        <v>699</v>
      </c>
      <c r="D8" s="3">
        <v>93</v>
      </c>
      <c r="E8" s="3">
        <v>183</v>
      </c>
      <c r="F8" s="3">
        <v>184</v>
      </c>
      <c r="G8" s="3">
        <v>137</v>
      </c>
      <c r="H8" s="3">
        <v>77</v>
      </c>
      <c r="I8" s="3">
        <v>25</v>
      </c>
    </row>
    <row r="11" spans="1:9" x14ac:dyDescent="0.25">
      <c r="B11" s="21"/>
      <c r="C11" s="6"/>
      <c r="E11" s="3">
        <f>SUM(E6:E8)</f>
        <v>695</v>
      </c>
      <c r="F11" s="3">
        <f>SUM(F6:F8)</f>
        <v>817</v>
      </c>
      <c r="G11" s="3">
        <f>SUM(G6:G8)</f>
        <v>738</v>
      </c>
      <c r="H11" s="3">
        <f>SUM(H6:H8)</f>
        <v>405</v>
      </c>
      <c r="I11" s="3">
        <f>SUM(I6:I8)</f>
        <v>234</v>
      </c>
    </row>
    <row r="14" spans="1:9" x14ac:dyDescent="0.25">
      <c r="B14" s="29"/>
    </row>
  </sheetData>
  <mergeCells count="2">
    <mergeCell ref="B2:C3"/>
    <mergeCell ref="D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SEJM</vt:lpstr>
      <vt:lpstr>SENAT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</dc:creator>
  <cp:lastModifiedBy>kurba</cp:lastModifiedBy>
  <cp:lastPrinted>2023-10-16T10:19:28Z</cp:lastPrinted>
  <dcterms:created xsi:type="dcterms:W3CDTF">2023-10-12T10:27:05Z</dcterms:created>
  <dcterms:modified xsi:type="dcterms:W3CDTF">2023-10-16T11:17:41Z</dcterms:modified>
</cp:coreProperties>
</file>