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6B695DAE-CDB8-499B-87C6-E4115441FF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 l="1"/>
  <c r="E33" i="1" l="1"/>
  <c r="E61" i="1" s="1"/>
</calcChain>
</file>

<file path=xl/sharedStrings.xml><?xml version="1.0" encoding="utf-8"?>
<sst xmlns="http://schemas.openxmlformats.org/spreadsheetml/2006/main" count="215" uniqueCount="123">
  <si>
    <t>Żółty</t>
  </si>
  <si>
    <t>Zielony</t>
  </si>
  <si>
    <t>Dookoła Tłuszcza</t>
  </si>
  <si>
    <t>Duczki - Szewnica</t>
  </si>
  <si>
    <t>Międzyleś - Mokra Wieś</t>
  </si>
  <si>
    <t>Stare Załubice - Nowe Załubice</t>
  </si>
  <si>
    <t>Guzowatka - Czarnów</t>
  </si>
  <si>
    <t>Radzymin - Zaścienie</t>
  </si>
  <si>
    <t>Ignatów - Krogólec</t>
  </si>
  <si>
    <t>Dookoła Dąbrówki</t>
  </si>
  <si>
    <t>Klembów - Stare Załubice</t>
  </si>
  <si>
    <t>Słupno - Klembów</t>
  </si>
  <si>
    <t>Rejentówka - Ruda</t>
  </si>
  <si>
    <t>Tłuszcz - dowiązanie do szlaków w Tłuszczu</t>
  </si>
  <si>
    <t>Dookoła Kuligowa</t>
  </si>
  <si>
    <t>Kuligów - Wólka Czarnowska - Kuligów</t>
  </si>
  <si>
    <t>Kuligów - Józefów - Kuligów</t>
  </si>
  <si>
    <t>Czerwony</t>
  </si>
  <si>
    <t>Czarny</t>
  </si>
  <si>
    <t>Niebieski</t>
  </si>
  <si>
    <t>POWIĄZANIE</t>
  </si>
  <si>
    <t>NAZWA</t>
  </si>
  <si>
    <t>KOLOR</t>
  </si>
  <si>
    <t>KILOMETRAŻ</t>
  </si>
  <si>
    <t>Zygzakiem z naturą</t>
  </si>
  <si>
    <t>Strachówka na przełaj</t>
  </si>
  <si>
    <t>Na Dobre</t>
  </si>
  <si>
    <t>Szlak Bitew Warszawskich</t>
  </si>
  <si>
    <t>SUMA</t>
  </si>
  <si>
    <t>Bale - Tłuszcz -</t>
  </si>
  <si>
    <t>Urle - Szewnica - Urle</t>
  </si>
  <si>
    <t>Pieńki - Wólka Kobylańska</t>
  </si>
  <si>
    <t>Nadliwie - Borucza -</t>
  </si>
  <si>
    <t>Podrówne - Osęka</t>
  </si>
  <si>
    <t>GPX</t>
  </si>
  <si>
    <t>jest</t>
  </si>
  <si>
    <t>SZLAKI WYZNACZONE PRZEZ INNE PODMIOTY</t>
  </si>
  <si>
    <t>SZLAKI WYZNACZONE PRZEZ POWIAT WOŁOMIŃSKI</t>
  </si>
  <si>
    <t>Urząd Miasta Marki - Zachodnia część gminy - Puszcza Słupecka - Urząd Miasta Marki</t>
  </si>
  <si>
    <t>Urząd Miasta Marki - Granice gminy od strony północnej i wschodniej - Urząd Miasta Marki</t>
  </si>
  <si>
    <t>Okolice Jeziora Kruczek</t>
  </si>
  <si>
    <t>-</t>
  </si>
  <si>
    <t>http://www.marki.pl/www/tag-szlaki_rowerowe</t>
  </si>
  <si>
    <t>UWAGI</t>
  </si>
  <si>
    <t xml:space="preserve"> Urle,  Jadów, Sulejów, Chrzęsne, Postoliska, Tłuszcz, Klembów, Ostrówek, Poświętne, Majdan, Ossów, Kobyłkę, Wołomin, Radzymin, Marki.</t>
  </si>
  <si>
    <t>Żółte strzałki i muszla św. Jakuba</t>
  </si>
  <si>
    <t>Szlak Pielgrzymkowy Św. Jakuba</t>
  </si>
  <si>
    <t>Początek - Kolegiata Radzymińska w centrum Radzymina Koniec – Cmentarz Poległych</t>
  </si>
  <si>
    <t>GMINA</t>
  </si>
  <si>
    <t>Dąbrówka</t>
  </si>
  <si>
    <t>Jadów i Strachówka</t>
  </si>
  <si>
    <t>Tłuszcz i okolice</t>
  </si>
  <si>
    <t>Marki</t>
  </si>
  <si>
    <t>Radzymin</t>
  </si>
  <si>
    <t>Cały powiat</t>
  </si>
  <si>
    <t>Wołomin Radzymin</t>
  </si>
  <si>
    <t>Ossów - Kobyłka - Nadma -Słupno - Sieraków - Wólka Radzymmińska - Beniaminów - Rejentówka - Radzymin</t>
  </si>
  <si>
    <t>Radzymin, Białobrzegi, Aleksandrów, Mokre, Dybów Górki, Dybów Stary, Stary Kraszew, Emilianów, Janków Stary, Ciemne, Radzymin</t>
  </si>
  <si>
    <t>Radzymin, Radzymin- Borki, Radzymin- Białobrzegi, Radzymin- Rejentówka, Słupno, Wólka Radzymińska, Radzymin</t>
  </si>
  <si>
    <t>Szlak łącznikowy</t>
  </si>
  <si>
    <t>Szlak Nordic Walking</t>
  </si>
  <si>
    <t>OPIS ; A-B; POWIĄZANIA, MIEJSCA</t>
  </si>
  <si>
    <t>Oznakowanie bardzo rozproszone</t>
  </si>
  <si>
    <t>http://www.radzymin.pl/asp/pl_start.asp?typ=14&amp;menu=192&amp;strona=1</t>
  </si>
  <si>
    <t>Ząbki</t>
  </si>
  <si>
    <t>Szlak w lesie Drewnica</t>
  </si>
  <si>
    <t>Ścieżka Parkowa w okolicach Szpitala Drewnica</t>
  </si>
  <si>
    <t>Wólka Radzymińska - do szlaków mareckich i radzymińskich</t>
  </si>
  <si>
    <t>Pętla lasy mareckie drewnickie</t>
  </si>
  <si>
    <t>TURYSTYCZNY SZLAK ROWEROWY 
NA II LINIĘ POLSKIEJ OBRONY WARSZAWY im. kapitana Stefana Pogonowskiego</t>
  </si>
  <si>
    <t>TURYSTYCZNY SZLAK ROWEROWY 
NA I LINIĘ POLSKIEJ OBRONY WARSZAWY im. majora Stefana Waltera</t>
  </si>
  <si>
    <t>Tłuszcz - Załubice</t>
  </si>
  <si>
    <t>Wschód - Zachód</t>
  </si>
  <si>
    <t>Wshód Zachód</t>
  </si>
  <si>
    <t>Żółty skrót</t>
  </si>
  <si>
    <t>połączony z drugim niebieskim z działu Dąbrówka najdłuższy szlak powiatowy</t>
  </si>
  <si>
    <t>Łącznikowy Białki - Osęka</t>
  </si>
  <si>
    <t>Kuligów - Kuligów</t>
  </si>
  <si>
    <t>Wólka Radzymińska - Szlaki Mareckie</t>
  </si>
  <si>
    <t>Tłuszcz UM - Tłuszcz PKP</t>
  </si>
  <si>
    <t>Łącznikowy Słupno - Klembów</t>
  </si>
  <si>
    <t>Stare Załubice - Klembów</t>
  </si>
  <si>
    <t>Nad Liwcem</t>
  </si>
  <si>
    <t>W stronę zachodzącego słońca</t>
  </si>
  <si>
    <t>Marecki Szlak Rekreacyjny</t>
  </si>
  <si>
    <t>Marecki Szlak Przyrodniczy</t>
  </si>
  <si>
    <t>Marecki Cross</t>
  </si>
  <si>
    <t>Urlańska Pętla kolejowa</t>
  </si>
  <si>
    <t>Marecki Szlak Pamięci Narodowej</t>
  </si>
  <si>
    <t>Radzymiński Szlak Golgoty Narodu Polskiego</t>
  </si>
  <si>
    <t>1. Czarny Szlak Pamięci Narodowej</t>
  </si>
  <si>
    <t>2. Zielony Marecki Szlak Przyrodniczy</t>
  </si>
  <si>
    <t>3. Żółty Szlak Łącznikowy Słupno - Klembów</t>
  </si>
  <si>
    <t>2. Żółty Urlańska Pętla Kolejowa</t>
  </si>
  <si>
    <t>1. Zielony Zygzakiem z Naturą</t>
  </si>
  <si>
    <t>Gdzie</t>
  </si>
  <si>
    <t>Na wysokości jez. Kruczek</t>
  </si>
  <si>
    <t>Za węzłem Zielonka</t>
  </si>
  <si>
    <t>Za węzłem Wołomin</t>
  </si>
  <si>
    <t>Stacja w Szewnicy</t>
  </si>
  <si>
    <t>3. Czerwony W stronę zachodzącego słońca</t>
  </si>
  <si>
    <t>VeloMazovia wschód</t>
  </si>
  <si>
    <t>Kobyłka - Ossów - Zabraniec - różne miejscowości w kierunku Siedlec</t>
  </si>
  <si>
    <t>Szlak oznakowany oprócz fragmentów na drogach powiatowych</t>
  </si>
  <si>
    <t>pomarańczowe strzałki z napisem VeloMazovia</t>
  </si>
  <si>
    <t>Duża część szlaku poza terenem powiatu. Szlak ciągnie się do warszawskiej agrykoli</t>
  </si>
  <si>
    <t>Przecięcia przez trasę S8</t>
  </si>
  <si>
    <t>Przecięcia przez tory linii kolejowej</t>
  </si>
  <si>
    <t>nie</t>
  </si>
  <si>
    <t>Zmiany przebiegu szlaków do weryfikacji:</t>
  </si>
  <si>
    <t>Szlak wodny Dolnego Bugu</t>
  </si>
  <si>
    <t>http://jeziorozegrzynskie.info/szlaki-wodne/</t>
  </si>
  <si>
    <t>Kuligów</t>
  </si>
  <si>
    <t>LOKALIZACJA</t>
  </si>
  <si>
    <t>Dąbrówka i Radzymin</t>
  </si>
  <si>
    <t>Nordic Walking Kuligów Zielony</t>
  </si>
  <si>
    <t>Nordic Walking Kuligów Czerwony</t>
  </si>
  <si>
    <t>Nordic Walking Kuligów Czarny</t>
  </si>
  <si>
    <t>RAZEM</t>
  </si>
  <si>
    <t>Puste Łąki - Kowaliki</t>
  </si>
  <si>
    <t>Kowaliki - Krawcowizna</t>
  </si>
  <si>
    <t>Załącznik nr 2 do zapytania ofertowego - zestawienie szlaków powiatu wołomińskiego</t>
  </si>
  <si>
    <t>Wyszków - Serock. Szlak kajakowy rzeką Bug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</si>
</sst>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BDBD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</cellStyleXfs>
  <cellXfs count="51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2" fillId="0" borderId="1" xfId="0" applyFont="1" applyFill="1" applyBorder="1"/>
    <xf numFmtId="0" fontId="2" fillId="5" borderId="1" xfId="0" applyFont="1" applyFill="1" applyBorder="1"/>
    <xf numFmtId="0" fontId="2" fillId="4" borderId="1" xfId="0" applyFont="1" applyFill="1" applyBorder="1"/>
    <xf numFmtId="0" fontId="2" fillId="7" borderId="1" xfId="0" applyFont="1" applyFill="1" applyBorder="1"/>
    <xf numFmtId="0" fontId="2" fillId="6" borderId="1" xfId="0" applyFont="1" applyFill="1" applyBorder="1"/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4" borderId="1" xfId="0" applyFont="1" applyFill="1" applyBorder="1"/>
    <xf numFmtId="0" fontId="0" fillId="0" borderId="1" xfId="0" applyFont="1" applyBorder="1" applyAlignment="1">
      <alignment wrapText="1"/>
    </xf>
    <xf numFmtId="0" fontId="0" fillId="3" borderId="1" xfId="0" applyFont="1" applyFill="1" applyBorder="1"/>
    <xf numFmtId="0" fontId="2" fillId="0" borderId="1" xfId="0" applyFont="1" applyBorder="1" applyAlignment="1">
      <alignment wrapText="1"/>
    </xf>
    <xf numFmtId="0" fontId="0" fillId="5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8" borderId="1" xfId="0" applyFont="1" applyFill="1" applyBorder="1"/>
    <xf numFmtId="0" fontId="5" fillId="7" borderId="1" xfId="0" applyFont="1" applyFill="1" applyBorder="1" applyAlignment="1">
      <alignment wrapText="1"/>
    </xf>
    <xf numFmtId="0" fontId="4" fillId="0" borderId="0" xfId="0" applyFont="1"/>
    <xf numFmtId="0" fontId="3" fillId="8" borderId="1" xfId="0" applyFont="1" applyFill="1" applyBorder="1"/>
    <xf numFmtId="0" fontId="0" fillId="10" borderId="1" xfId="0" applyFont="1" applyFill="1" applyBorder="1"/>
    <xf numFmtId="0" fontId="3" fillId="0" borderId="1" xfId="0" applyFont="1" applyBorder="1"/>
    <xf numFmtId="0" fontId="0" fillId="10" borderId="1" xfId="0" applyFont="1" applyFill="1" applyBorder="1" applyAlignment="1">
      <alignment wrapText="1"/>
    </xf>
    <xf numFmtId="0" fontId="2" fillId="10" borderId="1" xfId="0" applyFont="1" applyFill="1" applyBorder="1"/>
    <xf numFmtId="0" fontId="3" fillId="10" borderId="1" xfId="0" applyFont="1" applyFill="1" applyBorder="1"/>
    <xf numFmtId="0" fontId="2" fillId="10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6" fillId="0" borderId="1" xfId="1" applyBorder="1" applyAlignment="1">
      <alignment wrapText="1"/>
    </xf>
    <xf numFmtId="0" fontId="7" fillId="11" borderId="1" xfId="2" applyBorder="1"/>
    <xf numFmtId="0" fontId="7" fillId="11" borderId="1" xfId="2" applyBorder="1" applyAlignment="1">
      <alignment wrapText="1"/>
    </xf>
    <xf numFmtId="0" fontId="8" fillId="12" borderId="1" xfId="3" applyBorder="1" applyAlignment="1">
      <alignment wrapText="1"/>
    </xf>
    <xf numFmtId="0" fontId="2" fillId="13" borderId="1" xfId="0" applyFont="1" applyFill="1" applyBorder="1"/>
    <xf numFmtId="0" fontId="0" fillId="13" borderId="1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Font="1"/>
    <xf numFmtId="0" fontId="4" fillId="0" borderId="0" xfId="0" applyFont="1" applyFill="1" applyBorder="1"/>
    <xf numFmtId="0" fontId="8" fillId="12" borderId="1" xfId="3" applyBorder="1"/>
    <xf numFmtId="0" fontId="5" fillId="9" borderId="1" xfId="0" applyFont="1" applyFill="1" applyBorder="1" applyAlignment="1">
      <alignment wrapText="1"/>
    </xf>
    <xf numFmtId="0" fontId="9" fillId="0" borderId="0" xfId="0" applyFont="1"/>
    <xf numFmtId="0" fontId="3" fillId="0" borderId="0" xfId="0" applyFont="1"/>
    <xf numFmtId="0" fontId="0" fillId="0" borderId="2" xfId="0" applyFont="1" applyBorder="1"/>
    <xf numFmtId="0" fontId="2" fillId="0" borderId="2" xfId="0" applyFont="1" applyBorder="1"/>
    <xf numFmtId="0" fontId="2" fillId="0" borderId="0" xfId="0" applyFont="1" applyFill="1"/>
    <xf numFmtId="0" fontId="0" fillId="14" borderId="1" xfId="0" applyFont="1" applyFill="1" applyBorder="1"/>
    <xf numFmtId="0" fontId="4" fillId="0" borderId="1" xfId="0" applyFont="1" applyFill="1" applyBorder="1"/>
    <xf numFmtId="0" fontId="9" fillId="0" borderId="1" xfId="0" applyFont="1" applyBorder="1"/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4">
    <cellStyle name="Dobry" xfId="2" builtinId="26"/>
    <cellStyle name="Hiperłącze" xfId="1" builtinId="8"/>
    <cellStyle name="Normalny" xfId="0" builtinId="0"/>
    <cellStyle name="Zły" xfId="3" builtinId="27"/>
  </cellStyles>
  <dxfs count="0"/>
  <tableStyles count="0" defaultTableStyle="TableStyleMedium2" defaultPivotStyle="PivotStyleLight16"/>
  <colors>
    <mruColors>
      <color rgb="FFFFBDBD"/>
      <color rgb="FFFFDDDD"/>
      <color rgb="FFFFD5D5"/>
      <color rgb="FFD3B4A1"/>
      <color rgb="FFCCFF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6</xdr:row>
      <xdr:rowOff>104776</xdr:rowOff>
    </xdr:from>
    <xdr:to>
      <xdr:col>2</xdr:col>
      <xdr:colOff>876300</xdr:colOff>
      <xdr:row>21</xdr:row>
      <xdr:rowOff>104776</xdr:rowOff>
    </xdr:to>
    <xdr:sp macro="" textlink="">
      <xdr:nvSpPr>
        <xdr:cNvPr id="11" name="Nawias otwierający 10">
          <a:extLst>
            <a:ext uri="{FF2B5EF4-FFF2-40B4-BE49-F238E27FC236}">
              <a16:creationId xmlns:a16="http://schemas.microsoft.com/office/drawing/2014/main" id="{C26AE824-ED8E-49CA-949B-ED720D224234}"/>
            </a:ext>
          </a:extLst>
        </xdr:cNvPr>
        <xdr:cNvSpPr/>
      </xdr:nvSpPr>
      <xdr:spPr>
        <a:xfrm>
          <a:off x="5038725" y="866776"/>
          <a:ext cx="409575" cy="3048000"/>
        </a:xfrm>
        <a:prstGeom prst="leftBracket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ki.pl/www/tag-szlaki_rowerowe" TargetMode="External"/><Relationship Id="rId2" Type="http://schemas.openxmlformats.org/officeDocument/2006/relationships/hyperlink" Target="http://www.radzymin.pl/asp/pl_start.asp?typ=14&amp;menu=192&amp;strona=1" TargetMode="External"/><Relationship Id="rId1" Type="http://schemas.openxmlformats.org/officeDocument/2006/relationships/hyperlink" Target="http://www.marki.pl/www/tag-szlaki_rowerow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topLeftCell="A7" zoomScale="85" zoomScaleNormal="85" workbookViewId="0">
      <selection activeCell="H58" sqref="H58"/>
    </sheetView>
  </sheetViews>
  <sheetFormatPr defaultRowHeight="15" x14ac:dyDescent="0.25"/>
  <cols>
    <col min="1" max="1" width="40.85546875" style="2" customWidth="1"/>
    <col min="2" max="2" width="36.42578125" style="2" bestFit="1" customWidth="1"/>
    <col min="3" max="3" width="13.28515625" style="2" customWidth="1"/>
    <col min="4" max="4" width="16" style="2" bestFit="1" customWidth="1"/>
    <col min="5" max="5" width="13.140625" style="2" customWidth="1"/>
    <col min="6" max="6" width="59" style="2" customWidth="1"/>
    <col min="7" max="7" width="10.7109375" style="2" customWidth="1"/>
    <col min="8" max="8" width="81" style="2" customWidth="1"/>
    <col min="9" max="16384" width="9.140625" style="2"/>
  </cols>
  <sheetData>
    <row r="1" spans="1:8" x14ac:dyDescent="0.25">
      <c r="H1" s="37" t="s">
        <v>121</v>
      </c>
    </row>
    <row r="2" spans="1:8" x14ac:dyDescent="0.25">
      <c r="A2" s="21" t="s">
        <v>37</v>
      </c>
    </row>
    <row r="3" spans="1:8" x14ac:dyDescent="0.25">
      <c r="A3" s="29" t="s">
        <v>113</v>
      </c>
      <c r="B3" s="1" t="s">
        <v>21</v>
      </c>
      <c r="C3" s="1" t="s">
        <v>20</v>
      </c>
      <c r="D3" s="1" t="s">
        <v>22</v>
      </c>
      <c r="E3" s="1" t="s">
        <v>23</v>
      </c>
      <c r="F3" s="1" t="s">
        <v>61</v>
      </c>
      <c r="G3" s="1" t="s">
        <v>34</v>
      </c>
      <c r="H3" s="1" t="s">
        <v>43</v>
      </c>
    </row>
    <row r="4" spans="1:8" x14ac:dyDescent="0.25">
      <c r="A4" s="25" t="s">
        <v>50</v>
      </c>
      <c r="B4" s="26"/>
      <c r="C4" s="26"/>
      <c r="D4" s="26"/>
      <c r="E4" s="26"/>
      <c r="F4" s="26"/>
      <c r="G4" s="26"/>
      <c r="H4" s="26"/>
    </row>
    <row r="5" spans="1:8" x14ac:dyDescent="0.25">
      <c r="A5" s="3"/>
      <c r="B5" s="3" t="s">
        <v>24</v>
      </c>
      <c r="C5" s="4"/>
      <c r="D5" s="4" t="s">
        <v>1</v>
      </c>
      <c r="E5" s="3">
        <v>58</v>
      </c>
      <c r="F5" s="5" t="s">
        <v>32</v>
      </c>
      <c r="G5" s="31" t="s">
        <v>35</v>
      </c>
      <c r="H5" s="3"/>
    </row>
    <row r="6" spans="1:8" x14ac:dyDescent="0.25">
      <c r="A6" s="3"/>
      <c r="B6" s="11" t="s">
        <v>82</v>
      </c>
      <c r="C6" s="3"/>
      <c r="D6" s="6" t="s">
        <v>18</v>
      </c>
      <c r="E6" s="3">
        <v>18.5</v>
      </c>
      <c r="F6" s="11" t="s">
        <v>119</v>
      </c>
      <c r="G6" s="31" t="s">
        <v>35</v>
      </c>
      <c r="H6" s="3"/>
    </row>
    <row r="7" spans="1:8" x14ac:dyDescent="0.25">
      <c r="A7" s="3"/>
      <c r="B7" s="11" t="s">
        <v>72</v>
      </c>
      <c r="C7" s="7"/>
      <c r="D7" s="7" t="s">
        <v>19</v>
      </c>
      <c r="E7" s="3">
        <v>36</v>
      </c>
      <c r="F7" s="5" t="s">
        <v>29</v>
      </c>
      <c r="G7" s="31" t="s">
        <v>35</v>
      </c>
      <c r="H7" s="11" t="s">
        <v>75</v>
      </c>
    </row>
    <row r="8" spans="1:8" x14ac:dyDescent="0.25">
      <c r="A8" s="3"/>
      <c r="B8" s="11" t="s">
        <v>87</v>
      </c>
      <c r="C8" s="3"/>
      <c r="D8" s="8" t="s">
        <v>0</v>
      </c>
      <c r="E8" s="3">
        <v>20</v>
      </c>
      <c r="F8" s="3" t="s">
        <v>30</v>
      </c>
      <c r="G8" s="31" t="s">
        <v>35</v>
      </c>
      <c r="H8" s="3"/>
    </row>
    <row r="9" spans="1:8" x14ac:dyDescent="0.25">
      <c r="A9" s="3"/>
      <c r="B9" s="3" t="s">
        <v>25</v>
      </c>
      <c r="C9" s="3"/>
      <c r="D9" s="8" t="s">
        <v>0</v>
      </c>
      <c r="E9" s="3">
        <v>38</v>
      </c>
      <c r="F9" s="11" t="s">
        <v>120</v>
      </c>
      <c r="G9" s="31" t="s">
        <v>35</v>
      </c>
      <c r="H9" s="3"/>
    </row>
    <row r="10" spans="1:8" x14ac:dyDescent="0.25">
      <c r="A10" s="3"/>
      <c r="B10" s="3" t="s">
        <v>26</v>
      </c>
      <c r="C10" s="3"/>
      <c r="D10" s="9" t="s">
        <v>17</v>
      </c>
      <c r="E10" s="3">
        <v>21.5</v>
      </c>
      <c r="F10" s="3" t="s">
        <v>31</v>
      </c>
      <c r="G10" s="31" t="s">
        <v>35</v>
      </c>
      <c r="H10" s="3"/>
    </row>
    <row r="11" spans="1:8" x14ac:dyDescent="0.25">
      <c r="A11" s="3"/>
      <c r="B11" s="11" t="s">
        <v>76</v>
      </c>
      <c r="C11" s="3"/>
      <c r="D11" s="7" t="s">
        <v>19</v>
      </c>
      <c r="E11" s="3">
        <v>7</v>
      </c>
      <c r="F11" s="3" t="s">
        <v>33</v>
      </c>
      <c r="G11" s="31" t="s">
        <v>35</v>
      </c>
      <c r="H11" s="24" t="s">
        <v>59</v>
      </c>
    </row>
    <row r="12" spans="1:8" x14ac:dyDescent="0.25">
      <c r="A12" s="25" t="s">
        <v>51</v>
      </c>
      <c r="B12" s="26"/>
      <c r="C12" s="26"/>
      <c r="D12" s="26"/>
      <c r="E12" s="26"/>
      <c r="F12" s="26"/>
      <c r="G12" s="26"/>
      <c r="H12" s="27"/>
    </row>
    <row r="13" spans="1:8" x14ac:dyDescent="0.25">
      <c r="A13" s="3"/>
      <c r="B13" s="11" t="s">
        <v>2</v>
      </c>
      <c r="C13" s="3"/>
      <c r="D13" s="6" t="s">
        <v>18</v>
      </c>
      <c r="E13" s="3">
        <v>57</v>
      </c>
      <c r="F13" s="3" t="s">
        <v>2</v>
      </c>
      <c r="G13" s="31" t="s">
        <v>35</v>
      </c>
      <c r="H13" s="24"/>
    </row>
    <row r="14" spans="1:8" x14ac:dyDescent="0.25">
      <c r="A14" s="3"/>
      <c r="B14" s="11" t="s">
        <v>83</v>
      </c>
      <c r="C14" s="9"/>
      <c r="D14" s="9" t="s">
        <v>17</v>
      </c>
      <c r="E14" s="3">
        <v>34</v>
      </c>
      <c r="F14" s="5" t="s">
        <v>3</v>
      </c>
      <c r="G14" s="31" t="s">
        <v>35</v>
      </c>
      <c r="H14" s="24"/>
    </row>
    <row r="15" spans="1:8" x14ac:dyDescent="0.25">
      <c r="A15" s="3"/>
      <c r="B15" s="11" t="s">
        <v>74</v>
      </c>
      <c r="C15" s="3"/>
      <c r="D15" s="8" t="s">
        <v>0</v>
      </c>
      <c r="E15" s="3">
        <v>17</v>
      </c>
      <c r="F15" s="3" t="s">
        <v>4</v>
      </c>
      <c r="G15" s="31" t="s">
        <v>35</v>
      </c>
      <c r="H15" s="24"/>
    </row>
    <row r="16" spans="1:8" x14ac:dyDescent="0.25">
      <c r="A16" s="23" t="s">
        <v>114</v>
      </c>
      <c r="B16" s="26"/>
      <c r="C16" s="26"/>
      <c r="D16" s="26"/>
      <c r="E16" s="26"/>
      <c r="F16" s="26"/>
      <c r="G16" s="26"/>
      <c r="H16" s="27"/>
    </row>
    <row r="17" spans="1:8" x14ac:dyDescent="0.25">
      <c r="A17" s="3"/>
      <c r="B17" s="3" t="s">
        <v>5</v>
      </c>
      <c r="C17" s="3"/>
      <c r="D17" s="6" t="s">
        <v>18</v>
      </c>
      <c r="E17" s="3">
        <v>2.7</v>
      </c>
      <c r="F17" s="3" t="s">
        <v>5</v>
      </c>
      <c r="G17" s="31" t="s">
        <v>35</v>
      </c>
      <c r="H17" s="24" t="s">
        <v>59</v>
      </c>
    </row>
    <row r="18" spans="1:8" x14ac:dyDescent="0.25">
      <c r="A18" s="3"/>
      <c r="B18" s="11" t="s">
        <v>6</v>
      </c>
      <c r="C18" s="3"/>
      <c r="D18" s="6" t="s">
        <v>18</v>
      </c>
      <c r="E18" s="3">
        <v>6.8</v>
      </c>
      <c r="F18" s="3" t="s">
        <v>6</v>
      </c>
      <c r="G18" s="31" t="s">
        <v>35</v>
      </c>
      <c r="H18" s="24" t="s">
        <v>59</v>
      </c>
    </row>
    <row r="19" spans="1:8" x14ac:dyDescent="0.25">
      <c r="A19" s="3"/>
      <c r="B19" s="11" t="s">
        <v>7</v>
      </c>
      <c r="C19" s="3"/>
      <c r="D19" s="6" t="s">
        <v>18</v>
      </c>
      <c r="E19" s="3">
        <v>15.8</v>
      </c>
      <c r="F19" s="3" t="s">
        <v>7</v>
      </c>
      <c r="G19" s="31" t="s">
        <v>35</v>
      </c>
      <c r="H19" s="24"/>
    </row>
    <row r="20" spans="1:8" x14ac:dyDescent="0.25">
      <c r="A20" s="3"/>
      <c r="B20" s="11" t="s">
        <v>8</v>
      </c>
      <c r="C20" s="3"/>
      <c r="D20" s="6" t="s">
        <v>18</v>
      </c>
      <c r="E20" s="3">
        <v>3.1</v>
      </c>
      <c r="F20" s="3" t="s">
        <v>8</v>
      </c>
      <c r="G20" s="31" t="s">
        <v>35</v>
      </c>
      <c r="H20" s="24"/>
    </row>
    <row r="21" spans="1:8" x14ac:dyDescent="0.25">
      <c r="A21" s="3"/>
      <c r="B21" s="11" t="s">
        <v>9</v>
      </c>
      <c r="C21" s="3"/>
      <c r="D21" s="9" t="s">
        <v>17</v>
      </c>
      <c r="E21" s="3">
        <v>36.5</v>
      </c>
      <c r="F21" s="11" t="s">
        <v>77</v>
      </c>
      <c r="G21" s="31" t="s">
        <v>35</v>
      </c>
      <c r="H21" s="24"/>
    </row>
    <row r="22" spans="1:8" x14ac:dyDescent="0.25">
      <c r="A22" s="3"/>
      <c r="B22" s="11" t="s">
        <v>73</v>
      </c>
      <c r="C22" s="7"/>
      <c r="D22" s="7" t="s">
        <v>19</v>
      </c>
      <c r="E22" s="3">
        <v>41</v>
      </c>
      <c r="F22" s="12" t="s">
        <v>71</v>
      </c>
      <c r="G22" s="31" t="s">
        <v>35</v>
      </c>
      <c r="H22" s="24"/>
    </row>
    <row r="23" spans="1:8" x14ac:dyDescent="0.25">
      <c r="A23" s="3"/>
      <c r="B23" s="11" t="s">
        <v>81</v>
      </c>
      <c r="C23" s="3"/>
      <c r="D23" s="4" t="s">
        <v>1</v>
      </c>
      <c r="E23" s="3">
        <v>29.3</v>
      </c>
      <c r="F23" s="3" t="s">
        <v>10</v>
      </c>
      <c r="G23" s="31" t="s">
        <v>35</v>
      </c>
      <c r="H23" s="24"/>
    </row>
    <row r="24" spans="1:8" x14ac:dyDescent="0.25">
      <c r="A24" s="3"/>
      <c r="B24" s="11" t="s">
        <v>80</v>
      </c>
      <c r="C24" s="3"/>
      <c r="D24" s="8" t="s">
        <v>0</v>
      </c>
      <c r="E24" s="3">
        <v>16</v>
      </c>
      <c r="F24" s="3" t="s">
        <v>11</v>
      </c>
      <c r="G24" s="32" t="s">
        <v>35</v>
      </c>
      <c r="H24" s="24" t="s">
        <v>59</v>
      </c>
    </row>
    <row r="25" spans="1:8" x14ac:dyDescent="0.25">
      <c r="A25" s="3"/>
      <c r="B25" s="11" t="s">
        <v>79</v>
      </c>
      <c r="C25" s="3"/>
      <c r="D25" s="6" t="s">
        <v>18</v>
      </c>
      <c r="E25" s="3">
        <v>0.2</v>
      </c>
      <c r="F25" s="3" t="s">
        <v>13</v>
      </c>
      <c r="G25" s="31" t="s">
        <v>35</v>
      </c>
      <c r="H25" s="24" t="s">
        <v>59</v>
      </c>
    </row>
    <row r="26" spans="1:8" x14ac:dyDescent="0.25">
      <c r="A26" s="3"/>
      <c r="B26" s="11" t="s">
        <v>12</v>
      </c>
      <c r="C26" s="3"/>
      <c r="D26" s="6" t="s">
        <v>18</v>
      </c>
      <c r="E26" s="3">
        <v>1.4</v>
      </c>
      <c r="F26" s="3" t="s">
        <v>12</v>
      </c>
      <c r="G26" s="31" t="s">
        <v>35</v>
      </c>
      <c r="H26" s="24" t="s">
        <v>59</v>
      </c>
    </row>
    <row r="27" spans="1:8" x14ac:dyDescent="0.25">
      <c r="A27" s="3"/>
      <c r="B27" s="11" t="s">
        <v>78</v>
      </c>
      <c r="C27" s="3"/>
      <c r="D27" s="6" t="s">
        <v>18</v>
      </c>
      <c r="E27" s="3">
        <v>0.9</v>
      </c>
      <c r="F27" s="11" t="s">
        <v>67</v>
      </c>
      <c r="G27" s="31" t="s">
        <v>35</v>
      </c>
      <c r="H27" s="24" t="s">
        <v>59</v>
      </c>
    </row>
    <row r="28" spans="1:8" x14ac:dyDescent="0.25">
      <c r="A28" s="23" t="s">
        <v>112</v>
      </c>
      <c r="B28" s="26"/>
      <c r="C28" s="26"/>
      <c r="D28" s="26"/>
      <c r="E28" s="26"/>
      <c r="F28" s="26"/>
      <c r="G28" s="26"/>
      <c r="H28" s="27"/>
    </row>
    <row r="29" spans="1:8" x14ac:dyDescent="0.25">
      <c r="A29" s="3"/>
      <c r="B29" s="11" t="s">
        <v>115</v>
      </c>
      <c r="C29" s="3"/>
      <c r="D29" s="4" t="s">
        <v>1</v>
      </c>
      <c r="E29" s="3">
        <v>5.2</v>
      </c>
      <c r="F29" s="3" t="s">
        <v>14</v>
      </c>
      <c r="G29" s="31" t="s">
        <v>35</v>
      </c>
      <c r="H29" s="24" t="s">
        <v>60</v>
      </c>
    </row>
    <row r="30" spans="1:8" x14ac:dyDescent="0.25">
      <c r="A30" s="3"/>
      <c r="B30" s="11" t="s">
        <v>116</v>
      </c>
      <c r="C30" s="3"/>
      <c r="D30" s="9" t="s">
        <v>17</v>
      </c>
      <c r="E30" s="3">
        <v>10.6</v>
      </c>
      <c r="F30" s="3" t="s">
        <v>15</v>
      </c>
      <c r="G30" s="31" t="s">
        <v>35</v>
      </c>
      <c r="H30" s="24" t="s">
        <v>60</v>
      </c>
    </row>
    <row r="31" spans="1:8" x14ac:dyDescent="0.25">
      <c r="A31" s="3"/>
      <c r="B31" s="11" t="s">
        <v>117</v>
      </c>
      <c r="C31" s="3"/>
      <c r="D31" s="6" t="s">
        <v>18</v>
      </c>
      <c r="E31" s="3">
        <v>17.899999999999999</v>
      </c>
      <c r="F31" s="3" t="s">
        <v>16</v>
      </c>
      <c r="G31" s="31" t="s">
        <v>35</v>
      </c>
      <c r="H31" s="24" t="s">
        <v>60</v>
      </c>
    </row>
    <row r="33" spans="1:8" x14ac:dyDescent="0.25">
      <c r="D33" s="10" t="s">
        <v>28</v>
      </c>
      <c r="E33" s="10">
        <f>SUM(E5:E31)</f>
        <v>494.4</v>
      </c>
    </row>
    <row r="34" spans="1:8" x14ac:dyDescent="0.25">
      <c r="D34" s="37"/>
      <c r="E34" s="44"/>
    </row>
    <row r="35" spans="1:8" x14ac:dyDescent="0.25">
      <c r="A35" s="21" t="s">
        <v>36</v>
      </c>
    </row>
    <row r="36" spans="1:8" x14ac:dyDescent="0.25">
      <c r="A36" s="29" t="s">
        <v>48</v>
      </c>
      <c r="B36" s="1" t="s">
        <v>21</v>
      </c>
      <c r="C36" s="1" t="s">
        <v>20</v>
      </c>
      <c r="D36" s="1" t="s">
        <v>22</v>
      </c>
      <c r="E36" s="1" t="s">
        <v>23</v>
      </c>
      <c r="F36" s="1" t="s">
        <v>61</v>
      </c>
      <c r="G36" s="1" t="s">
        <v>34</v>
      </c>
      <c r="H36" s="1" t="s">
        <v>43</v>
      </c>
    </row>
    <row r="37" spans="1:8" s="45" customFormat="1" x14ac:dyDescent="0.25">
      <c r="A37" s="25" t="s">
        <v>49</v>
      </c>
      <c r="B37" s="26"/>
      <c r="C37" s="26"/>
      <c r="D37" s="26"/>
      <c r="E37" s="26"/>
      <c r="F37" s="25"/>
      <c r="G37" s="28"/>
      <c r="H37" s="25"/>
    </row>
    <row r="38" spans="1:8" s="45" customFormat="1" x14ac:dyDescent="0.25">
      <c r="A38" s="16"/>
      <c r="B38" s="11" t="s">
        <v>110</v>
      </c>
      <c r="C38" s="5"/>
      <c r="D38" s="46" t="s">
        <v>0</v>
      </c>
      <c r="E38" s="3">
        <v>33</v>
      </c>
      <c r="F38" s="14" t="s">
        <v>122</v>
      </c>
      <c r="G38" s="33" t="s">
        <v>108</v>
      </c>
      <c r="H38" s="30" t="s">
        <v>111</v>
      </c>
    </row>
    <row r="39" spans="1:8" x14ac:dyDescent="0.25">
      <c r="A39" s="25" t="s">
        <v>52</v>
      </c>
      <c r="B39" s="26"/>
      <c r="C39" s="26"/>
      <c r="D39" s="26"/>
      <c r="E39" s="26"/>
      <c r="F39" s="25"/>
      <c r="G39" s="28"/>
      <c r="H39" s="25"/>
    </row>
    <row r="40" spans="1:8" ht="30" x14ac:dyDescent="0.25">
      <c r="A40" s="16"/>
      <c r="B40" s="11" t="s">
        <v>84</v>
      </c>
      <c r="C40" s="5"/>
      <c r="D40" s="13" t="s">
        <v>19</v>
      </c>
      <c r="E40" s="3">
        <v>24.5</v>
      </c>
      <c r="F40" s="14" t="s">
        <v>38</v>
      </c>
      <c r="G40" s="32" t="s">
        <v>35</v>
      </c>
      <c r="H40" s="30" t="s">
        <v>42</v>
      </c>
    </row>
    <row r="41" spans="1:8" ht="30" x14ac:dyDescent="0.25">
      <c r="A41" s="16"/>
      <c r="B41" s="11" t="s">
        <v>85</v>
      </c>
      <c r="C41" s="5"/>
      <c r="D41" s="15" t="s">
        <v>1</v>
      </c>
      <c r="E41" s="3">
        <v>20</v>
      </c>
      <c r="F41" s="14" t="s">
        <v>39</v>
      </c>
      <c r="G41" s="32" t="s">
        <v>35</v>
      </c>
      <c r="H41" s="14" t="s">
        <v>42</v>
      </c>
    </row>
    <row r="42" spans="1:8" x14ac:dyDescent="0.25">
      <c r="A42" s="16"/>
      <c r="B42" s="11" t="s">
        <v>88</v>
      </c>
      <c r="C42" s="5"/>
      <c r="D42" s="17" t="s">
        <v>18</v>
      </c>
      <c r="E42" s="3">
        <v>6</v>
      </c>
      <c r="F42" s="18" t="s">
        <v>40</v>
      </c>
      <c r="G42" s="32" t="s">
        <v>35</v>
      </c>
      <c r="H42" s="14" t="s">
        <v>42</v>
      </c>
    </row>
    <row r="43" spans="1:8" x14ac:dyDescent="0.25">
      <c r="A43" s="16"/>
      <c r="B43" s="11" t="s">
        <v>86</v>
      </c>
      <c r="C43" s="5"/>
      <c r="D43" s="19" t="s">
        <v>17</v>
      </c>
      <c r="E43" s="3">
        <v>16</v>
      </c>
      <c r="F43" s="14" t="s">
        <v>68</v>
      </c>
      <c r="G43" s="32" t="s">
        <v>35</v>
      </c>
      <c r="H43" s="30" t="s">
        <v>42</v>
      </c>
    </row>
    <row r="44" spans="1:8" x14ac:dyDescent="0.25">
      <c r="A44" s="25" t="s">
        <v>54</v>
      </c>
      <c r="B44" s="26"/>
      <c r="C44" s="26"/>
      <c r="D44" s="26"/>
      <c r="E44" s="26"/>
      <c r="F44" s="28"/>
      <c r="G44" s="25"/>
      <c r="H44" s="28"/>
    </row>
    <row r="45" spans="1:8" ht="49.5" customHeight="1" x14ac:dyDescent="0.25">
      <c r="A45" s="16"/>
      <c r="B45" s="11" t="s">
        <v>46</v>
      </c>
      <c r="C45" s="5"/>
      <c r="D45" s="20" t="s">
        <v>45</v>
      </c>
      <c r="E45" s="3">
        <v>97</v>
      </c>
      <c r="F45" s="16" t="s">
        <v>44</v>
      </c>
      <c r="G45" s="33" t="s">
        <v>108</v>
      </c>
      <c r="H45" s="14" t="s">
        <v>62</v>
      </c>
    </row>
    <row r="46" spans="1:8" ht="49.5" customHeight="1" x14ac:dyDescent="0.25">
      <c r="A46" s="16"/>
      <c r="B46" s="11" t="s">
        <v>101</v>
      </c>
      <c r="C46" s="39"/>
      <c r="D46" s="40" t="s">
        <v>104</v>
      </c>
      <c r="E46" s="3">
        <v>200</v>
      </c>
      <c r="F46" s="16" t="s">
        <v>102</v>
      </c>
      <c r="G46" s="33" t="s">
        <v>108</v>
      </c>
      <c r="H46" s="14" t="s">
        <v>103</v>
      </c>
    </row>
    <row r="47" spans="1:8" x14ac:dyDescent="0.25">
      <c r="A47" s="25" t="s">
        <v>53</v>
      </c>
      <c r="B47" s="23"/>
      <c r="C47" s="26"/>
      <c r="D47" s="26"/>
      <c r="E47" s="26"/>
      <c r="F47" s="28"/>
      <c r="G47" s="25"/>
      <c r="H47" s="28"/>
    </row>
    <row r="48" spans="1:8" ht="60" x14ac:dyDescent="0.25">
      <c r="A48" s="14"/>
      <c r="B48" s="14" t="s">
        <v>70</v>
      </c>
      <c r="C48" s="5"/>
      <c r="D48" s="13" t="s">
        <v>19</v>
      </c>
      <c r="E48" s="3">
        <v>30</v>
      </c>
      <c r="F48" s="16" t="s">
        <v>57</v>
      </c>
      <c r="G48" s="32" t="s">
        <v>35</v>
      </c>
      <c r="H48" s="30" t="s">
        <v>63</v>
      </c>
    </row>
    <row r="49" spans="1:8" ht="60" x14ac:dyDescent="0.25">
      <c r="A49" s="14"/>
      <c r="B49" s="14" t="s">
        <v>69</v>
      </c>
      <c r="C49" s="5"/>
      <c r="D49" s="22" t="s">
        <v>17</v>
      </c>
      <c r="E49" s="3">
        <v>25</v>
      </c>
      <c r="F49" s="16" t="s">
        <v>58</v>
      </c>
      <c r="G49" s="32" t="s">
        <v>35</v>
      </c>
      <c r="H49" s="16" t="s">
        <v>63</v>
      </c>
    </row>
    <row r="50" spans="1:8" ht="30" x14ac:dyDescent="0.25">
      <c r="A50" s="16"/>
      <c r="B50" s="14" t="s">
        <v>89</v>
      </c>
      <c r="C50" s="5"/>
      <c r="D50" s="17" t="s">
        <v>18</v>
      </c>
      <c r="E50" s="3">
        <v>2.2000000000000002</v>
      </c>
      <c r="F50" s="16" t="s">
        <v>47</v>
      </c>
      <c r="G50" s="32" t="s">
        <v>35</v>
      </c>
      <c r="H50" s="16"/>
    </row>
    <row r="51" spans="1:8" x14ac:dyDescent="0.25">
      <c r="A51" s="25" t="s">
        <v>55</v>
      </c>
      <c r="B51" s="26"/>
      <c r="C51" s="26"/>
      <c r="D51" s="26"/>
      <c r="E51" s="26"/>
      <c r="F51" s="28"/>
      <c r="G51" s="25"/>
      <c r="H51" s="28"/>
    </row>
    <row r="52" spans="1:8" ht="30" x14ac:dyDescent="0.25">
      <c r="A52" s="16"/>
      <c r="B52" s="3" t="s">
        <v>27</v>
      </c>
      <c r="C52" s="34"/>
      <c r="D52" s="35" t="s">
        <v>17</v>
      </c>
      <c r="E52" s="3">
        <v>23</v>
      </c>
      <c r="F52" s="14" t="s">
        <v>56</v>
      </c>
      <c r="G52" s="32" t="s">
        <v>35</v>
      </c>
      <c r="H52" s="14" t="s">
        <v>105</v>
      </c>
    </row>
    <row r="53" spans="1:8" x14ac:dyDescent="0.25">
      <c r="A53" s="25" t="s">
        <v>64</v>
      </c>
      <c r="B53" s="26"/>
      <c r="C53" s="26"/>
      <c r="D53" s="26"/>
      <c r="E53" s="26"/>
      <c r="F53" s="28"/>
      <c r="G53" s="25"/>
      <c r="H53" s="28"/>
    </row>
    <row r="54" spans="1:8" x14ac:dyDescent="0.25">
      <c r="A54" s="16"/>
      <c r="B54" s="11" t="s">
        <v>65</v>
      </c>
      <c r="C54" s="5"/>
      <c r="D54" s="15" t="s">
        <v>1</v>
      </c>
      <c r="E54" s="3">
        <v>4</v>
      </c>
      <c r="F54" s="14" t="s">
        <v>66</v>
      </c>
      <c r="G54" s="32" t="s">
        <v>35</v>
      </c>
      <c r="H54" s="14" t="s">
        <v>41</v>
      </c>
    </row>
    <row r="56" spans="1:8" x14ac:dyDescent="0.25">
      <c r="A56" s="41" t="s">
        <v>109</v>
      </c>
      <c r="B56" s="42"/>
      <c r="D56" s="10" t="s">
        <v>28</v>
      </c>
      <c r="E56" s="10">
        <f>SUM(E38:E54)</f>
        <v>480.7</v>
      </c>
    </row>
    <row r="57" spans="1:8" x14ac:dyDescent="0.25">
      <c r="A57" s="48" t="s">
        <v>106</v>
      </c>
      <c r="B57" s="48" t="s">
        <v>95</v>
      </c>
      <c r="D57" s="37"/>
      <c r="E57" s="44"/>
    </row>
    <row r="58" spans="1:8" x14ac:dyDescent="0.25">
      <c r="A58" s="49" t="s">
        <v>90</v>
      </c>
      <c r="B58" s="24" t="s">
        <v>96</v>
      </c>
      <c r="D58" s="37"/>
      <c r="E58" s="38"/>
    </row>
    <row r="59" spans="1:8" x14ac:dyDescent="0.25">
      <c r="A59" s="49" t="s">
        <v>91</v>
      </c>
      <c r="B59" s="24" t="s">
        <v>97</v>
      </c>
    </row>
    <row r="60" spans="1:8" x14ac:dyDescent="0.25">
      <c r="A60" s="49" t="s">
        <v>92</v>
      </c>
      <c r="B60" s="24" t="s">
        <v>98</v>
      </c>
    </row>
    <row r="61" spans="1:8" x14ac:dyDescent="0.25">
      <c r="A61" s="48" t="s">
        <v>107</v>
      </c>
      <c r="B61" s="48" t="s">
        <v>95</v>
      </c>
      <c r="D61" s="11" t="s">
        <v>118</v>
      </c>
      <c r="E61" s="47">
        <f>E33+E56</f>
        <v>975.09999999999991</v>
      </c>
    </row>
    <row r="62" spans="1:8" x14ac:dyDescent="0.25">
      <c r="A62" s="49" t="s">
        <v>94</v>
      </c>
      <c r="B62" s="24" t="s">
        <v>99</v>
      </c>
      <c r="D62" s="43"/>
      <c r="E62" s="44"/>
    </row>
    <row r="63" spans="1:8" x14ac:dyDescent="0.25">
      <c r="A63" s="50" t="s">
        <v>93</v>
      </c>
      <c r="B63" s="11" t="s">
        <v>99</v>
      </c>
    </row>
    <row r="64" spans="1:8" x14ac:dyDescent="0.25">
      <c r="A64" s="50" t="s">
        <v>100</v>
      </c>
      <c r="B64" s="11" t="s">
        <v>99</v>
      </c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</sheetData>
  <hyperlinks>
    <hyperlink ref="H43" r:id="rId1" xr:uid="{00000000-0004-0000-0000-000001000000}"/>
    <hyperlink ref="H48" r:id="rId2" xr:uid="{00000000-0004-0000-0000-000002000000}"/>
    <hyperlink ref="H40" r:id="rId3" xr:uid="{00000000-0004-0000-0000-000003000000}"/>
  </hyperlinks>
  <pageMargins left="0.7" right="0.7" top="0.75" bottom="0.75" header="0.3" footer="0.3"/>
  <pageSetup paperSize="8" scale="64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2022-06-24T09:43:34Z</dcterms:modified>
</cp:coreProperties>
</file>