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192.168.1.14\USER\Rakocki\Desktop\"/>
    </mc:Choice>
  </mc:AlternateContent>
  <xr:revisionPtr revIDLastSave="0" documentId="13_ncr:1_{D8DDAA05-6AB4-4995-A1FD-339AC5DCF316}" xr6:coauthVersionLast="45" xr6:coauthVersionMax="45" xr10:uidLastSave="{00000000-0000-0000-0000-000000000000}"/>
  <bookViews>
    <workbookView xWindow="645" yWindow="0" windowWidth="27960" windowHeight="9285" activeTab="4" xr2:uid="{9158257F-3F0B-411A-BDDA-2A5B1414CB1C}"/>
  </bookViews>
  <sheets>
    <sheet name="Karta A" sheetId="2" r:id="rId1"/>
    <sheet name="Karta B" sheetId="6" r:id="rId2"/>
    <sheet name="Karta C" sheetId="5" r:id="rId3"/>
    <sheet name="Karta D" sheetId="4" r:id="rId4"/>
    <sheet name="Karta E" sheetId="3" r:id="rId5"/>
  </sheets>
  <definedNames>
    <definedName name="_xlnm._FilterDatabase" localSheetId="0" hidden="1">'Karta A'!$A$1:$M$386</definedName>
    <definedName name="_xlnm._FilterDatabase" localSheetId="1" hidden="1">'Karta B'!$A$1:$M$356</definedName>
    <definedName name="_xlnm._FilterDatabase" localSheetId="2" hidden="1">'Karta C'!$A$1:$J$4</definedName>
    <definedName name="_xlnm._FilterDatabase" localSheetId="3" hidden="1">'Karta D'!$A$1:$I$2</definedName>
    <definedName name="_xlnm._FilterDatabase" localSheetId="4" hidden="1">'Karta E'!$A$1:$N$10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384" i="2" l="1"/>
  <c r="L385" i="2"/>
  <c r="L260" i="2"/>
  <c r="L265" i="2"/>
  <c r="L138" i="2"/>
  <c r="L46" i="2"/>
  <c r="L53" i="2"/>
  <c r="L380" i="2"/>
  <c r="L341" i="2"/>
  <c r="L342" i="2"/>
  <c r="L183" i="2"/>
  <c r="L87" i="2"/>
  <c r="L89" i="2"/>
  <c r="L90" i="2"/>
</calcChain>
</file>

<file path=xl/sharedStrings.xml><?xml version="1.0" encoding="utf-8"?>
<sst xmlns="http://schemas.openxmlformats.org/spreadsheetml/2006/main" count="8242" uniqueCount="1701">
  <si>
    <t>ob_Zalaczniki</t>
  </si>
  <si>
    <t>ob_Uwagi</t>
  </si>
  <si>
    <t>A</t>
  </si>
  <si>
    <t>Wniosek o wydanie decyzji</t>
  </si>
  <si>
    <t>Wniosek na usunięcie zadrzewienia</t>
  </si>
  <si>
    <t>RI/7635/1/2008</t>
  </si>
  <si>
    <t>2008-01-02 00:00:00.000</t>
  </si>
  <si>
    <t>Wójt Gminy Pokrzywnica</t>
  </si>
  <si>
    <t>Urząd Gminy w Pokrzywnicy</t>
  </si>
  <si>
    <t>pok. nr 17</t>
  </si>
  <si>
    <t>Wnioskodawca jest osobą fizyczną, której dane osobowe podlegaja ochronie na podstawie art. 20 ust. 1 pkt. 1 ustawy Prawo ochrony środowiska oraz ustawy o ochronie danych osobowych</t>
  </si>
  <si>
    <t>Numer: 1/08/A  Zakres: Wniosek o wydanie decyzji zezwalającej na usunięcie drzew rosnących na terenie nieruchomości wnioskodawcy</t>
  </si>
  <si>
    <t>Wniosek o udzielenie wskazań lokalizacyjnych</t>
  </si>
  <si>
    <t>RI/7635/1/2009</t>
  </si>
  <si>
    <t>2009-01-02 00:00:00.000</t>
  </si>
  <si>
    <t>RI.7635-62/2008/2009  Numer: 1/09/A  Zakres: Wniosek o wydanie decyzji zezwalającej na usunięcie  4 szt. drzew -  gatunku olcha  z terenu działki o nr ewidencyjnym   140/50 w miejscowości Gzowo</t>
  </si>
  <si>
    <t>SK/7635/1/2010</t>
  </si>
  <si>
    <t>2010-01-07 00:00:00.000</t>
  </si>
  <si>
    <t>SK.7635-1/2010  Numer: 1/10/A  Zakres: Wniosek o wydanie decyzji zezwalającej na usunięcie 1  szt. drzewa - gatunku topola  z terenu działki o nr ewidencyjnym 33  w miejscowości Olbrachcice</t>
  </si>
  <si>
    <t>RI/7635/11/2008</t>
  </si>
  <si>
    <t>2008-02-14 00:00:00.000</t>
  </si>
  <si>
    <t>Numer: 10/08/A  Zakres: Wniosek o wydanie decyzji zezwalającej na usunięcie drzew rosnących na terenie nieruchomości wnioskodawcy</t>
  </si>
  <si>
    <t>SK/7635/10/2009</t>
  </si>
  <si>
    <t>2009-01-14 00:00:00.000</t>
  </si>
  <si>
    <t>SK.7635-8/2009  Numer: 10/09/A  Zakres: Wniosek o wydanie decyzji zezwalającej na usunięcie  3 szt. drzew -gatunku osika  z terenu działki o nr ewidencyjnym  55 w miejscowości Trzepowo</t>
  </si>
  <si>
    <t>SK/7635/11/2010</t>
  </si>
  <si>
    <t>2010-02-05 00:00:00.000</t>
  </si>
  <si>
    <t>SK.7635-11/2010  Numer: 10/10/A  Zakres: Wniosek o wydanie decyzji zezwalającej na usunięcie 3  szt. drzew -  gatunku modrzew z terenu działki o nr ewidencyjnym   25/10 w miejscowości Karniewek</t>
  </si>
  <si>
    <t>SK/7635/101/2009</t>
  </si>
  <si>
    <t>2009-09-02 00:00:00.000</t>
  </si>
  <si>
    <t>Starosta Pułtuski</t>
  </si>
  <si>
    <t>Gmina Pokrzywnica</t>
  </si>
  <si>
    <t>Aleja Jana Pawła II 1, 06-121Pokrzywnica</t>
  </si>
  <si>
    <t>SK.7635-103/2009  Numer: 100/09/A  Zakres: Wniosek o wydanie decyzji zezwalającej na usunięcie  12  szt. drzew- 3 topól, 3 klonów, 2 jesionów, 2 akacji, 2 kasztanowców z terenu działki nr 144/1 oraz cz. dz. nr 154/1  we wsi Gzowo , stanowiącej drogę gminną  nr 340327W</t>
  </si>
  <si>
    <t>SK/7635/103/2010</t>
  </si>
  <si>
    <t>2010-10-13 00:00:00.000</t>
  </si>
  <si>
    <t>SK.7635-100/2010  Numer: 100/10/A  Zakres: Wniosek o wydanie decyzji zezwalającej na usunięcie  2 szt. drzew - gatunku sosna i świerk  z terenu działki o nr ewidencyjnym 267  w miejscowości Pogorzelec</t>
  </si>
  <si>
    <t>SK/7635/102/2009</t>
  </si>
  <si>
    <t>SK.7635-104/2009  Numer: 101/09/A  Zakres: Wniosek o wydanie decyzji zezwalającej na usunięcie 1 szt. drzewa -gatunku daglezja   z terenu działki o nr ewidencyjnym 309  w miejscowości Pobyłkwo Małe</t>
  </si>
  <si>
    <t>SK/7635/104/2010</t>
  </si>
  <si>
    <t>SK.7635-101/2010  Numer: 101/10/A  Zakres: Wniosek o wydanie decyzji zezwalającej na usunięcie 1  szt. drzewa gatunku dąb   z terenu działki o nr ewidencyjnym   159/7 w miejscowości Gzowo</t>
  </si>
  <si>
    <t>SK/7635/103/2009</t>
  </si>
  <si>
    <t>2009-09-03 00:00:00.000</t>
  </si>
  <si>
    <t>SK.7635-105/2009  Numer: 102/09/A  Zakres: Wniosek o wydanie decyzji zezwalającej na usunięcie  2 szt. drzew -  gatunku topola z terenu działki o nr ewidencyjnym   56/1 w miejscowości Łubienica Superunki</t>
  </si>
  <si>
    <t>SK/7635/105/2010</t>
  </si>
  <si>
    <t>2010-10-15 00:00:00.000</t>
  </si>
  <si>
    <t>SK.7635-103/2010  Numer: 102/10/A  Zakres: Wniosek o wydanie decyzji zezwalającej na usunięcie 5  szt. drzew gatunku kacja   z terenu działki o nr ewidencyjnym  68/1 w miejscowości Kępiaste</t>
  </si>
  <si>
    <t>SK/7635/104/2009</t>
  </si>
  <si>
    <t>2009-09-04 00:00:00.000</t>
  </si>
  <si>
    <t>SK.7635-107/2009  Numer: 103/09/A  Zakres: Wniosek o wydanie decyzji zezwalającej na usunięcie  4 szt. drzew - gatunku topola  z terenu działki o nr ewidencyjnym 37/2   w miejscowości Dzierżenin</t>
  </si>
  <si>
    <t>SK/7635/106/2010</t>
  </si>
  <si>
    <t>SK.7635-104/2010  Numer: 103/10/A  Zakres: Wniosek o wydanie decyzji zezwalającej na usunięcie  drzew  gatunku sosna z terenu działki o nr ewidencyjnym  71/1 i 69/33 w miejscowości Kępiaste</t>
  </si>
  <si>
    <t>SK/7635/105/2009</t>
  </si>
  <si>
    <t>2009-09-07 00:00:00.000</t>
  </si>
  <si>
    <t>SK.7635-108/2009  Numer: 104/09/A  Zakres: Wniosek o wydanie decyzji zezwalającej na usunięcie 8 szt. drzew -gatunku wierzba   z terenu działki o nr ewidencyjnym   116/6 w miejscowości Gzowo</t>
  </si>
  <si>
    <t>Wniosek o ustalenie programu dostosowawczego</t>
  </si>
  <si>
    <t>SK/7635/107/2010</t>
  </si>
  <si>
    <t>2010-10-18 00:00:00.000</t>
  </si>
  <si>
    <t>SK.7635-105-2010  Numer: 104/10/A  Zakres: Wniosek o wydanie decyzji zezwalającej na usunięcie18 szt. drzew :   - 7 szt. gatunku olcha, 2 szt. gatunku dzika jabłoń i 1 szt. gatunku wierzba  z działki  o nr ewid.  nr 479, położonej w m. Pokrzywnica,  - 4 szt. gatunku olcha z działki  o nr ewid.  517, położonej w m. Pokrzywnica,  -  2 szt. gatunku olcha z  działki o nr ewid. 518, położonej w m. Pokrzywnica,  - 2 szt. gatunku wierzba z działki o nr  ewid. 512/1, położonej w m. Pokrzywnica</t>
  </si>
  <si>
    <t>SK/7635/106/2009</t>
  </si>
  <si>
    <t>SK.7635-109/2009   Wniosek został wycofany w dniu 22.09.2009 r.  Numer: 105/09/A  Zakres: Wniosek o wydanie decyzji zezwalającej na usunięcie 2  szt. drzew -gatunku olszyna   z terenu działki o nr ewidencyjnym  474 w miejscowości Pokrzywnica</t>
  </si>
  <si>
    <t>SK/7635/108/2010</t>
  </si>
  <si>
    <t>2010-10-19 00:00:00.000</t>
  </si>
  <si>
    <t>SK.7635-106/2010  Numer: 105/10/A  Zakres: Wniosek o wydanie decyzji zezwalającej na usunięcie   6 szt. drzew - gatunku topola  z terenu działki o nr ewidencyjnym 37/2  w miejscowości Dzierżenin</t>
  </si>
  <si>
    <t>SK/7635/107/2009</t>
  </si>
  <si>
    <t>2009-09-08 00:00:00.000</t>
  </si>
  <si>
    <t>SK.7635-110/2009  Numer: 106/09/A  Zakres: Wniosek o wydanie decyzji zezwalającej na usunięcie  100  m2 krzewów gatunku czyżnie, akacje -  z terenu działki o nr ewidencyjnym 129   w miejscowości Obręb</t>
  </si>
  <si>
    <t>SK/7635/109/2010</t>
  </si>
  <si>
    <t>SK.7635-107/2010  Numer: 106/10/A  Zakres: Wniosek o wydanie decyzji zezwalającej na usunięcie 3  szt. drzew gatunku świerk  z terenu działki o nr ewidencyjnym  112/10 w miejscowości Karniewek</t>
  </si>
  <si>
    <t>SK/7635/108/2009</t>
  </si>
  <si>
    <t>2009-09-09 00:00:00.000</t>
  </si>
  <si>
    <t>SK.7635-11/2009  Numer: 107/09/A  Zakres: Wniosek o wydanie decyzji zezwalającej na usunięcie 1szt. drzewa - gatunku modrzew  z terenu działki o nr ewidencyjnym  206/4 w miejscowości Pogorzelec</t>
  </si>
  <si>
    <t>SK/7635/110/2010</t>
  </si>
  <si>
    <t>Regionalny Zarząd Gospodarki Wodnej w Warszawi Zarząd Zlewni Narwi w Dębem</t>
  </si>
  <si>
    <t>Dębe, 05-140Serock</t>
  </si>
  <si>
    <t>mapa z lokalizacją  drzewa  dokumentacja fotograficzna</t>
  </si>
  <si>
    <t>SK.7635-102/2010  Numer: 107/10/A  Zakres: Wniosek o wydanie decyzji zezwalającej na usunięcie 1szt. drzewa - gatunku topola  z terenu działki nr 237/1 w miejscowości Karniewek</t>
  </si>
  <si>
    <t>SK/7635/109/2009</t>
  </si>
  <si>
    <t>2009-09-15 00:00:00.000</t>
  </si>
  <si>
    <t>SK.7635-112/2009  Wniosek poztsał bez rozpatrzenia z uwagi na to,iż ww. drzewa rosną w obszarze zaliczonym do użytku leśnego  Numer: 108/09/A  Zakres: Wniosek o wydanie decyzji zezwalającej na usunięcie 5  szt. drzew - gatunku brzoza i wierzba  z terenu działki o nr ewidencyjnym  50/1  w miejscowości Pomocnia</t>
  </si>
  <si>
    <t>SK/7635/111/2010</t>
  </si>
  <si>
    <t>2010-10-20 00:00:00.000</t>
  </si>
  <si>
    <t>SK.7635-108/2010   Wniosek pozostawiono bez rozpatrzenia z uwagi na  to, że drzewa rosną w obszarze zaliczonym do użytku leśnego LsIV o powierzchni 1,30 ha  Numer: 108/10/A  Zakres: Wniosek o wydanie decyzji zezwalającej na usunięcie 5 szt. drzew -3 szt. gatunku olszyna i 2 szt. gatunku brzoza   z terenu działki o nr ewidencyjnym 142/1  w miejscowości Niestępowo Włościańskie</t>
  </si>
  <si>
    <t>Dotyczy wydania zezwolenia</t>
  </si>
  <si>
    <t>SK/6431/110/2009</t>
  </si>
  <si>
    <t>SK.6431-32/2009  Numer: 109/09/A  Zakres: Wniosek o wydanie zezwolenia na prowadzenie działalności w zakresie  oprózniania zbiorników bezodpływowych i transportu nieczystości ciekłych z terenu  Gminy Pokrzywnica</t>
  </si>
  <si>
    <t>SK/7635/112/2010</t>
  </si>
  <si>
    <t>2010-10-22 00:00:00.000</t>
  </si>
  <si>
    <t>SK.7635-109/2010  Numer: 109/10/A  Zakres: Wniosek o wydanie decyzji zezwalającej na usunięcie 3 szt. drzew gatunku dąb  z terenu działki o nr ewidencyjnym 115/1   w miejscowości Łubienica</t>
  </si>
  <si>
    <t>RI/7635/12/2008</t>
  </si>
  <si>
    <t>2008-02-18 00:00:00.000</t>
  </si>
  <si>
    <t>Numer: 11/08/A  Zakres: Wniosek o wydanie decyzji zezwalającej na usunięcie drzew rosnących na terenie nieruchomości wnioskodawcy</t>
  </si>
  <si>
    <t>SK/7635/11/2009</t>
  </si>
  <si>
    <t>RI.7635-62/2008/2009  Numer: 11/09/A  Zakres: Wniosek o wydanie decyzji zezwalającej na usunięcie 4 szt. drzew -  gatunku olcha  z terenu działki o nr ewidencyjnym   140/50 w miejscowości Gzowo</t>
  </si>
  <si>
    <t>SK/7635/12/2010</t>
  </si>
  <si>
    <t>2010-02-15 00:00:00.000</t>
  </si>
  <si>
    <t>oświadczenie właścicieli działki nr 544 o wyrażeni</t>
  </si>
  <si>
    <t>SK.7635-12/2010  Numer: 11/10/A  Zakres: Wniosek o wydanie decyzji zezwalającej na usunięcie 6 szt. drzew gatunku wierzba z granicy-miedzy  nieruchomości oznaczonych w ewidencji gruntów nr 542 i 544 , położonych w miejscowości Pokrzywnica</t>
  </si>
  <si>
    <t>SK/6431/111/2009</t>
  </si>
  <si>
    <t>2009-09-28 00:00:00.000</t>
  </si>
  <si>
    <t>Usługi Asenizacyjne i Transportowe Zdzisław Kmiołek</t>
  </si>
  <si>
    <t>Wierzbica 29 A, 05-140Serock</t>
  </si>
  <si>
    <t>SK.6431-34/2009  Numer: 110/09/A  Zakres: Wniosek o wydanie zezwolenia na prowadzenie działalności w zakresie  oprózniania zbiorników bezodpływowych i transportu nieczystości ciekłych z terenu  Gminy Pokrzywnica</t>
  </si>
  <si>
    <t>SK/7635/113/2010</t>
  </si>
  <si>
    <t>2010-10-28 00:00:00.000</t>
  </si>
  <si>
    <t>SK.7635-110/2010  Numer: 110/10/A  Zakres: Decyzja zezwalajaca na usunięcie 8  szt. drzew gatunku wierzba  z terenu działki o nr 110/5 ewidencyjnym  w miejscowości Karniewek</t>
  </si>
  <si>
    <t>Wniosek o wydanie opinii zatwierdzjącej program gospodarki odpadami niebezpiecznymi</t>
  </si>
  <si>
    <t>SK/7624-1/113/2009</t>
  </si>
  <si>
    <t>2009-10-01 00:00:00.000</t>
  </si>
  <si>
    <t>Starostwo Powiatowe w Pułtusku Wydział  R, L i Oś</t>
  </si>
  <si>
    <t>Daszyńskiego 19, 06-100Pułtusk</t>
  </si>
  <si>
    <t>Program gospodarki odpadami niebezpiecznymi</t>
  </si>
  <si>
    <t>SK.7624-1/1/2009  Numer: 111/09/A  Zakres: Wniosek o wydanie opinii zatwierdzającej firmie SITA Polska SP z o.o. programu gospodarki odpadami niebezpiecznymi, powstającymi w wyniku prowadzonej działaności usługowej w zakresie czyszczenia isntalacji z produktów naftowych, na terenie powiatu pułtuskiego</t>
  </si>
  <si>
    <t>SK/7635/114/2010</t>
  </si>
  <si>
    <t>2010-10-29 00:00:00.000</t>
  </si>
  <si>
    <t>SK.7635-111/2010  Numer: 111/10/A  Zakres: Wniosek o wydanie decyzji zezwalającej na usunięcie 35 szt. drzew gatunku olszyna oraz 10 m2 krzewów gatunku czernie i dziki bez  z terenu działki o nr ewidencyjnym 159/2  w miejscowości Budy Cepielińskie</t>
  </si>
  <si>
    <t>SK/7624-1/114/2009</t>
  </si>
  <si>
    <t>SK.7624-1/2/2009  Numer: 112/09/A  Zakres: Wniosek o wydanie opinii zatwierdzającej  Przedsiębiorstwu EL-IN Tomasz Wach i Wspólnicy Sp .J . programu gospodarki odpadami niebezpiecznymi, powstającymi w wyniku prowadzonej działalności polegającej rozbiórkach i remobtach budynków , na terenie powiatu pułtuskiego</t>
  </si>
  <si>
    <t>SK/7635/115/2010</t>
  </si>
  <si>
    <t>Zarząd Wspólnoty wsi Łubienica</t>
  </si>
  <si>
    <t>Łubienica, 06-121Pokrzywnica</t>
  </si>
  <si>
    <t>SK.7635112/2010  Numer: 112/10/A  Zakres: Wniosek o wydanie decyzji zezwalającej na usunięcie 31 szt. drzew -  12 szt. gatunku olszyna, 10 szt. gatunku klon i 9 szt. gatunku wierzba oraz 100 m2 krzewów gatunku jawor z terenu działki o nr ewidencyjnym   135/20 w miejscowości Łubienica</t>
  </si>
  <si>
    <t>SK/7635/115/2009</t>
  </si>
  <si>
    <t>2009-10-05 00:00:00.000</t>
  </si>
  <si>
    <t>SK.7635-113/2009  Numer: 113/09/A  Zakres: Wniosek o wydanie decyzji zezwalającej na usunięcie  1  szt. drzewa - gatunku  wierzba z terenu granicy działki o nr ewidencyjnym  75/1 i działki nr 83/1 w miejscowości Łubienica Superunki   stanowiącej drogę gminną</t>
  </si>
  <si>
    <t>SK/7635/116/2010</t>
  </si>
  <si>
    <t>SK.7635-113/2010  Numer: 113/10/A  Zakres: Wniosek o wydanie decyzji zezwalającej na usunięcie  2 szt. drzew -gatunku topola  z terenu działki o nr ewidencyjnym  77/1 w miejscowości Koziegłowy</t>
  </si>
  <si>
    <t>SK/7635/116/2009</t>
  </si>
  <si>
    <t>2009-09-17 00:00:00.000</t>
  </si>
  <si>
    <t>SK.7635-114/2009  Numer: 114/09/A  Zakres: Wniosek o wydanie decyzji zezwalającej na usunięcie  1  szt. drzewa -gatunku dąb  z terenu działki o nr ewidencyjnym   5 w miejscowości Niestępowo Włościanskie</t>
  </si>
  <si>
    <t>SK/7635/117/2010</t>
  </si>
  <si>
    <t>2010-11-03 00:00:00.000</t>
  </si>
  <si>
    <t>SK.7635-114/2010  Numer: 114/10/A  Zakres: Wniosek o wydanie decyzji zezwalającej na usunięcie  1  szt. drzewa gatunku lipa  z terenu działki o nr ewidencyjnym  22/6 w miejscowości Budy Pobyłkowskie</t>
  </si>
  <si>
    <t>SK/7635/117/2009</t>
  </si>
  <si>
    <t>2009-09-18 00:00:00.000</t>
  </si>
  <si>
    <t>SK.7635-115/2009  Numer: 115/09/A  Zakres: Wniosek o wydanie decyzji zezwalającej na usunięcie 1 szt. drzewa -gatunku dąb   z terenu działki o nr ewidencyjnym 246  w miejscowości Piskornia</t>
  </si>
  <si>
    <t>SK/7635/118/2010</t>
  </si>
  <si>
    <t>2010-11-05 00:00:00.000</t>
  </si>
  <si>
    <t>SK.7635-115/2010  Numer: 115/10/A  Zakres: Wniosek o wydanie decyzji zezwalającej na usunięcie 7  szt. drzew -  6 szt. gatunku świerk i 1 szt. gatunku wierzba z terenu działki o nr ewidencyjnym  444/6 w miejscowości Pokrzywnica</t>
  </si>
  <si>
    <t>SK/7635/118/2009</t>
  </si>
  <si>
    <t>2009-09-25 00:00:00.000</t>
  </si>
  <si>
    <t>SK.7635-116/2009  Numer: 116/09/A  Zakres: Wniosek o wydanie decyzji zezwalającej na usunięcie 4  szt. drzew -  gatunku klon z terenu działki o nr ewidencyjnym  141 w miejscowości Dzbanice</t>
  </si>
  <si>
    <t>SK/7635/119/2010</t>
  </si>
  <si>
    <t>SK.7635-116/2010  Numer: 116/10/A  Zakres: Wniosek o wydanie decyzji zezwalającej na usunięcie 5 szt. drzew- topól rosnących na nieruchomości ozn. nr ewid. 248/1 położonej we wsi Dzierżenin</t>
  </si>
  <si>
    <t>SK/7635/119/2009</t>
  </si>
  <si>
    <t>SK.7635-117/2009  Numer: 117/09/A  Zakres: Wniosek o wydanie decyzji zezwalającej na usunięcie  2 szt. drzew -gatunku  daglezja i sosna z terenu działki o nr ewidencyjnym   142/9  w miejscowości Gzowo</t>
  </si>
  <si>
    <t>SK/7635/120/2010</t>
  </si>
  <si>
    <t>SK.7635-117/2010  Numer: 117/10/A  Zakres: Wniosek o wydanie decyzji zezwalającej na usunięcie  24 szt. drzew - gatunku topola  z terenu działki o nr ewidencyjnym 229/7, 161/1 i  63/1w miejscowości Gzowo  Łubienica Superunki  i Strzyże</t>
  </si>
  <si>
    <t>SK/7635/120/2009</t>
  </si>
  <si>
    <t>SK.7635-118/2009  Numer: 118/09/A  Zakres: Wniosek o wydanie decyzji zezwalającej na usunięcie   4 szt. drzew - 1 modrzewia, 1 daglezji, 1 klonu i 1 jesionu  z terenu działki o nr ewidencyjnym 142/10  w miejscowości Gzowo</t>
  </si>
  <si>
    <t>2010-11-10 00:00:00.000</t>
  </si>
  <si>
    <t>SK.7635-110/2010  Numer: 118/10/A  Zakres: Decyzja zezwalajaca na usunięcie 8  szt. drzew gatunku wierzba  z terenu działki o nr 110/5 ewidencyjnym  w miejscowości Karniewek</t>
  </si>
  <si>
    <t>SK/7635/122/2009</t>
  </si>
  <si>
    <t>Zarząd Dróg Powiatowych</t>
  </si>
  <si>
    <t>3 Maja 20, 06-100Pułtusk</t>
  </si>
  <si>
    <t>Sk.7635-120/2009  Numer: 119/09/A  Zakres: Wniosek o wydanie decyzji zezwalającej na usunięcie  2  szt. drzew - gatunku klon  z terenu działki o nr ewidencyjnym 439   w miejscowości Pokrzywnica   stanowiącej drogę powiatową relacji Pokrzywnica-Klusek</t>
  </si>
  <si>
    <t>Wniosek o wydanie decyzji środowiskowej</t>
  </si>
  <si>
    <t>SK/7625/121/2010</t>
  </si>
  <si>
    <t>2010-11-02 00:00:00.000</t>
  </si>
  <si>
    <t>EKO -SAND Sp. z o.o.</t>
  </si>
  <si>
    <t>Baltazara 26, 06-100Pułtusk</t>
  </si>
  <si>
    <t>-Karta informacyjna  przedsięwzięcia  w formie pap  -Wycinek mapy ewidencyjnej  w skali 1:5000 (3 egz.  -Mapa sytuacyjno- wysokościowa w skali 1:1000  (3  -Wypisy z ewidencji gruntów (3 ehz.)</t>
  </si>
  <si>
    <t>SK.7625-12/2010  Numer: 119/10/A  Zakres: Wniosek o wydanie decyzji o środowiskowych uwarunkowaniach dla przedsięwzięcia polegającego na wydobywaniu kopaliny ze złoża kruszywa naturalnego /piasków ze żwirem/ "Łubienica XV" na terenie części działki oznaczonej w ewidencji gruntów nr 130/1 oraz całości działki oznaczonej w ewidencji gruntów nr 130/2  położonej w miejscowości Łubienica Superunki, gm. Pokrzywnica.</t>
  </si>
  <si>
    <t>RI/7635/13/2008</t>
  </si>
  <si>
    <t>2008-02-19 00:00:00.000</t>
  </si>
  <si>
    <t>Numer: 12/08/A  Zakres: Wniosek o wydanie decyzji zezwalającej na usunięcie drzew rosnących na terenie nieruchomości wnioskodawcy</t>
  </si>
  <si>
    <t>SK/7635/12/2009</t>
  </si>
  <si>
    <t>2009-01-15 00:00:00.000</t>
  </si>
  <si>
    <t>SK.7635-9/2009  Numer: 12/09/A  Zakres: Wniosek o wydanie decyzji zezwalającej na usunięcie 50  szt. drzew - gatunku olcha   z terenu działki o nr ewidencyjnym  14/4  w miejscowości Dzierżenin</t>
  </si>
  <si>
    <t>SK/7624-1/14/2010</t>
  </si>
  <si>
    <t>2010-02-17 00:00:00.000</t>
  </si>
  <si>
    <t>SK.7624-1/1/2010  Numer: 12/10/A  Zakres: Wniosek o wydanie opinii zatwierdzającej Zakładowi Produkcyjno-Usługowo-Handlowemu Piotr Sosnowski , Gorysze 21 B, 06-400 Ciechanów programu gospodarki odpadami niebezpiecznymi, powstającymi w wyniku prowadzonej działalności budowlanej polegającej na wykonywaniu pokryć dachowych i demontażu starych, odbioru zdjętych pokryć dachowych i elewacyjnych azbestowo-cementowych na terenie powiatu pułtuskiego</t>
  </si>
  <si>
    <t>SK/7635/121/2009</t>
  </si>
  <si>
    <t>SK.7635-119/2009  Numer: 120/09/A  Zakres: Wniosek o wydanie decyzji zezwalającej na usunięcie  15 m2 krzewów gatunku jesion - z terenu działki o nr ewidencyjnym 136/1  w miejscowości Obręb</t>
  </si>
  <si>
    <t>SK/7635/123/2009</t>
  </si>
  <si>
    <t>Oświadczenie wł. działki nr 323 o wyrażeniu zgody</t>
  </si>
  <si>
    <t>Numer: 121/09/A  Zakres: Wniosek o wydanie decyzji zezwalającej na usunięcie 1  szt. drzewa  gatunku kasztanowiec -  z granicy działek  nr ewidencyjnym   324 i 323 w miejscowości Piskornia</t>
  </si>
  <si>
    <t>SK/7635/124/2009</t>
  </si>
  <si>
    <t>SK.7635-122/2009  Numer: 122/09/A  Zakres: Wniosek o wydanie decyzji zezwalającej na usunięcie  3 szt. drzew - 2 klonów jesionolistnych i 1 jesionu  z terenu działki o nr ewidencyjnym  207 w miejscowości Dzierżenin</t>
  </si>
  <si>
    <t>SK/7635/125/2009</t>
  </si>
  <si>
    <t>2009-10-08 00:00:00.000</t>
  </si>
  <si>
    <t>SK.7635-123/2009  Numer: 123/09/A  Zakres: Wniosek o wydanie decyzji zezwalającej na usunięcie  1 szt. drzewa gatunku topola z nieruchomości ozn. w ewid. gruntów nr 222/3 położonej we wsi Pogorzelec</t>
  </si>
  <si>
    <t>SK/7635/126/2009</t>
  </si>
  <si>
    <t>2009-10-09 00:00:00.000</t>
  </si>
  <si>
    <t>Wniosek pozostał bez rozpatrzenia z uwagi na to, iz drzewa rosną w pasie drogi powiatowej nr 29 a nie na działce prywatnej  Numer: 124/09/A  Zakres: Wniosek o wydanie decyzji zezwalającej na usunięcie  2 szt. drzew -gatunku jarząb   z terenu działki o nr ewidencyjnym  45/2 w miejscowości Karniewek</t>
  </si>
  <si>
    <t>SK/7635/127/2009</t>
  </si>
  <si>
    <t>2009-10-12 00:00:00.000</t>
  </si>
  <si>
    <t>SK.7635-125/2009  Numer: 125/09/A  Zakres: Wniosek o wydanie decyzji zezwalającej na usunięcie 1 szt. drzewa -gatunku brzoza   z terenu działki o nr ewidencyjnym   422 w miejscowości Pokrzywnica</t>
  </si>
  <si>
    <t>SK/7635/128/2009</t>
  </si>
  <si>
    <t>SK.7635-126/2009  Numer: 126/09/A  Zakres: Wniosek o wydanie decyzji zezwalającej na usunięcie  2 szt. drzew - 1 olszyny i 1 wierzba  z terenu działki o nr ewidencyjnym 2/1   w miejscowości Łubienica</t>
  </si>
  <si>
    <t>SK/7635/129/2009</t>
  </si>
  <si>
    <t>SK.7635-127/2009  Numer: 127/09/A  Zakres: Wniosek o wydanie decyzji zezwalającej na usunięcie 1 szt. drzewa - gatunku brzoza  z terenu działki o nr ewidencyjnym  269 w miejscowości Pobyłkowo Duże</t>
  </si>
  <si>
    <t>SK/7635/130/2009</t>
  </si>
  <si>
    <t>2009-10-13 00:00:00.000</t>
  </si>
  <si>
    <t>mapa ewidencyjna  dokumentacja fotograficzna</t>
  </si>
  <si>
    <t>SK.7635-128/2009  Numer: 128/09/A  Zakres: Wniosek o wydanie decyzji zezwalającej na usunięcie 2  szt. drzew - gatunku topola  z terenu działki o nr ewidencyjnym   222/3 w miejscowości Pogorzelec</t>
  </si>
  <si>
    <t>SK/7635/131/2009</t>
  </si>
  <si>
    <t>SK.7635-106/2009  Numer: 129/09/A  Zakres: Wniosek o wydanie decyzji zezwalającej na usunięcie  18 szt. drzew - gatunku topola   z terenu działki o nr ewidencyjnym 58/1   w miejscowości Łubienica Superunki</t>
  </si>
  <si>
    <t>RI/7635/14/2008</t>
  </si>
  <si>
    <t>2008-02-26 00:00:00.000</t>
  </si>
  <si>
    <t>Numer: 13/08/A  Zakres: Wniosek o wydanie decyzji zezwalającej na usunięcie drzew rosnących na terenie nieruchomości wnioskodawcy</t>
  </si>
  <si>
    <t>SK/7635/13/2009</t>
  </si>
  <si>
    <t>2009-01-20 00:00:00.000</t>
  </si>
  <si>
    <t>SK.7635-10/2009  Numer: 13/09/A  Zakres: Wniosek o wydanie decyzji zezwalającej na usunięcie  4 szt. drzew -  gatunku brzoza z terenu działki o nr ewidencyjnym 3/1  w miejscowości Łubienica Superunki</t>
  </si>
  <si>
    <t>SK/7635/13/2010</t>
  </si>
  <si>
    <t>2010-02-19 00:00:00.000</t>
  </si>
  <si>
    <t>SK.7635-15/2010  Numer: 13/10/A  Zakres: Wniosek o wydanie decyzji zezwalającej na usunięcie 20 szt. drzew- 12 szt. gatunku osika i 8 szt. gatunku dąb  z granicy-miedzy  nieruchomości oznaczonej w ewidencji gruntów nr 27, położonej w miejscowości Łosewo, gm. Pokrzywnica</t>
  </si>
  <si>
    <t>SK/7635/132/2009</t>
  </si>
  <si>
    <t>2009-10-22 00:00:00.000</t>
  </si>
  <si>
    <t>SK.7635-130/2009  Numer: 130/09/A  Zakres: Wniosek o wydanie decyzji zezwalającej na usunięcie   20 szt. drzew -gatunku osika i leszczyna  z terenu działki o nr ewidencyjnym  209/26 w miejscowości Pogorzelec</t>
  </si>
  <si>
    <t>SK/7635/133/2009</t>
  </si>
  <si>
    <t>SK.7635-131/2009  Numer: 131/09/A  Zakres: Wniosek o wydanie decyzji zezwalającej na usunięcie  1 szt. drzewa gatunku świerk  z terenu nieruchomości oznaczonej w ewidencji gruntów wsi Koziegłowy   nr   82/3</t>
  </si>
  <si>
    <t>SK/7635/134/2009</t>
  </si>
  <si>
    <t>2009-10-23 00:00:00.000</t>
  </si>
  <si>
    <t>SK.7635-132/2009  Numer: 132/09/A  Zakres: Wniosek o wydanie decyzji zezwalającej na usunięcie  50 m2  krzewów gatunku wierzba i leszczyna  -  z terenu działki o nr ewidencyjnym  28/1  w miejscowości Klusek</t>
  </si>
  <si>
    <t>SK/7635/135/2009</t>
  </si>
  <si>
    <t>SK.7635-133/2009  Numer: 133/09/A  Zakres: Wniosek o wydanie decyzji zezwalającej na usunięcie 20  szt. drzew - gatunku akacja  z terenu działki o nr ewidencyjnym  164/6 w miejscowości Gzowo</t>
  </si>
  <si>
    <t>SK/7635/136/2009</t>
  </si>
  <si>
    <t>2009-10-28 00:00:00.000</t>
  </si>
  <si>
    <t>Generalna Dyrekcja Dróg Krajowych i Autostrad w Warszawie Rejon w Ostrołęce</t>
  </si>
  <si>
    <t>Stacha Konwy 24, 07-412Ostrołęka</t>
  </si>
  <si>
    <t>SK.7635-134/2009  Numer: 134/09/A  Zakres: Wniosek o wydanie decyzji zezwalającej na usunięcie 83 szt. drzew -  gatunku topola, klon jesionolistny, wierzba, wiąz, olszyna, jesion, kasztanowiec i lipa  z terenu działki o nr ewidencyjnym   107, 34, 115, 53, 138, 143 i 35  w miejscowościach  Łubienica, Strzyże, Gzowo, Karniewek, Pogorzelec, Dzierżenin i Klusek  , rosnących w pasie drogi krajowej nr 61 Warszawa- Ostrołęka-Augustów</t>
  </si>
  <si>
    <t>SK/7635/137/2009</t>
  </si>
  <si>
    <t>SK.7635-135/2009  Numer: 135/09/A  Zakres: Wniosek o wydanie decyzji zezwalającej na usunięcie  15  szt. drzew - gatunku brzoza, sosna, klon   z terenu działki o nr ewidencyjnym  33/1 w miejscowości Dzierżenin</t>
  </si>
  <si>
    <t>SK/7635/138/2009</t>
  </si>
  <si>
    <t>2009-10-30 00:00:00.000</t>
  </si>
  <si>
    <t>SK.7635-136/2009  Numer: 136/09/A  Zakres: Wniosek o wydanie decyzji zezwalającej na usunięcie  10 szt. drzew - 6 wierzb, 2 brzóz i 2 osik oraz 100 m2 krzewów gatunku czyżnie z terenu działki o nr ewidencyjnym 83/1  w miejscowości Gzowo</t>
  </si>
  <si>
    <t>SK/7635/139/2009</t>
  </si>
  <si>
    <t>2009-11-02 00:00:00.000</t>
  </si>
  <si>
    <t>SK.7635-137/2009  Numer: 137/09/A  Zakres: Wniosek o wydanie decyzji zezwalającej na usunięcie  5  szt. drzew - gatunku topola biała (białodrzew)   z terenu działki o nr ewidencyjnym  312 w miejscowości Piskornia</t>
  </si>
  <si>
    <t>SK/7635/140/2009</t>
  </si>
  <si>
    <t>SK.7635-138/2009  Numer: 138/09/A  Zakres: Wniosek o wydanie decyzji zezwalającej na usunięcie 6 szt. drzew - gatunku olszyna  z terenu działki o nr ewidencyjnym 89/1  w miejscowości Łubienica</t>
  </si>
  <si>
    <t>SK/7635/141/2009</t>
  </si>
  <si>
    <t>2009-11-03 00:00:00.000</t>
  </si>
  <si>
    <t>SK.7635-139/2009  Numer: 139/09/A  Zakres: Wniosek o wydanie decyzji zezwalającej na usunięcie  1  szt. drzewa - gatunku topola  z terenu działki o nr ewidencyjnym   46/17w miejscowości Strzyże</t>
  </si>
  <si>
    <t>RI/7635/15/2008</t>
  </si>
  <si>
    <t>Numer: 14/08/A  Zakres: Wniosek o wydanie decyzji zezwalającej na usunięcie drzew rosnących na terenie nieruchomości wnioskodawcy</t>
  </si>
  <si>
    <t>SK/7635/14/2009</t>
  </si>
  <si>
    <t>2009-01-22 00:00:00.000</t>
  </si>
  <si>
    <t>SK.7635-11/2009  Numer: 14/09/A  Zakres: Wniosek o wydanie decyzji zezwalającej na usunięcie  6  szt. drzew -  4 wierzb i 2 olszyn  z terenu działki o nr ewidencyjnym  22/1 w miejscowości Pobyłkowo Małe</t>
  </si>
  <si>
    <t>SK/7635/15/2010</t>
  </si>
  <si>
    <t>2010-02-22 00:00:00.000</t>
  </si>
  <si>
    <t>SK.7635-16/2010  Numer: 14/10/A  Zakres: Wniosek o wydanie decyzji zezwalającej na usunięcie  18 szt. drzew - gatunku olszyna, akacja, wierzba i gruszka  z terenu działki o nr ewidencyjnym 35/1  w miejscowości Niestępowo Włościańskie</t>
  </si>
  <si>
    <t>SK/7635/142/2009</t>
  </si>
  <si>
    <t>2009-11-10 00:00:00.000</t>
  </si>
  <si>
    <t>SK.7635-140/2009  Numer: 140/09/A  Zakres: Wniosek o wydanie decyzji zezwalającej na usunięcie  1 szt. drzewa - gatunku klon  z terenu działki o nr ewidencyjnym 73  w miejscowości Kępiaste</t>
  </si>
  <si>
    <t>SK/7635/143/2009</t>
  </si>
  <si>
    <t>2009-11-12 00:00:00.000</t>
  </si>
  <si>
    <t>SK.7635-141/2009  Numer: 141/09/A  Zakres: Wniosek o wydanie decyzji zezwalającej na usunięcie  2 szt. drzew -gatunku brzoza  z terenu działki o nr ewidencyjnym  209 w miejscowości Piskornia</t>
  </si>
  <si>
    <t>SK/7635/144/2009</t>
  </si>
  <si>
    <t>2009-11-16 00:00:00.000</t>
  </si>
  <si>
    <t>SK.7635-142/2009  Numer: 142/09/A  Zakres: Wniosek o wydanie decyzji zezwalającej na usunięcie  2 szt. drzew - gatunku dąb z terenu działki o nr ewidencyjnym  115/1 w miejscowości Łubienica</t>
  </si>
  <si>
    <t>SK/7635/145/2009</t>
  </si>
  <si>
    <t>2009-10-16 00:00:00.000</t>
  </si>
  <si>
    <t>SK.7635-143/2009  Numer: 143/09/A  Zakres: Wniosek o wydanie decyzji zezwalającej na usunięcie  15 szt. drzew -  gatunku lipa z terenu działki o nr ewidencyjnym  132/1 w miejscowości Koziegłowy</t>
  </si>
  <si>
    <t>SK/7635/146/2009</t>
  </si>
  <si>
    <t>2009-11-17 00:00:00.000</t>
  </si>
  <si>
    <t>SK.7635-144/2009  Numer: 144/09/A  Zakres: Wniosek o wydanie decyzji zezwalającej na usunięcie  6 szt. drzew -  gatunku olcha z terenu działki o nr ewidencyjnym  127 w miejscowości Obrębek</t>
  </si>
  <si>
    <t>SK/7635/147/2009</t>
  </si>
  <si>
    <t>Zarząd Ochotniczej Straży Pożarnej w Gzowie</t>
  </si>
  <si>
    <t>Gzowo 26, 06-114Pokrzywnica</t>
  </si>
  <si>
    <t>SK.7635-145/2009  Numer: 145/09/A  Zakres: Wniosek o wydanie decyzji zezwalającej na usunięcie  1 szt. drzewa -  gatunku jawor z terenu działki o nr ewidencyjnym  122/2 w miejscowości Gzowo</t>
  </si>
  <si>
    <t>SK/7635/148/2009</t>
  </si>
  <si>
    <t>2009-11-19 00:00:00.000</t>
  </si>
  <si>
    <t>SK.7635-146/2009   Wniosek pozostał bez rozpatrzenia, ponieważ drzewa rosną w lesie.  Numer: 146/09/A  Zakres: Wniosek o wydanie decyzji zezwalającej na usunięcie  4 szt. drzew - 2 szt. gatunku dąb i 2 szt. gatunku brzoza  z terenu działki o nr ewidencyjnym 116  w miejscowości Łubienica</t>
  </si>
  <si>
    <t>SK/7635/149/2009</t>
  </si>
  <si>
    <t>SK.7635-147/2009  Numer: 147/09/A  Zakres: Wniosek o wydanie decyzji zezwalającej na usunięcie  70  szt. drzew -  gatunku olcha i brzoza z terenu działki o nr ewidencyjnym  149/1  w miejscowości Łubienica</t>
  </si>
  <si>
    <t>SK/7635/150/2009</t>
  </si>
  <si>
    <t>SK.7635-148/2009  Numer: 148/09/A  Zakres: Wniosek o wydanie decyzji zezwalającej na usunięcie  70 szt. drzew - gatunku olcha  z terenu działki o nr ewidencyjnym  148/1 w miejscowości Łubienica</t>
  </si>
  <si>
    <t>SK/7635/151/2009</t>
  </si>
  <si>
    <t>2009-11-20 00:00:00.000</t>
  </si>
  <si>
    <t>SK.7635-149/2009  Numer: 149/09/A  Zakres: Wniosek o wydanie decyzji zezwalającej na usunięcie  50 szt. drzew - gatunku olcha i brzoza z terenu działki o nr ewidencyjnym 145/1 i 147/1  w miejscowości</t>
  </si>
  <si>
    <t>RI/7635/16/2008</t>
  </si>
  <si>
    <t>2008-02-21 00:00:00.000</t>
  </si>
  <si>
    <t>-tabelaryczne zestawienie obwodów i średnic drzew  - mapa w skali 1:1000</t>
  </si>
  <si>
    <t>Numer: 15/08/A  Zakres: Wniosek o wydanie decyzji zezwalającej na usunięcie  3 szt. drzew - topól z terenu nieruchomości oznaczonej w ewidencji gruntów wsi   Karniewek nr   237/1</t>
  </si>
  <si>
    <t>SK/7635/15/2009</t>
  </si>
  <si>
    <t>SK.7635-12/2009  Numer: 15/09/A  Zakres: Wniosek o wydanie decyzji zezwalającej na usunięcie  1 szt. drzewa - gatunku dąb z terenu działki o nr ewidencyjnym  159/40  w miejscowości Gzowo</t>
  </si>
  <si>
    <t>SK/7635/16/2010</t>
  </si>
  <si>
    <t>2010-02-24 00:00:00.000</t>
  </si>
  <si>
    <t>SK.7635-17/2010  Numer: 15/10/A  Zakres: Wniosek o wydanie decyzji zezwalającej na usunięcie 5 szt. drzew -  3 wierzb , 1 kasztanowca i 1 jesionu z terenu działki o nr ewidencyjnym  544 w miejscowości Pokrzywnica</t>
  </si>
  <si>
    <t>SK/7635/152/2009</t>
  </si>
  <si>
    <t>2009-11-23 00:00:00.000</t>
  </si>
  <si>
    <t>SK.7635-151/2009  Numer: 150/09/A  Zakres: Wniosek o wydanie decyzji zezwalającej na usunięcie  2 szt. drzew - 1 szt. gatunku akacja i 1szt. gatunku białodrzew   z terenu działki o nr ewidencyjnym   116 w miejscowości Karniewek</t>
  </si>
  <si>
    <t>SK/7635/153/2009</t>
  </si>
  <si>
    <t>2009-11-27 00:00:00.000</t>
  </si>
  <si>
    <t>SK.7635-152/2009  Numer: 151/09/A  Zakres: Wniosek o wydanie decyzji zezwalającej na usunięcie  4 szt. drzew- topól rosnących na nieruchomości ozn. nr ewi. 248/1 położonej we wsi Dzierżenin</t>
  </si>
  <si>
    <t>SK/7635/154/2009</t>
  </si>
  <si>
    <t>SK.7635-153/2009  Numer: 152/09/A  Zakres: Wniosek o wydanie decyzji zezwalającej na usunięcie  13 szt. drzew - gatunku topola  z terenu działki o nr ewidencyjnym  161/1  w miejscowości Łubienica Superunki.</t>
  </si>
  <si>
    <t>SK/7635/155/2009</t>
  </si>
  <si>
    <t>SK.7635-154/2009  Numer: 153/09/A  Zakres: Wniosek o wydanie decyzji zezwalającej na usunięcie  20  szt. drzew -gatunku orzech laskowy (leszczyna pospolita)   z terenu działki o nr ewidencyjnym 455  w miejscowości Pokrzywnica</t>
  </si>
  <si>
    <t>SK/7635/156/2009</t>
  </si>
  <si>
    <t>SK.7635-155/2009  Numer: 154/09/A  Zakres: Wniosek o wydanie decyzji zezwalającej na usunięcie 32  szt. drzew - gatunku klon i wierzba  z terenu działki o nr ewidencyjnym   110/3 w miejscowości Koziegłowy</t>
  </si>
  <si>
    <t>SK/7635/157/2009</t>
  </si>
  <si>
    <t>2009-12-01 00:00:00.000</t>
  </si>
  <si>
    <t>SK.7635-156/2009  Numer: 155/09/A  Zakres: Wniosek o wydanie decyzji zezwalającej na usunięcie  7 szt. drzew - gatunku topola  z terenu działki o nr ewidencyjnym  63/1 i 161/1 w miejscowości Strzyże i Łubienica Superunki</t>
  </si>
  <si>
    <t>SK/7635/158/2009</t>
  </si>
  <si>
    <t>SK.7635-157/2009  Numer: 156/09/A  Zakres: Wniosek o wydanie decyzji zezwalającej na usunięcie 15 szt. drzew - 9 topól i 6 olch  z terenu działki o nr ewidencyjnym   229/7 w miejscowości Gzowo</t>
  </si>
  <si>
    <t>SK/7635/159/2009</t>
  </si>
  <si>
    <t>SK.7635-159/2009  Numer: 157/09/A  Zakres: Wniosek o wydanie decyzji zezwalającej na usunięcie   5  szt. drzew - 2 jaworów, 1 jesionu, 1 akacji i 1 olszyny  z terenu działki o nr ewidencyjnym   143/8 w miejscowości Koziegłowy</t>
  </si>
  <si>
    <t>SK/7635/160/2009</t>
  </si>
  <si>
    <t>2009-12-03 00:00:00.000</t>
  </si>
  <si>
    <t>SK.7635-160/2009  Numer: 158/09/A  Zakres: Wniosek o wydanie decyzji zezwalającej na usunięcie 2 szt. drzew gatunku wierzba  z terenu działki nr 245 we wsi Ciepielin , stanowiącej drogę gminną</t>
  </si>
  <si>
    <t>SK/7635/161/2009</t>
  </si>
  <si>
    <t>2009-12-02 00:00:00.000</t>
  </si>
  <si>
    <t>SK.7635-161/2009  Numer: 159/09/A  Zakres: Wniosek o wydanie decyzji zezwalającej na usunięcie  1 szt. drzewa - gatunku kasztan  z terenu działki o nr ewidencyjnym  84 w miejscowości Mory</t>
  </si>
  <si>
    <t>RI/7635/17/2008</t>
  </si>
  <si>
    <t>2008-02-29 00:00:00.000</t>
  </si>
  <si>
    <t>podanie Pana Adama Mieszkowskiego dot. wydania zez</t>
  </si>
  <si>
    <t>Numer: 16/08/A  Zakres: Wniosek o wydanie decyzji zezwalającej na usunięcie  3 szt. drzew - topól rosnących przy drodze powiatowej  Pokrzywnica- Obrębek w miejscowości Pokrzywnica</t>
  </si>
  <si>
    <t>SK/7635/16/2009</t>
  </si>
  <si>
    <t>2009-01-23 00:00:00.000</t>
  </si>
  <si>
    <t>SK.7635-13/2009  Numer: 16/09/A  Zakres: Wniosek o wydanie decyzji zezwalającej na usunięcie  12 szt. drzew - gatunku olcha  z terenu działki o nr ewidencyjnym  121 w miejscowości Karniewek</t>
  </si>
  <si>
    <t>SK/7635/17/2010</t>
  </si>
  <si>
    <t>SK.7635-18/2010  Numer: 16/10/A  Zakres: Wniosek o wydanie decyzji zezwalającej na usunięcie   15 szt. drzew - gatunku topola  z terenu działki o nr ewidencyjnym  36/4  w miejscowości Zaborze</t>
  </si>
  <si>
    <t>SK/7635/162/2009</t>
  </si>
  <si>
    <t>SK.7635-162/2009  Numer: 160/09/A  Zakres: Wniosek o wydanie decyzji zezwalającej na usunięcie 3 szt. drzew - gatunku jesion  z terenu działki o nr ewidencyjnym 179  w miejscowości Dzbanice</t>
  </si>
  <si>
    <t>SK/7635/163/2009</t>
  </si>
  <si>
    <t>2009-12-07 00:00:00.000</t>
  </si>
  <si>
    <t>SK.7635-163/2009  Numer: 161/09/A  Zakres: Wniosek o wydanie decyzji zezwalającej na usunięcie  5 szt. drzew -  gatunku sosna z terenu działki o nr ewidencyjnym  72/1 w miejscowości Karniewek</t>
  </si>
  <si>
    <t>SK/7635/164/2009</t>
  </si>
  <si>
    <t>2009-12-09 00:00:00.000</t>
  </si>
  <si>
    <t>SK.7635-164/2009  Numer: 162/09/A  Zakres: Wniosek o wydanie decyzji zezwalającej na usunięcie  8 szt. drzew - gatunku topola  z terenu działki o nr ewidencyjnym 37/2  w miejscowości Dzierżenin</t>
  </si>
  <si>
    <t>SK/7635/165/2009</t>
  </si>
  <si>
    <t>2009-12-18 00:00:00.000</t>
  </si>
  <si>
    <t>plan wyrębu drzew z ternu gminy Pokrzywnica na okr</t>
  </si>
  <si>
    <t>SK.7635-165/2009  Numer: 163/09/A  Zakres: Wniosek o wydanie decyzji zezwalającej na usunięcie 12 szt. drzew - 1 szt. gatunku topola, 2 szt. gatunku jarząb, 1 szt. gatunku jesion, 4 szt. gatunku brzoza i 4 szt. gatunku olcha z pasów dróg powiatowych</t>
  </si>
  <si>
    <t>SK/7635/166/2009</t>
  </si>
  <si>
    <t>2009-12-22 00:00:00.000</t>
  </si>
  <si>
    <t>SK.7635-166/2009  Numer: 164/09/A  Zakres: Wniosek o wydanie decyzji zezwalającej na usunięcie 6 szt drzew gatunku jesion z działki o nr ewid. 539 we wsi Pokrzywnica, stanowiącej drogę gminną oraz 1  szt. drzewa - gatunku jesion  z terenu granicy działki o nr ewidencyjnym  509 i działki nr 539  w miejscowości Pokrzywnica</t>
  </si>
  <si>
    <t>SK/7635/167/2009</t>
  </si>
  <si>
    <t>SK.7635-167/2009  Numer: 165/09/A  Zakres: Wniosek o wydanie decyzji zezwalającej na usunięcie 3 szt. drzew - 1 świerku, 1 tui i 1 jesionu  z terenu działki o nr ewidencyjnym   115 w miejscowości Pobyłkowo Duże</t>
  </si>
  <si>
    <t>SK/7635/168/2009</t>
  </si>
  <si>
    <t>2009-12-31 00:00:00.000</t>
  </si>
  <si>
    <t>SK.7635-168/2009  Numer: 166/09/A  Zakres: Wniosek o wydanie decyzji zezwalającej na usunięcie 2  szt. drzew -  gatunku kasztanowiec i jesion z terenu działki o nr ewidencyjnym 70/3   w miejscowości Murowanka</t>
  </si>
  <si>
    <t>SK/7635/2/2010</t>
  </si>
  <si>
    <t>SK.7635-2/2010  Numer: 167/09/A  Zakres: Wniosek o wydanie decyzji zezwalającej na usunięcie 1  szt. drzewa -  gatunku akacja z terenu działki o nr ewidencyjnym 115  w miejscowości Pobyłkowo Duże</t>
  </si>
  <si>
    <t>RI/7635/18/2008</t>
  </si>
  <si>
    <t>Numer: 17/08/A  Zakres: Wniosek o wydanie decyzji zezwalającej na usunięcie drzew rosnących na terenie nieruchomości wnioskodawcy</t>
  </si>
  <si>
    <t>SK/7635/17/2009</t>
  </si>
  <si>
    <t>2009-02-02 00:00:00.000</t>
  </si>
  <si>
    <t>SK.7635-15/2009  Numer: 17/09/A  Zakres: Wniosek o wydanie decyzji zezwalającej na usunięcie 1  szt. drzewa - gatunku topola z terenu granicy działki o nr ewidencyjnym  23/5 i działki nr 7  w miejscowości Koziegłowy  stanowiącej drogę gminną</t>
  </si>
  <si>
    <t>SK/7635/18/2010</t>
  </si>
  <si>
    <t>2010-02-25 00:00:00.000</t>
  </si>
  <si>
    <t>mapa z loklaizacją drzewa  dokumentacja fotograficzna  pismo p. Z. Suligowskiego skierowane do Zarządu Zl</t>
  </si>
  <si>
    <t>SK.7635-19/2010  Numer: 17/10/A  Zakres: Wniosek o wydanie decyzji zezwalającej na usunięcie  1szt. drzewa - gatunku topola  z terenu działki nr 222/3  w miejscowości Pogorzelec</t>
  </si>
  <si>
    <t>RI/7635/19/2008</t>
  </si>
  <si>
    <t>2008-02-27 00:00:00.000</t>
  </si>
  <si>
    <t>podania Pana Marka Rostkowskiego dotyczące wydania</t>
  </si>
  <si>
    <t>Numer: 18/08/A  Zakres: Wniosek o wydanie decyzji zezwalającej na usunięcie  1 drzewa - topoli  rosnącej przy drodze powiatowej Pokrzywnica- Błędostowo w miejscowości Łosewo</t>
  </si>
  <si>
    <t>SK/7635/18/2009</t>
  </si>
  <si>
    <t>2009-01-29 00:00:00.000</t>
  </si>
  <si>
    <t>SK.7635-16/2009  Numer: 18/09/A  Zakres: Wniosek o wydanie decyzji zezwalającej na usunięcie  7 szt. drzew - gatunku olcha  z terenu działki o nr ewidencyjnym  96/1  w miejscowości Łubienica</t>
  </si>
  <si>
    <t>SK/7635/19/2010</t>
  </si>
  <si>
    <t>2010-02-26 00:00:00.000</t>
  </si>
  <si>
    <t>SK.7635-20/2010  Numer: 18/10/A  Zakres: Wniosek o wydanie decyzji zezwalającej na usunięcie 3   szt. drzew -  2 szt. gatunku jawor i 1 szt. gatunku olcha z terenu działki o nr ewidencyjnym   34/1 w miejscowości Budy Pobyłkowskie</t>
  </si>
  <si>
    <t>RI/7635/20/2008</t>
  </si>
  <si>
    <t>2008-03-11 00:00:00.000</t>
  </si>
  <si>
    <t>Kopia wypisu z rejestru gruntów- EWOPIS wersja dla  Mapa z lokalizacją drzewa</t>
  </si>
  <si>
    <t>Numer: 19/08/A  Zakres: Wniosek o wydanie decyzji zezwalającej na usunięcie  1 szt. drzewa- wierzby   z terenu nieruchomości oznaczonej w ewidencji gruntów wsi  Pogorzelec nr   207/3 stanowiącej drogę gminną</t>
  </si>
  <si>
    <t>SK/7635/19/2009</t>
  </si>
  <si>
    <t>2009-01-30 00:00:00.000</t>
  </si>
  <si>
    <t>SK.7635-17/2009  Numer: 19/09/A  Zakres: Wniosek o wydanie decyzji zezwalającej na usunięcie  5  szt. drzew -  gatunku wierzba z terenu działki o nr ewidencyjnym   79/8 w miejscowości Gzowo</t>
  </si>
  <si>
    <t>SK/7635/20/2010</t>
  </si>
  <si>
    <t>2010-03-01 00:00:00.000</t>
  </si>
  <si>
    <t>SK.7635-21/2010  Numer: 19/10/A  Zakres: Wniosek o wydanie decyzji zezwalającej na usunięcie  1 szt. drzewa -gatunku świerk   z terenu działki o nr ewidencyjnym   5/1 w miejscowości Wólka Zaleska</t>
  </si>
  <si>
    <t>RI/7635/2/2008</t>
  </si>
  <si>
    <t>2008-01-15 00:00:00.000</t>
  </si>
  <si>
    <t>Numer: 2/08/A  Zakres: Wniosek o wydanie decyzji zezwalającej na usunięcie drzewa  rosnącego  na terenie nieruchomości wnioskodawcy</t>
  </si>
  <si>
    <t>SK/7635/2/2009</t>
  </si>
  <si>
    <t>2009-01-05 00:00:00.000</t>
  </si>
  <si>
    <t>SK.7635-1/2009  Numer: 2/09/A  Zakres: Wniosek o wydanie decyzji zezwalającej na usunięcie 7 szt. drzew- gatunku topola   rosnących przy drodze powiatowej Kacice- Pokrzywnica -Smogorzewo we wsi Koziegłowy</t>
  </si>
  <si>
    <t>SK/7635/3/2010</t>
  </si>
  <si>
    <t>2010-01-19 00:00:00.000</t>
  </si>
  <si>
    <t>SK.7635-3/2010  Numer: 2/10/A  Zakres: Wniosek o wydanie decyzji zezwalającej na usunięcie 5  szt. drzew -  gatunku brzoza z terenu działki o nr ewidencyjnym 173/21 w miejscowości Gzowo</t>
  </si>
  <si>
    <t>RI/7635/21/2008</t>
  </si>
  <si>
    <t>2008-03-26 00:00:00.000</t>
  </si>
  <si>
    <t>Numer: 20/08/A  Zakres: Wniosek o wydanie decyzji zezwalającej na usunięcie krzewów  rosnących na terenie nieruchomości wnioskodawcy</t>
  </si>
  <si>
    <t>SK/7635/20/2009</t>
  </si>
  <si>
    <t>SK.7635-18/2009  Numer: 20/09/A  Zakres: Wniosek o wydanie decyzji zezwalającej na usunięcie  3  szt. drzew - 2 jesionów i 1 dębu  z terenu granicy działki o nr ewidencyjnym  102 i 101  w miejscowości Koziegłowy</t>
  </si>
  <si>
    <t>SK/7635/21/2010</t>
  </si>
  <si>
    <t>Spółdzielnia Kółek Rolniczych</t>
  </si>
  <si>
    <t>Przemysłowa 9, 06-121Pokrzywnica</t>
  </si>
  <si>
    <t>SK.7635-22/2010  Numer: 20/10/A  Zakres: Wniosek o wydanie decyzji zezwalającej na usunięcie 1  szt. drzewa - gatunku świerk  z terenu działki o nr ewidencyjnym 491  w miejscowości Pokrzywnica</t>
  </si>
  <si>
    <t>RI/7635/22/2008</t>
  </si>
  <si>
    <t>Numer: 21/08/A  Zakres: Wniosek o wydanie decyzji zezwalającej na usunięcie  drzew  rosnąych na  granicy dwóch działek</t>
  </si>
  <si>
    <t>SK/7635/21/2009</t>
  </si>
  <si>
    <t>SK.7635-19/2009  Numer: 21/09/A  Zakres: Wniosek o wydanie decyzji zezwalającej na usunięcie  4 szt. drzew - gatunku osika  z terenu działki o nr ewidencyjnym 60/1  w miejscowości Gzowo</t>
  </si>
  <si>
    <t>SK/7635/22/2010</t>
  </si>
  <si>
    <t>2010-03-02 00:00:00.000</t>
  </si>
  <si>
    <t>SK.7635-23/2010  Numer: 21/10/A  Zakres: Wniosek o wydanie decyzji zezwalającej na usunięcie 1  szt. drzewa - gatunku topola  z terenu działki o nr ewidencyjnym  135/1 w miejscowości Pobyłkowo Małe</t>
  </si>
  <si>
    <t>RI/7635/23/2008</t>
  </si>
  <si>
    <t>2008-04-30 00:00:00.000</t>
  </si>
  <si>
    <t>Numer: 22/08/A  Zakres: Wniosek o wydanie decyzji zezwalającej na usunięcie drzewa rosnącego na terenie nieruchomości wnioskodawcy</t>
  </si>
  <si>
    <t>SK/7635/22/2009</t>
  </si>
  <si>
    <t>SK.7635-20/2009  Numer: 22/09/A  Zakres: Wniosek o wydanie decyzji zezwalającej na usunięcie  2 szt. drzew -gatunku topola  z terenu działki o nr ewidencyjnym   22 w miejscowości Mory</t>
  </si>
  <si>
    <t>SK/7635/23/2010</t>
  </si>
  <si>
    <t>2010-03-03 00:00:00.000</t>
  </si>
  <si>
    <t>SK.7635-24/2010  Numer: 22/10/A  Zakres: Wniosek o wydanie decyzji zezwalającej na usunięcie 1  szt. drzewa - gatunku świerk  z terenu działki o nr ewidencyjnym 60  w miejscowości Dzbanice</t>
  </si>
  <si>
    <t>RI/7635/24/2008</t>
  </si>
  <si>
    <t>2008-05-05 00:00:00.000</t>
  </si>
  <si>
    <t>Numer: 23/08/A  Zakres: Wniosek o wydanie decyzji zezwalającej na usunięcie drzewa rosnącego  na terenie nieruchomości wnioskodawcy</t>
  </si>
  <si>
    <t>SK/7635/23/2009</t>
  </si>
  <si>
    <t>2009-02-03 00:00:00.000</t>
  </si>
  <si>
    <t>SK.7635-21/2009  Numer: 23/09/A  Zakres: Wniosek o wydanie decyzji zezwalającej na usunięcie  13  szt. drzew - 3 jesionów i 10 olszyn  z terenu działki o nr ewidencyjnym  2 w miejscowości Nowe Niestępowo</t>
  </si>
  <si>
    <t>SK/7635/24/2010</t>
  </si>
  <si>
    <t>2010-03-04 00:00:00.000</t>
  </si>
  <si>
    <t>SK.7635-25/2010  Numer: 23/10/A  Zakres: Wniosek o wydanie decyzji zezwalającej na usunięcie  15 szt. drzew - - 10 wierzb i 5 olszyn  z terenu działki o nr ewidencyjnym   33/1 i 61 w miejscowości Niestępowo Włościańskie</t>
  </si>
  <si>
    <t>Wniosek o przesunięcie terminu posadzenia 5 szt. drzew</t>
  </si>
  <si>
    <t>RI/7635/26/2008</t>
  </si>
  <si>
    <t>2008-05-20 00:00:00.000</t>
  </si>
  <si>
    <t>ANWIM S. A.</t>
  </si>
  <si>
    <t>Ordona 1 A, 01-222Warszawa</t>
  </si>
  <si>
    <t>Numer: 24/08/A  Zakres: Wniosek o wydanie decyzji zezwalającej na przesunięciedo 15.10.2008 r.  terminu posadzenia 5 szt. drzew gatunku klon jesionolistny na działce ozn. nr ewid. 115 w miejscowości Gzowo, stanowiącej drogę krajową</t>
  </si>
  <si>
    <t>SK/7635/24/2009</t>
  </si>
  <si>
    <t>SK.7635-22/2009  Numer: 24/09/A  Zakres: Wniosek o wydanie decyzji zezwalającej na  usunięcie 5  szt. drzew - 4 jesionów i 1 brzozy  z terenu działki o nr ewidencyjnym 5/1  w miejscowości Nowe Niestępowo</t>
  </si>
  <si>
    <t>SK/7635/25/2010</t>
  </si>
  <si>
    <t>SK.7635-26/2010  Numer: 24/10/A  Zakres: Wniosek o wydanie decyzji zezwalającej na usunięcie 12  szt. drzew - gatunku świerk  z terenu działki o nr ewidencyjnym 76  w miejscowości Trzepowo</t>
  </si>
  <si>
    <t>RI/7635/27/2008</t>
  </si>
  <si>
    <t>2008-06-17 00:00:00.000</t>
  </si>
  <si>
    <t>pismo P. Alicji Radzio z dn. 5.05.2008 r. w sprawi  mapa ewidencyjna syt.- wys.</t>
  </si>
  <si>
    <t>Numer: 25/08/A  Zakres: Wniosek o wydanie decyzji zezwalającej na usunięcie  3 szt. drzew - topól  z terenu nieruchomości oznaczonej w ewidencji gruntów wsi  Gzowo  nr   229/1</t>
  </si>
  <si>
    <t>SK/7635/25/2009</t>
  </si>
  <si>
    <t>2009-02-04 00:00:00.000</t>
  </si>
  <si>
    <t>SK.7635-23/2009  Numer: 25/09/A  Zakres: Wniosek o wydanie decyzji zezwalającej na usunięcie 7 szt. drzew- gatunku topola   rosnących przy drodze powiatowej Kacice- Pokrzywnica -Smogorzewo we wsi Koziegłowy</t>
  </si>
  <si>
    <t>SK/7635/26/2010</t>
  </si>
  <si>
    <t>2010-03-10 00:00:00.000</t>
  </si>
  <si>
    <t>SK.7635-27/2010  Numer: 25/10/A  Zakres: Wniosek o wydanie decyzji zezwalającej na usunięcie 5 szt. drzew - gatunku olszyna  z terenu działki o nr ewidencyjnym   246/2 w miejscowości Pokrzywnica</t>
  </si>
  <si>
    <t>RI/7624-1/28/2008</t>
  </si>
  <si>
    <t>Marszałek Województwa Mazowieckiego</t>
  </si>
  <si>
    <t>Jagiellońska 76, 03-719Warszawa</t>
  </si>
  <si>
    <t>RI.7624-1/1/2008  Numer: 26/08/A  Zakres: Wniosek o wydanie opinii zatwierdzającej program gospodarki odpadami niebezpiecznymi dla firmy SITA Polska Sp. z o.o.</t>
  </si>
  <si>
    <t>SK/7635/26/2009</t>
  </si>
  <si>
    <t>SK.7635-24/2009  Numer: 26/09/A  Zakres: Wniosek o wydanie decyzji zezwalającej na usunięcie  10 szt. drzew - 3 jesionów i 7 brzóz  z terenu działki o nr ewidencyjnym 185/5  w miejscowości Niestępowo Włościańskie</t>
  </si>
  <si>
    <t>SK/7635/27/2010</t>
  </si>
  <si>
    <t>2010-03-16 00:00:00.000</t>
  </si>
  <si>
    <t>SK.7635-28/2010  Numer: 26/10/A  Zakres: Wniosek o wydanie decyzji zezwalającej na przesadzenie  2 szt. drzew - gatunku jodła z terenu działki o nr ewidencyjnym 214/9  w miejscowości Pogorzelec</t>
  </si>
  <si>
    <t>RI/7624/1/29/2008</t>
  </si>
  <si>
    <t>2008-03-04 00:00:00.000</t>
  </si>
  <si>
    <t>Wojewoda Mazowiecki</t>
  </si>
  <si>
    <t>Plac Bankowy 3/5, 00-950Warszawa</t>
  </si>
  <si>
    <t>RI.7624-1/2/2008  Numer: 27/08/A  Zakres: Wniosek o wydanie opinii zatwierdzającej program gospodarki odpadami niebezpiecznymi dla firmy RAMID Mirosław Dec</t>
  </si>
  <si>
    <t>SK/7635/27/2009</t>
  </si>
  <si>
    <t>2009-02-05 00:00:00.000</t>
  </si>
  <si>
    <t>SK.7635-25/2009  Numer: 27/09/A  Zakres: Wniosek o wydanie decyzji zezwalającej na usunięcie 12 szt. drzew - 5 wierzb, 5 klonów i 2 brzóz z terenu działki o nr ewidencyjnym 83/1  w miejscowości Gzowo</t>
  </si>
  <si>
    <t>SK/7635/28/2010</t>
  </si>
  <si>
    <t>SK.7635-29/2010  Numer: 27/10/A  Zakres: Wniosek o wydanie decyzji zezwalającej na usunięcie 6 szt. drzew -  2 akacji, 2 wierzb i 2 topól z terenu działki o nr ewidencyjnym 40/2  w miejscowości Dzierżenin</t>
  </si>
  <si>
    <t>RI/7625/30/2008</t>
  </si>
  <si>
    <t>2008-04-17 00:00:00.000</t>
  </si>
  <si>
    <t>PPHU "TECHNO-ŻWIR" S. Sobolewski, C. Woźniak Spólka Jawna</t>
  </si>
  <si>
    <t>1000-lecia 9 lok. 38, 06-100Pułtusk</t>
  </si>
  <si>
    <t>kopia map ewidencyjnych  w skali 1:5000</t>
  </si>
  <si>
    <t>RI. 7625-3/2008  Numer: 28/08/A  Zakres: Wniosek o wydanie decyzji o środowiskowych uwarunkowaniach zgody na reazlizację przedsięwzięcia polegającego na  wydobywaniu kopaliny ze złoża kruszywa naturalnego /piaski z domieszką żwiru/  "Zaborze" w granicach projektowanego obszaru górniczego "Zaborze" obejmującego części działek oznaczonych w ewidencji gruntów wsi  Zaborze nr 72 i 73 oraz wsi Strzyże nr 6 i 7</t>
  </si>
  <si>
    <t>SK/7635/28/2009</t>
  </si>
  <si>
    <t>2009-02-06 00:00:00.000</t>
  </si>
  <si>
    <t>SK.7635-26/2009  Numer: 28/09/A  Zakres: Wniosek o wydanie decyzji zezwalającej na usunięcie   2 szt. drzew - gatunku dąb  z terenu działki o nr ewidencyjnym   276/2 w miejscowości Piskornia</t>
  </si>
  <si>
    <t>SK/7635/29/2010</t>
  </si>
  <si>
    <t>2010-03-19 00:00:00.000</t>
  </si>
  <si>
    <t>SK.7635-30/2010  Numer: 28/10/A  Zakres: Wniosek o wydanie decyzji zezwalającej na usunięcie  5 szt. drzew -  gatunku świerk z terenu działki o nr ewidencyjnym  117 w miejscowości Obręb</t>
  </si>
  <si>
    <t>RI/7635/32/2008</t>
  </si>
  <si>
    <t>2008-06-24 00:00:00.000</t>
  </si>
  <si>
    <t>Pismo p. Janusza Pelca w sprawie wycinki drzew  mapa w skali  1:1000</t>
  </si>
  <si>
    <t>RI.7635-28/2008  Numer: 29/08/A  Zakres: Wniosek o wydanie decyzji zezwalającej na usunięcie  4 szt. drzew  z terenu nieruchomości oznaczonej w ewidencji gruntów wsi  Strzyże  nr   63/1</t>
  </si>
  <si>
    <t>SK/7635/30/2009</t>
  </si>
  <si>
    <t>2009-02-12 00:00:00.000</t>
  </si>
  <si>
    <t>SK.7635-27/2009  Numer: 29/09/A  Zakres: Wniosek o wydanie decyzji zezwalającej na usunięcie  171 szt. drzew gatunku topola , wierzba, olcha, jesion, dąb, sosna i brzoza oraz 1000 m2 krzewów z nieruchomości ozn. w ewid. gruntów nr 140/1, 161/ 1  i 63/1  położonej we wsi Łubienica, Łubienica Superunki i Strzyże</t>
  </si>
  <si>
    <t>SK/7635/30/2010</t>
  </si>
  <si>
    <t>2010-03-24 00:00:00.000</t>
  </si>
  <si>
    <t>SK.7635-31/2010  Numer: 29/10/A  Zakres: Wniosek o wydanie decyzji zezwalającej na usunięcie 14 szt. drzew -  3 szt. gatunku sosna i 11 szt. gatunku świerk z terenu działki o nr ewidencyjnym  150/5  w miejscowości Dzierżenin</t>
  </si>
  <si>
    <t>RI/7635/3/2008</t>
  </si>
  <si>
    <t>Numer: 3/08/A  Zakres: Wniosek o wydanie decyzji zezwalającej na usunięcie drzew rosnących na terenie nieruchomości wnioskodawcy</t>
  </si>
  <si>
    <t>SK/7635/3/2009</t>
  </si>
  <si>
    <t>2009-01-07 00:00:00.000</t>
  </si>
  <si>
    <t>SK.7635-2/2009  Numer: 3/09/A  Zakres: Wniosek o wydanie decyzji zezwalającej na usunięcie  6 szt. drzew - 4 akacji i 2 topól  z terenu działki o nr ewidencyjnym 108/5   w miejscowości Pogorzelec</t>
  </si>
  <si>
    <t>SK/7635/4/2010</t>
  </si>
  <si>
    <t>2010-01-20 00:00:00.000</t>
  </si>
  <si>
    <t>SK.7635-4/2010  Numer: 3/10/A  Zakres: Wniosek o wydanie decyzji zezwalającej na usunięcie 20 szt. drzew- 12 szt. gatunku osika i 8 szt. gatunku dąb  z granicy-miedzy  nieruchomości oznaczonej w ewidencji gruntów nr 27, położonej w miejscowości Łosewo, gm. Pokrzywnica  oraz nieruchomości oznaczonej w ewidencji gruntów nr 194, położonej w miejscowości Mieszki Kuligi, gm. Winnica</t>
  </si>
  <si>
    <t>RI/7625/33/2008</t>
  </si>
  <si>
    <t>2008-05-19 00:00:00.000</t>
  </si>
  <si>
    <t>1. informacja o planowanym przedsięwzięciu  2. mapa w skali 1:50000  3. mapa w skali 1:5000</t>
  </si>
  <si>
    <t>RI.7625-4/2008  Numer: 30/08/A  Zakres: Wniosek o wydanie decyzji o środowiskowych uwarunkowaniach zgody na reazlizację przedsięwzięcia polegającego na przebudowie drogi gminnej-dojazdowej do gruntów rolnych wsi Wólka Zaleska oraz części drogi powiatowej stanowiących jeden ciąg drogowy od km 0+000 do 0+985 na działce oznaczonej w ewid. gruntów nr 29.</t>
  </si>
  <si>
    <t>SK/7635/31/2009</t>
  </si>
  <si>
    <t>2009-02-16 00:00:00.000</t>
  </si>
  <si>
    <t>SK.7635-28/2009  Numer: 30/09/A  Zakres: Wniosek o wydanie decyzji zezwalającej na usunięcie   8 szt. drzew -  gatunku świerk z terenu działki o nr ewidencyjnym 56  w miejscowości Łępice</t>
  </si>
  <si>
    <t>SK/7635/31/2010</t>
  </si>
  <si>
    <t>SK.7635-32/2010  Numer: 30/10/A  Zakres: Wniosek o wydanie decyzji zezwalającej na usunięcie 4 szt. drzew - gatunku jawor  z terenu działki o nr ewidencyjnym 100/14  w miejscowości Karniewek</t>
  </si>
  <si>
    <t>RI/7635/34/2008</t>
  </si>
  <si>
    <t>2008-07-02 00:00:00.000</t>
  </si>
  <si>
    <t>-pismo OMPZW w sprawie wycinki drzew  - mapa w skali 1:1000</t>
  </si>
  <si>
    <t>RI. 7635-29/2008  Numer: 31/08/A  Zakres: Wniosek o wydanie decyzji zezwalającej na usunięcie  39 szt. drzew  (1 wierzby i 38 olsz czarnych) z terenu nieruchomości oznaczonej w ewidencji gruntów wsi  Pogorzelec  nr   222/3</t>
  </si>
  <si>
    <t>SK/7635/32/2009</t>
  </si>
  <si>
    <t>SK.7635-29/2009  Numer: 31/09/A  Zakres: Wniosek o wydanie decyzji zezwalającej na usunięcie 1  szt. drzewa -gatunku topola  z terenu działki o nr ewidencyjnym  318 w miejscowości Piskornia</t>
  </si>
  <si>
    <t>SK/7635/32/2010</t>
  </si>
  <si>
    <t>2010-03-26 00:00:00.000</t>
  </si>
  <si>
    <t>SK.7635-33/2010  Numer: 31/10/A  Zakres: Wniosek o wydanie decyzji zezwalającej na usunięcie 4  szt. drzew - 3 szt. gatunku topola biała i 1 szt. gatunku wierzba  z terenu działki o nr ewidencyjnym 34  w miejscowości Koziegłowy</t>
  </si>
  <si>
    <t>RI/7635/35/2008</t>
  </si>
  <si>
    <t>2008-07-04 00:00:00.000</t>
  </si>
  <si>
    <t>RI. 7635-30/2008  Numer: 32/08/A  Zakres: Wniosek o wydanie decyzji zezwalającej na usunięcie 3 drzew rosnących na terenie nieruchomości wnioskodawcy</t>
  </si>
  <si>
    <t>SK/7635/33/2009</t>
  </si>
  <si>
    <t>2009-02-17 00:00:00.000</t>
  </si>
  <si>
    <t>SK.7635-30/2009  Numer: 32/09/A  Zakres: Wniosek o wydanie decyzji zezwalającej na usunięcie  8 szt. drzew - gatunku osika i 50 m2 krzewów gatunku czyżnie  z terenu działki o nr ewidencyjnym   130 w miejscowości Budy Ciepielińskie</t>
  </si>
  <si>
    <t>SK/7635/33/2010</t>
  </si>
  <si>
    <t>2010-03-28 00:00:00.000</t>
  </si>
  <si>
    <t>SK.7635-34/2010  Numer: 32/10/A  Zakres: Wniosek o wydanie decyzji zezwalającej na usunięcie 5 szt. drzew - gatunku świerk  z terenu działki o nr ewidencyjnym  69 w miejscowości Trzepowo</t>
  </si>
  <si>
    <t>RI/7635/36/2008</t>
  </si>
  <si>
    <t>2008-07-16 00:00:00.000</t>
  </si>
  <si>
    <t>RI.7635-31/2008  Numer: 33/08/A  Zakres: Wniosek o wydanie decyzji zezwalającej na usunięcie 26 szt. drzew ( 7 klonów, 3 topól, 7 jesionów, 3 lip, 5 kasztanowców, 1 wiązu) rosnących w pasie drogi krajowej nr 61 Warszawa- Ostrołęka-Augustów w obrębie miejscowości Dzierżenin, Pogorzelec, Karniewek, Gzowo, Łubienica</t>
  </si>
  <si>
    <t>SK/7635/34/2009</t>
  </si>
  <si>
    <t>2009-02-18 00:00:00.000</t>
  </si>
  <si>
    <t>SK.7635-31/2009  Numer: 33/09/A  Zakres: Wniosek o wydanie decyzji zezwalającej na usunięcie  3  szt. drzew - gatunku brzoza  z terenu działki o nr ewidencyjnym 171  w miejscowości Obrębek  stanowiącej drogę powiatową</t>
  </si>
  <si>
    <t>SK/7635/34/2010</t>
  </si>
  <si>
    <t>SK.7635-35/2010  Numer: 33/10/A  Zakres: Wniosek o wydanie decyzji zezwalającej na usunięcie 9 szt. drzew -  7 szt. gatunku akacja, 1 szt. gatunku awor i 1 szt. gatunku kasztan  z terenu działki o nr ewidencyjnym  276  w miejscowości Olbrachcice</t>
  </si>
  <si>
    <t>RI/7635/37/2008</t>
  </si>
  <si>
    <t>2008-07-24 00:00:00.000</t>
  </si>
  <si>
    <t>RI.7635-32/2008  Numer: 34/08/A  Zakres: Wniosek o wydanie decyzji zezwalającej na usunięcie drzewa rosnącego  na terenie nieruchomości wnioskodawcy</t>
  </si>
  <si>
    <t>SK/7635/35/2009</t>
  </si>
  <si>
    <t>SK.7625-32/2009   Wniosek pozostał bez rozpatrzenia z uwagi na to, iż przedmiotowe drzewo rośnie w pasie drogi gminnej a nie na działce prywatnej  Numer: 34/09/A  Zakres: Wniosek o wydanie decyzji zezwalającej na usunięcie  1 szt. drzewa -gatunku akacja   z terenu działki o nr ewidencyjnym 13/3   w miejscowości Gzowo</t>
  </si>
  <si>
    <t>SK/7635/35/2010</t>
  </si>
  <si>
    <t>2010-03-30 00:00:00.000</t>
  </si>
  <si>
    <t>SK.7635-36/2010  Numer: 34/10/A  Zakres: Wniosek o wydanie decyzji zezwalającej na usunięcie  3  szt. drzew -  1 dębu i 2 świerków z terenu działki o nr ewidencyjnym  269/7 w miejscowości Pokrzywnica</t>
  </si>
  <si>
    <t>RI/7625/38/2008</t>
  </si>
  <si>
    <t>2008-07-15 00:00:00.000</t>
  </si>
  <si>
    <t>P.P.H. i U. "ART-TRANS" Artur Ćwik</t>
  </si>
  <si>
    <t>Skłudy 5, 07-215Obryte</t>
  </si>
  <si>
    <t>kopia mapy ewidencyjnej z zaznaczonym przebiegiem</t>
  </si>
  <si>
    <t>RI. 7625-5/2008  Numer: 35/08/A  Zakres: Wniosek o wydanie decyzji o środowiskowych uwarunkowaniach zgody na reazlizację przedsięwzięcia polegającego na wydobywaniu kopaliny ze złoża kruszywa naturalnego /piasków z domieszką żwiru/ Łubienica V-pole A i pole C" w granicach nowoprojektowanych obszarów górniczych "Łubienica V-pole A/3" i "Łubienica V- pole C/2",  na terenie działek oznaczonych w ewidencji gruntów nr 121, 122, 123/2 oraz części działek nr 124,  125 i 140/3 położonych we wsi Łubienica Superunki.</t>
  </si>
  <si>
    <t>SK/7635/36/2009</t>
  </si>
  <si>
    <t>SK.7635-33/2009  Numer: 35/09/A  Zakres: Wniosek o wydanie decyzji zezwalającej na usunięcie  1 szt. drzewa -gatunku wierzba   z terenu działki o nr ewidencyjnym 59/7 w miejscowości Gzowo</t>
  </si>
  <si>
    <t>SK/7635/36/2010</t>
  </si>
  <si>
    <t>SK.7635-37/2010  Numer: 35/10/A  Zakres: Wniosek o wydanie decyzji zezwalającej na usunięcie 45 szt. drzew -  30 szt. gatunku sosna , 10 szt. gatunku brzoza i 5 szt. gatunku klon z terenu działki o nr ewidencyjnym  33/2 w miejscowości Dzierżenin</t>
  </si>
  <si>
    <t>RI/7625/39/2008</t>
  </si>
  <si>
    <t>2008-07-22 00:00:00.000</t>
  </si>
  <si>
    <t>- informacja o planowanym przedsięwzięciu  -mapa w skali 1:1000</t>
  </si>
  <si>
    <t>RI.7625-6/2008  Numer: 36/08/A  Zakres: Wniosek o wydanie decyzji o środowiskowych uwarunkowaniach zgody na reazlizację przedsięwzięcia polegającego na budowie sieci wodociągowej dla miejscowości Dzierżenin (za Narwią) na działce  ewidencyjnej nr  349 oraz dla  miejscowości Stawinoga  gm. Zatory na działkach ewidencyjnych nr  649/13 i 655.</t>
  </si>
  <si>
    <t>SK/7635/37/2009</t>
  </si>
  <si>
    <t>2009-02-20 00:00:00.000</t>
  </si>
  <si>
    <t>mapa z zaznaczoną lokalizacją drzew  tabelaryczne zestawienie obwodów i średnic drzew</t>
  </si>
  <si>
    <t>SK.7635-34/2009  Numer: 36/09/A  Zakres: Wniosek o wydanie decyzji zezwalającej na usunięcie 379 szt. drzew gatunku topola, brzoza, olcha i sosna oraz 800 m 2 krzewów  z nieruchomości ozn. w ewid. gruntów nr 142/1  położonej we wsi Łubienica</t>
  </si>
  <si>
    <t>SK/7635/37/2010</t>
  </si>
  <si>
    <t>2010-03-31 00:00:00.000</t>
  </si>
  <si>
    <t>SK.7635-38/2010  Numer: 36/10/A  Zakres: Wniosek o wydanie decyzji zezwalającej na usunięcie 1 szt. drzewa -gatunku kasztanowiec  z terenu działki o nr ewidencyjnym  214/9  w miejscowości Pogorzelec</t>
  </si>
  <si>
    <t>RI/7625/40/2008</t>
  </si>
  <si>
    <t>2008-04-02 00:00:00.000</t>
  </si>
  <si>
    <t>-projekt zagospodarowania terenu w skali 1:500  - przekrój poprzeczny przez nawierzchnię drogi w s</t>
  </si>
  <si>
    <t>RI. 7625-2/2008  Numer: 37/08/A  Zakres: Wniosek o wydanie decyzji o środowiskowych uwarunkowaniach zgody na realizację przedsięwzięcia polegającego na remocnie drogi gruntowej we wsi Łubienica Superunki</t>
  </si>
  <si>
    <t>SK/7635/38/2009</t>
  </si>
  <si>
    <t>2009-02-25 00:00:00.000</t>
  </si>
  <si>
    <t>SK.7635-35/2009  Numer: 37/09/A  Zakres: Wniosek o wydanie decyzji zezwalającej na usunięcie  1 szt. drzewa - gatunku topola z terenu działki o nr ewidencyjnym  34/1  w miejscowości Dzierżenin , stanowiącej działkę  gminną- z terenu Publicznego Gimnazjum Nr 1 w Dzierżeninie</t>
  </si>
  <si>
    <t>SK/7635/38/2010</t>
  </si>
  <si>
    <t>2010-04-09 00:00:00.000</t>
  </si>
  <si>
    <t>wypis z rejestru gruntów -EWOPIS wersja dla gmin  pismo p.I. Gierek potwierdzające zasadność usunięc</t>
  </si>
  <si>
    <t>SK.7635-39/2010  Numer: 37/10/A  Zakres: Wniosek o wydanie decyzji zezwalającej na usunięcie  1  szt. drzewa -  gatunku klon z terenu działki o nr ewidencyjnym 487/2  w miejscowości Pokrzywnica, z terenu boiska sportowego</t>
  </si>
  <si>
    <t>RI/7635/41/2008</t>
  </si>
  <si>
    <t>RI 7635-33/2008  Numer: 38/08/A  Zakres: Wniosek o wydanie decyzji zezwalającej na usunięcie drzew rosnących na terenie nieruchomości wnioskodawcy</t>
  </si>
  <si>
    <t>SK/7635/39/2009</t>
  </si>
  <si>
    <t>2009-02-26 00:00:00.000</t>
  </si>
  <si>
    <t>SK.7635-37/2009  Numer: 38/09/A  Zakres: Wniosek o wydanie decyzji zezwalającej na usunięcie   3 szt. drzew - 2 brzóz i 1 jesionu  z terenu działki o nr ewidencyjnym 53   w miejscowości Strzyże</t>
  </si>
  <si>
    <t>SK/7635/39/2010</t>
  </si>
  <si>
    <t>2010-04-02 00:00:00.000</t>
  </si>
  <si>
    <t>mapa poglądowa  mapa z lokalizacją  drzew  dokumentacja fotograficzna</t>
  </si>
  <si>
    <t>SK.7635-40/2010  Numer: 38/10/A  Zakres: Wniosek o wydanie decyzji zezwalającej na usunięcie   2 szt. drzew - gatunku topola   z terenu działki o nr ewidencyjnym  229/7 w miejscowości Gzowo</t>
  </si>
  <si>
    <t>RI/7625/42/2008</t>
  </si>
  <si>
    <t>2008-08-06 00:00:00.000</t>
  </si>
  <si>
    <t>-mapy w skali 1:1000 i 1:5000  -informacja o przedsięwzięciu zgodna z art. 49 ust</t>
  </si>
  <si>
    <t>RI 7625-8/2008  Numer: 39/08/A  Zakres: Wniosek o wydanie decyzji o środowiskowych uwarunkowaniach zgody na realizację przedsięwzięcia polegającego na polegającego na przebudowie drogi gminnej we wsi Gzowo: odc. Nr I od km 0+000 do km 1+555 oraz odc. Nr II od km 0+000 do km 0+340 na działkach oznaczonych w ewidencji gruntów nr 154/1, 158/1, 170/1 i 144/1</t>
  </si>
  <si>
    <t>SK/7635/40/2009</t>
  </si>
  <si>
    <t>2009-03-04 00:00:00.000</t>
  </si>
  <si>
    <t>SK.7635-38/2009  Numer: 39/09/A  Zakres: Wniosek o wydanie decyzji zezwalającej na usunięcie 3 szt. drzew - gatunku topola  z terenu działki o nr ewidencyjnym 83  w miejscowości Pobyłkowo Duże</t>
  </si>
  <si>
    <t>SK/7635/40/2010</t>
  </si>
  <si>
    <t>2010-04-06 00:00:00.000</t>
  </si>
  <si>
    <t>SK.7635-41/2010  Numer: 39/10/A  Zakres: Wniosek o wydanie decyzji zezwalającej na usunięcie 1  szt. drzewa -  gatunku topola z terenu działki o nr ewidencyjnym 45/3  w miejscowości Nowe Niestępowo</t>
  </si>
  <si>
    <t>RI/7635/4/2008</t>
  </si>
  <si>
    <t>2008-01-16 00:00:00.000</t>
  </si>
  <si>
    <t>Numer: 4/08/A  Zakres: Wniosek o wydanie decyzji zezwalającej na usunięcie drzew rosnących na terenie nieruchomości wnioskodawcy</t>
  </si>
  <si>
    <t>SK/7635/4/2009</t>
  </si>
  <si>
    <t>2009-01-09 00:00:00.000</t>
  </si>
  <si>
    <t>SK.7635-3/2009  Numer: 4/09/A  Zakres: Wniosek o wydanie decyzji zezwalającej na usunięcie   5000 m2 krzewów- wierzby, leszczyny z terenu nieruchomości ozn. nr 269/1 położonej we wsi Pobyłkowo Małe</t>
  </si>
  <si>
    <t>SK/7635/5/2010</t>
  </si>
  <si>
    <t>2010-01-21 00:00:00.000</t>
  </si>
  <si>
    <t>SK.7635-5/2010  Numer: 4/10/A  Zakres: Wniosek o wydanie decyzji zezwalającej na usunięcie 2 szt. drzew - gatunku kasztanowiec  z terenu działki o nr ewidencyjnym 316  w miejscowości Piskornia</t>
  </si>
  <si>
    <t>Wniosek o udzielenie zezwolenia</t>
  </si>
  <si>
    <t>RI/6431/43/2008</t>
  </si>
  <si>
    <t>2008-04-10 00:00:00.000</t>
  </si>
  <si>
    <t>Transport Drogowy Towarów Pojazdami Specjalizowanymi Odprowadzanie i Oczyszczanie Ścieków Jerzy Osta</t>
  </si>
  <si>
    <t>Kwiatowa 9, 06-120Winnica</t>
  </si>
  <si>
    <t>RI 6431-4/2008  Numer: 40/08/A  Zakres: Wniosek o udzielenie zezwolenia  na prowadzenie działalności w zakresie oprózniania zbiorników bezodpływowych i transportu nieczystości ciekłych na terenie Gminy Pokrzywnica</t>
  </si>
  <si>
    <t>SK/7635/41/2009</t>
  </si>
  <si>
    <t>2009-03-06 00:00:00.000</t>
  </si>
  <si>
    <t>SK.7635-39/2009  Numer: 40/09/A  Zakres: Wniosek o wydanie decyzji zezwalającej na usunięcie 1  szt. drzewa - gatunku dąb  z terenu działki o nr ewidencyjnym  93 w miejscowości Budy Ciepielińskie</t>
  </si>
  <si>
    <t>SK/7635/41/2010</t>
  </si>
  <si>
    <t>SK.7635-42/2010  Numer: 40/10/A  Zakres: Wniosek o wydanie decyzji zezwalającej na usunięcie 1 szt. drzewa - gatunku świerk  z terenu działki o nr ewidencyjnym 8/3  w miejscowości Nowe Niestępowo</t>
  </si>
  <si>
    <t>RI/6431/44/2008</t>
  </si>
  <si>
    <t>2008-05-29 00:00:00.000</t>
  </si>
  <si>
    <t>M.M.M. Marcin Przybysz Firma Handlowo-Usługowo-Transportowa</t>
  </si>
  <si>
    <t>Nadbużańska 11, 05-140Kania Nowa</t>
  </si>
  <si>
    <t>RI 6431-8/2008  Numer: 41/08/A  Zakres: Wniosek o wydanie  zezwolenia na prowadzenie działalności w zakresie oprózniania zbiorników bezodpływowych i transportu nieczystości ciekłych na terenie Gminy Pokrzywnica</t>
  </si>
  <si>
    <t>SK/7635/42/2009</t>
  </si>
  <si>
    <t>2009-03-12 00:00:00.000</t>
  </si>
  <si>
    <t>mapa z lokalizacja drzew  oświadczenie wł. działki nr 207 o wyrażeniu zgody</t>
  </si>
  <si>
    <t>SK.7635-40/2009  Numer: 41/09/A  Zakres: Wniosek o wydanie decyzji zezwalającej na usunięcie  2  szt. drzew - gatunku wierzba   z terenu granicy działki o nr ewidencyjnym  209/2 i 207   w miejscowości Dzierżenin</t>
  </si>
  <si>
    <t>SK/7635/42/2010</t>
  </si>
  <si>
    <t>SK.7635-43/2010  Numer: 41/10/A  Zakres: Wniosek o wydanie decyzji zezwalającej na usunięcie 5  szt. drzew -  gatunku osika z terenu działki o nr ewidencyjnym 62/7  w miejscowości Witki</t>
  </si>
  <si>
    <t>Wniosek o wydanie zezwolenia</t>
  </si>
  <si>
    <t>RI/6431/45/2008</t>
  </si>
  <si>
    <t>SITA POLSKA Sp. z.o.o.</t>
  </si>
  <si>
    <t>Ciołka 16, 01-443Warszawa</t>
  </si>
  <si>
    <t>RI 6431-10/2008  Numer: 42/08/A  Zakres: Wniosek o wydanie zezwolenia na prowadzenie działalności w zakresie odbierania odpadów komunalnych oprózniania zbiorników bezodpływowych i transportu nieczystości ciekłych z terenu  Gminy Pokrzywnica</t>
  </si>
  <si>
    <t>SK/7635/43/2009</t>
  </si>
  <si>
    <t>2009-03-23 00:00:00.000</t>
  </si>
  <si>
    <t>SK.7635-41/2009   Wniosek pozostał bez rozpatrzenia z uwagi na brak jego uzupełnienia  Numer: 42/09/A  Zakres: Wniosek o wydanie decyzji zezwalającej na usunięcie 25  szt. drzew -  21 olszyn, 3 wierzb i 1 świerku z terenu działki o nr ewidencyjnym  214/7 w miejscowości Pogorzelec</t>
  </si>
  <si>
    <t>SK/7635/43/2010</t>
  </si>
  <si>
    <t>2010-04-13 00:00:00.000</t>
  </si>
  <si>
    <t>SK.7635-44/2010  Numer: 42/10/A  Zakres: Wniosek o wydanie decyzji zezwalającej na usunięcie 1  szt. drzewa - gatunku topola  z terenu działki o nr ewidencyjnym  158 w miejscowości Łubienica Superunki</t>
  </si>
  <si>
    <t>RI/7625/46/2008</t>
  </si>
  <si>
    <t>RI.7625-9/2009  Numer: 43/08/A  Zakres: Wniosek o wydanie decyzji o środowiskowych uwarunkowaniach zgody na reazlizację przedsięwzięcia polegającego na rzebudowie drogi gminnej przez wieś Pomocnia od km 0+000 do 2+301,72, na działkach o nr ewidencyjnych 33 i 52 oraz częściach działek nr 79/1, 78, 53/1, 34, 35, 36, 4/1, 49/1, 107/1 i 123/1 we wsi Pomocnia oraz częściowo na działce o nr ewid. 20, 70, 71, 72, 73, 78 i 63  we wsi Piskornia</t>
  </si>
  <si>
    <t>SK/7635/44/2009</t>
  </si>
  <si>
    <t>2009-03-26 00:00:00.000</t>
  </si>
  <si>
    <t>SK.7635-42/2009  Numer: 43/09/A  Zakres: Wniosek o wydanie decyzji zezwalającej na usunięcie  2 szt. drzew - gatunku brzoza  z terenu działki o nr ewidencyjnym  206/74 w miejscowości Pogorzelec</t>
  </si>
  <si>
    <t>SK/7635/44/2010</t>
  </si>
  <si>
    <t>SK.7635-45/2010  Numer: 43/10/A  Zakres: Wniosek o wydanie decyzji zezwalającej na usunięcie 20  szt. drzew - 10 szt. gatunku jesion i 10 szt. gatunku olcha  z terenu działki o nr ewidencyjnym 181  w miejscowości Świeszewo</t>
  </si>
  <si>
    <t>RI/7625/47/2008</t>
  </si>
  <si>
    <t>2008-08-07 00:00:00.000</t>
  </si>
  <si>
    <t>RI. 7625-10/2008  Numer: 44/08/A  Zakres: Wniosek o wydanie decyzji o środowiskowych uwarunkowaniach zgody na reazlizację przedsięwzięcia polegającego na przebudowie drogi gminnej relacji Nistępowo Włościańskie-Płocochowo od km 0+000 do km 2+664 na działkach o nr ewidencyjnych 12 i 21 oraz częćiach działek nr 13/4 i 33/1  położonych we wsi Niestępowo Włościanskie</t>
  </si>
  <si>
    <t>SK/7635/45/2009</t>
  </si>
  <si>
    <t>2009-04-03 00:00:00.000</t>
  </si>
  <si>
    <t>SK.7635-43/2009  Numer: 44/09/A  Zakres: Wniosek o wydanie decyzji zezwalającej na usunięcie 9 szt. drzew - 8 topól i 1 klonu  gatunku topola z terenu działki o nr ewidencyjnym 84  w miejscowości Pobyłkowo Duże , z terenu Publicznej Szkoły Podstawowej w Pobyłkowie Dużym</t>
  </si>
  <si>
    <t>SK/7635/45/2010</t>
  </si>
  <si>
    <t>2010-04-22 00:00:00.000</t>
  </si>
  <si>
    <t>SK.7635-47/2010  Numer: 44/10/A  Zakres: Wniosek o wydanie decyzji zezwalającej na usunięcie 3  szt. drzew - 1 topoli i 2 olch  z terenu działki o nr ewidencyjnym  155/36 w miejscowości Pogorzelec</t>
  </si>
  <si>
    <t>RI/7625/48/2008</t>
  </si>
  <si>
    <t>RI.7625-12/2008  Numer: 45/08/A  Zakres: Wniosek o wydanie decyzji o środowiskowych uwarunkowaniach zgody na reazlizację przedsięwzięcia polegającego na przebudowie drogi gminnej przez wieś Ciepielin  od km 0+000 do km 1+375 na działce o nr ewidencyjnych 111 położonej we wsi Ciepielin</t>
  </si>
  <si>
    <t>SK/7635/46/2009</t>
  </si>
  <si>
    <t>2009-03-31 00:00:00.000</t>
  </si>
  <si>
    <t>SK.7635-44/2009  Numer: 45/09/A  Zakres: Wniosek o wydanie decyzji zezwalającej na usunięcie 2 szt. drzew - 1 wierzby i 1 klonu  z terenu działki o nr ewidencyjnym  25  w miejscowości Olbrachcice</t>
  </si>
  <si>
    <t>SK/7635/46/2010</t>
  </si>
  <si>
    <t>2010-04-26 00:00:00.000</t>
  </si>
  <si>
    <t>SK.7635-48/2010   Wniosek został wycofany w tym samym dniu co wpłynął, tj. 26.04.2010 r.  Numer: 45/10/A  Zakres: Wniosek o wydanie decyzji zezwalającej na usunięcie 4  szt. drzew -gatunku cis  z terenu działki o nr ewidencyjnym   202/2 w miejscowości Dzierżenin</t>
  </si>
  <si>
    <t>RI/7625/49/2008</t>
  </si>
  <si>
    <t>2008-08-08 00:00:00.000</t>
  </si>
  <si>
    <t>RI.7625-13/2008  Numer: 46/08/A  Zakres: Wniosek o wydanie decyzji o środowiskowych uwarunkowaniach zgody na reazlizację przedsięwzięcia polegającego na przebudowie drogi gminnej relacji Łępice-Kokoszka  od km 0+000 do km 1+188,64 na działce o nr ewidencyjnych 23 położonej we wsi Łępice</t>
  </si>
  <si>
    <t>SK/7635/47/2009</t>
  </si>
  <si>
    <t>SK.7635-45/2009  Numer: 46/09/A  Zakres: Wniosek o wydanie decyzji zezwalającej na usunięcie  1 szt. drzewa-gatunku topola  rosnącego przy drodze powiatowej Kacice- Pokrzywnica -Smogorzewo we wsi Koziegłowy, na nieruchomości oznaczonej w ewidencji gruntów nr 92/1</t>
  </si>
  <si>
    <t>SK/7635/47/2010</t>
  </si>
  <si>
    <t>2010-04-29 00:00:00.000</t>
  </si>
  <si>
    <t>SK.7635-49/2010  Numer: 46/10/A  Zakres: Wniosek o wydanie decyzji zezwalającej na usunięcie 14 szt. drzew - 5 szt. gatunku akacja i 9 szt. gatunku topola  z terenu działki o nr ewidencyjnym   213/3 w miejscowości Pobyłkowo Małe</t>
  </si>
  <si>
    <t>RI/7625/50/2008</t>
  </si>
  <si>
    <t>2008-08-11 00:00:00.000</t>
  </si>
  <si>
    <t>RI.7625-14/2008  Numer: 47/08/A  Zakres: Wniosek o wydanie decyzji o środowiskowych uwarunkowaniach zgody na reazlizację przedsięwzięcia polegającego na przebudowie drogi gminnej relacji Dzbanice-Gzowo od km 0+000 do km 1+975,89 na działce o nr ewidencyjnym 49/1 położonej we wsi Gzowo oraz na działce o nr ewid. 26 położonej we wsi Świeszewo.</t>
  </si>
  <si>
    <t>SK/7635/48/2009</t>
  </si>
  <si>
    <t>2009-04-07 00:00:00.000</t>
  </si>
  <si>
    <t>SK.7635-46/2009  Numer: 47/09/A  Zakres: Wniosek o wydanie decyzji zezwalającej na usunięcie  1 szt. drzewa -  gatunku klon jesionolistny z terenu działki o nr ewidencyjnym 26/3   w miejscowości Karniewek</t>
  </si>
  <si>
    <t>SK/7635/48/2010</t>
  </si>
  <si>
    <t>2010-07-01 00:00:00.000</t>
  </si>
  <si>
    <t>SK.7635-50/2010  Numer: 47/10/A  Zakres: Wniosek o wydanie decyzji zezwalającej na usunięcie 5  szt. drzew -gatunku klon  z terenu działki o nr ewidencyjnym 25/2   w miejscowości Klusek</t>
  </si>
  <si>
    <t>RI/7625/51/2008</t>
  </si>
  <si>
    <t>2008-08-12 00:00:00.000</t>
  </si>
  <si>
    <t>- mapy w skali 1:1000 i 1:5000  - informacja o przedsięwzięciu zgodna z art. 49 us</t>
  </si>
  <si>
    <t>RI.7625-15/2008  Numer: 48/08/A  Zakres: Wniosek o wydanie decyzji o środowiskowych uwarunkowaniach zgody na reazlizację przedsięwzięcia polegającego na przebudowie drogi gminnej relacji Nowe Niestępowo- Olbrachcice  od km 0+000 do km 1+760  na działce o nr ewidencyjnym i obrębie ewidencyjnym - Olbrachcice:dz. nr 53 oraz częściach dz. nr 79 i 33, Koziegłowy;:dz. nr 153 oraz częściach działek nr 152/5, 152/6, 152/10 i 152/9  i Nowe Niestępowo: dz. nr 7</t>
  </si>
  <si>
    <t>SK/7635/49/2009</t>
  </si>
  <si>
    <t>2009-04-14 00:00:00.000</t>
  </si>
  <si>
    <t>SK.7635-47/2009   Wniosek stał się bezprzedmiotowy z uwagi na to ,iż drzewo zostało powalone samoczynnie  Numer: 48/09/A  Zakres: Wniosek o wydanie decyzji zezwalającej na usunięcie  1 szt. drzewa -  z terenu działki o nr ewidencyjnym  120/8 w miejscowości  Gzowo</t>
  </si>
  <si>
    <t>SK/7635/49/2010</t>
  </si>
  <si>
    <t>2010-05-05 00:00:00.000</t>
  </si>
  <si>
    <t>SK.7635-51/2010  Numer: 48/10/A  Zakres: Wniosek o wydanie decyzji zezwalającej na usunięcie  1 szt. drzewa -gatunku daglezja zielona  z terenu działki o nr ewidencyjnym 159/25  w miejscowości Gzowo</t>
  </si>
  <si>
    <t>RI/7625/52/2008</t>
  </si>
  <si>
    <t>RI.7625-16/2009  Numer: 49/08/A  Zakres: Wniosek o wydanie decyzji o środowiskowych uwarunkowaniach zgody na reazlizację przedsięwzięcia polegającego na przebudowie drogi gminnej relacji Pobyłkowo Małe-Klusek od km 0+000 do km 1+272 na działce o nr ewidencyjnym 27/1 położonej we wsi Klusek</t>
  </si>
  <si>
    <t>SK/7635/50/2009</t>
  </si>
  <si>
    <t>2009-04-15 00:00:00.000</t>
  </si>
  <si>
    <t>SK.7635-48/2009   Wniosek pozostał bez rozpatrzenia z uwagi na to, iż drzewo rośnie  na działce  nr 140/1, będącą własnością Skarbu Państwa w administracji  RZGW w Warszawie.  Numer: 49/09/A  Zakres: Wniosek o wydanie decyzji zezwalającej na usunięcie  1  szt. drzewa - gatunku topola  z terenu działki o nr ewidencyjnym  132/4  w miejscowości Łubienica</t>
  </si>
  <si>
    <t>SK/7635/50/2010</t>
  </si>
  <si>
    <t>2010-05-18 00:00:00.000</t>
  </si>
  <si>
    <t>Oświadczenie właścicieli działki nr 110 o wyrażeni</t>
  </si>
  <si>
    <t>SK.7635-52/2010  Numer: 49/10/A  Zakres: Wniosek o wydanie decyzji zezwalającej na usunięcie  1 szt. drzewa -  gatunku wiąz z terenu granicy działek o nr ewidencyjnym   213/3 i 110 w miejscowości Pobyłkowo Małe</t>
  </si>
  <si>
    <t>RI/7635/6/2008</t>
  </si>
  <si>
    <t>2008-01-29 00:00:00.000</t>
  </si>
  <si>
    <t>1. wykaz drzew wg obwodu pni  2. wniosek Sołectwa Łubienica  3. wypis z EWOPIS-u dla Gmin  4. mapa z lokalizacją drzew</t>
  </si>
  <si>
    <t>Numer: 5/08/A  Zakres: Wniosek o wydanie decyzji zezwalającej na usunięcie 65 szt. drzew rosnących na terenie nieruchomości, stanowiącej drogę gminną</t>
  </si>
  <si>
    <t>SK/7635/5/2009</t>
  </si>
  <si>
    <t>RI.7635-62/2008/2009  Numer: 5/09/A  Zakres: Wniosek o wydanie decyzji zezwalającej na usunięcie 4 szt. drzew -  gatunku olcha  z terenu działki o nr ewidencyjnym   140/50 w miejscowości Gzowo</t>
  </si>
  <si>
    <t>SK/7635/6/2010</t>
  </si>
  <si>
    <t>2010-01-27 00:00:00.000</t>
  </si>
  <si>
    <t>SK.7635-6/2010  Numer: 5/10/A  Zakres: Wniosek o wydanie decyzji zezwalającej na usunięcie  1 szt. drzewa - gatunku wierzba  z terenu działki o nr ewidencyjnym  44/1 w miejscowości Budy Obrębskie</t>
  </si>
  <si>
    <t>RI/7625/53/2008</t>
  </si>
  <si>
    <t>2008-08-29 00:00:00.000</t>
  </si>
  <si>
    <t>Wydobycie Kruszyw Naturalnych Janusz Jeleń</t>
  </si>
  <si>
    <t>Kacice 11A, 06-100Pułtusk</t>
  </si>
  <si>
    <t>RI. 7625-18/2008  Numer: 50/08/A  Zakres: Wniosek o wydanie decyzji o środowiskowych uwarunkowaniach zgody na reazlizację przedsięwzięcia polegającego na wydobywaniu kopaliny ze złożą kruszywa naturalnego /piaski i żwir z piaskiem/ "Dzierżenin XXII" nz części działki oznaczonej w ewid. gruntów wsi Klusek nr 72 oraz na części działek ozn. w ewid. gruntów wsi dzierżnin nr 133/3, 134/1 i 134/14</t>
  </si>
  <si>
    <t>SK/7635/51/2009</t>
  </si>
  <si>
    <t>2009-05-11 00:00:00.000</t>
  </si>
  <si>
    <t>oświadczenie właściciela działki nr 99 o wyrażeniu</t>
  </si>
  <si>
    <t>SK.7635-51/2009  Numer: 50/09/A  Zakres: Wniosek o wydanie decyzji zezwalającej na usunięcie 1 szt. drzewa - gatunku topola  z terenu granicy działki o nr ewidencyjnym  98 i 99  w miejscowości Trzepowo</t>
  </si>
  <si>
    <t>SK/7635/51/2010</t>
  </si>
  <si>
    <t>SK.7635-53/2010  Numer: 50/10/A  Zakres: Wniosek o wydanie decyzji zezwalającej na usunięcie 6  szt. drzew -  gatunku sosna z terenu działki o nr ewidencyjnym 103  w miejscowości Karniewek</t>
  </si>
  <si>
    <t>RI/7625/54/2008</t>
  </si>
  <si>
    <t>2008-09-22 00:00:00.000</t>
  </si>
  <si>
    <t>-mapy w skali 1:5000  - informacja o przedsięwzięciu</t>
  </si>
  <si>
    <t>RI.7625-19/2008  Numer: 51/08/A  Zakres: Wniosek o wydanie decyzji o środowiskowych uwarunkowaniach zgody na reazlizację przedsięwzięcia polegającego na przebudowie drogi gminnej we wsi Gzowo na II ocinkach , tj. odc. Nr I od km 0+000 do km 1+803,49 i odc. Nr II od km 0+000 do km 0+232,22, na działkach o nr ewidencyjnych 144/1, 158/1 i 170/1 oraz częściach działek nr 154/1, 147/1 i 169/12 położonych we wsi Gzowo</t>
  </si>
  <si>
    <t>SK/7635/52/2009</t>
  </si>
  <si>
    <t>2009-05-12 00:00:00.000</t>
  </si>
  <si>
    <t>1.Kserokopia decyzji Wojewody Mazowieckiego nr 25/  2.Mapa z lokalizacją drzew</t>
  </si>
  <si>
    <t>SK.7635-52/2009  Numer: 51/09/A  Zakres: Wniosek o wydanie decyzji zezwalającej na usunięcie  8 szt. drzew gatunku jesion z terenu działki nr 21 we wsi Niestępowo Włościańskie , stanowiącej drogę gminną</t>
  </si>
  <si>
    <t>SK/7635/52/2010</t>
  </si>
  <si>
    <t>SK.7635-54/2010   Wniosek pozostał bez ropatrzenia z uwagi na jego nieuzupełnienie  Numer: 51/10/A  Zakres: Wniosek o wydanie decyzji zezwalającej na usunięcie drzew - gatunku brzoza i sosna  z terenu działki o nr ewidencyjnym  224  w miejscowości Karniewek</t>
  </si>
  <si>
    <t>RI/7625/55/2008</t>
  </si>
  <si>
    <t>-mapy w skali 1:5000  informacja o przedsięwzięciu  -</t>
  </si>
  <si>
    <t>RI.7625-20/2008  Numer: 52/08/A  Zakres: Wniosek o wydanie decyzji o środowiskowych uwarunkowaniach zgody na reazlizację przedsięwzięcia polegającego na</t>
  </si>
  <si>
    <t>SK/7635/53/2009</t>
  </si>
  <si>
    <t>SK.7635-53/2009   Wnioskodawca przedłożył załatwienie sprawy do jesieni 2009 r.  Numer: 52/09/A  Zakres: Wniosek o wydanie decyzji zezwalającej na usunięcie 4 szt. drzew- gatunku topola z terenu działki o nr ewidencyjnym  3/1 w miejscowości Nowe Niestępowo, stanowiącej działkę  gminną- z terenu Publicznej Szkoły Podstawowej im. Witolda Machnowskiego w Nowym Niestępowie</t>
  </si>
  <si>
    <t>Wniosek o udzielenie zezwolenia na prowadzenie działaności w zakresie oprózniania zbiorników bezodpływowych i transportu nieczystości płynnych na terenie gminy Pokrzywnica</t>
  </si>
  <si>
    <t>SK/6431/53/2010</t>
  </si>
  <si>
    <t>2010-05-28 00:00:00.000</t>
  </si>
  <si>
    <t>Przedsiębiorstwo Usługowo Handlowe "BRZOZO"</t>
  </si>
  <si>
    <t>Obrębek 15, 06-121Pokrzywnica</t>
  </si>
  <si>
    <t>załączniki zgodnie z ustawą o utrzymaniu czystości</t>
  </si>
  <si>
    <t>SK.6431-30/2010  Numer: 52/10/A  Zakres: Wniosek o udzielenie zezwolenia na prowadzenie działaności w zakresie oprózniania zbiorników bezodpływowych i transportu nieczystości płynnych na terenie gminy Pokrzywnica</t>
  </si>
  <si>
    <t>RI/7625/56/2008</t>
  </si>
  <si>
    <t>-mapy w skali 1:5000  -informacja o przedsięwzięciu</t>
  </si>
  <si>
    <t>RI.7625-21/2008  Numer: 53/08/A  Zakres: Wniosek o wydanie decyzji o środowiskowych uwarunkowaniach zgody na reazlizację przedsięwzięcia polegającego  na przebudowie drogi gminnej relacji Pobyłkowo Małe-Klusek  od km 0+000 do km 2+659,15 na działce o nr ewi. i obrębie geodezyjnym Klusek- dz. nr 27/1 , Pobyłkwo Małe- dz. nr 208</t>
  </si>
  <si>
    <t>SK/7635/54/2009</t>
  </si>
  <si>
    <t>SK.7635-54/2009  Numer: 53/09/A  Zakres: Wniosek o wydanie decyzji zezwalającej na usunięcie  1 szt. drzewa -  gatunku jawor z terenu działki o nr ewidencyjnym 160/2  w miejscowości Gzowo</t>
  </si>
  <si>
    <t>SK/7635/54/2010</t>
  </si>
  <si>
    <t>2010-06-01 00:00:00.000</t>
  </si>
  <si>
    <t>SK.7635-56/2010   Wniosek pozostał bez rozpatrzenia, ponieważ drzewa rosną w lesie.  Numer: 53/10/A  Zakres: Wniosek o wydanie decyzji zezwalającej na usunięcie 2 szt. drzew -  wierzby i olszyny z terenu działki o nr ewidencyjnym  341  w miejscowości Piskornia</t>
  </si>
  <si>
    <t xml:space="preserve">Wniosek o wydanie zezwolenia na usunięcie zadrzewienia   </t>
  </si>
  <si>
    <t>RI/7635/57/2008</t>
  </si>
  <si>
    <t>2008-08-04 00:00:00.000</t>
  </si>
  <si>
    <t>RI.7635-35/2008  Numer: 54/08/A  Zakres: Wniosek o wydanie decyzji zezwalającej na usunięcie drzew rosnących na terenie nieruchomości wnioskodawcy</t>
  </si>
  <si>
    <t>SK/7635/55/2009</t>
  </si>
  <si>
    <t>SK.7635-55/2009  Numer: 54/09/A  Zakres: Wniosek o wydanie decyzji zezwalającej na usunięcie  1 szt. drzewa -  gatunku osika z terenu działki o nr ewidencyjnym  44/8  w miejscowości Strzyże</t>
  </si>
  <si>
    <t>SK/7635/55/2010</t>
  </si>
  <si>
    <t>2010-05-21 00:00:00.000</t>
  </si>
  <si>
    <t>mapa z lokalizacją drzew  opinia GDDKiA w Warszawie w sprawie wycinki drzew</t>
  </si>
  <si>
    <t>SK.7635-55/2010  Numer: 54/10/A  Zakres: Wniosek o wydanie decyzji zezwalającej na usunięcie  5 szt. drzew -  gatunku klon z terenu działki o nr ewidencyjnym 115  w miejscowości Gzowo, stanowiącej drogę krajową nr 61 relacji Warszawa-Augustów</t>
  </si>
  <si>
    <t>RI/7635/58/2008</t>
  </si>
  <si>
    <t>2008-09-06 00:00:00.000</t>
  </si>
  <si>
    <t>RI.7635-36/2008  Numer: 55/08/A  Zakres: Wniosek o wydanie decyzji zezwalającej na usunięcie drzew rosnących na granicy dwóch nieruchomości</t>
  </si>
  <si>
    <t>SK/7635/56/2009</t>
  </si>
  <si>
    <t>SK.7635-56/2009  Numer: 55/09/A  Zakres: Wniosek o wydanie decyzji zezwalającej na usunięcie  7 szt. drzew -  6 świerków i 1 brzozy z terenu działki o nr ewidencyjnym 28/1   w miejscowości Budy Pobyłkowskie</t>
  </si>
  <si>
    <t>Wniosek o udzielenie zezwolenia na prowadzenie działaności w zakresie odbioru odpadów komunalnych od właścicieli nieruchomości  na terenie gminy Pokrzywnica</t>
  </si>
  <si>
    <t>SK/6431/56/2010</t>
  </si>
  <si>
    <t>2010-06-07 00:00:00.000</t>
  </si>
  <si>
    <t>POLSUPER Sp. z o.o.</t>
  </si>
  <si>
    <t>Krakowskie Przedmieście 4 lok. 6, 00-333Warszawa</t>
  </si>
  <si>
    <t>zgodnie z ustawą o utrzymaniu czystości i porządku</t>
  </si>
  <si>
    <t>SK.6431-31/2010  Numer: 55/10/A  Zakres: Wniosek o udzielenie zezwolenia na prowadzenie działaności w zakresie odbioru odpadów komunalnych od właścicieli nieruchomości  na terenie gminy Pokrzywnica</t>
  </si>
  <si>
    <t>RI/7635/59/2008</t>
  </si>
  <si>
    <t>RI.7635-37/2008  Numer: 56/08/A  Zakres: Wniosek o wydanie decyzji zezwalającej na usunięcie 1 szt. drzewa gatunku lipa drobnolistna   z terenu nieruchomości oznaczonej w ewidencji gruntów wsi   Gzowo nr 123, stanowiącej droge gminną</t>
  </si>
  <si>
    <t>SK/7635/57/2009</t>
  </si>
  <si>
    <t>2009-05-14 00:00:00.000</t>
  </si>
  <si>
    <t>SK.7635-57/2009   Wnioskodawca przekłada załatwienie sprawy do jesieni 2009 r.  Numer: 56/09/A  Zakres: Wniosek o wydanie decyzji zezwalającej na usunięcie 5 szt. drzew - gatunku topola z terenu działki o nr ewidencyjnym  34/1  w miejscowości Dzierżenin , stanowiącej działkę  gminną- z terenu Publicznego Gimnazjum Nr 1 w Dzierżeninie</t>
  </si>
  <si>
    <t>SK/6431/57/2010</t>
  </si>
  <si>
    <t>SK.6431-32/2010  Numer: 56/10/A  Zakres: Wniosek o udzielenie zezwolenia na prowadzenie działaności w zakresie oprózniania zbiorników bezodpływowych i transportu nieczystości płynnych na terenie gminy Pokrzywnica</t>
  </si>
  <si>
    <t>RI/7635/60/2008</t>
  </si>
  <si>
    <t>RI.7635-38/2008  Numer: 57/08/A  Zakres: Wniosek o wydanie decyzji zezwalającej na usunięcie  3 szt. drzew gatunku klon z terenu działki nr 487/2 we wsi Pokrzywnica , stanowiącej drogę gminną</t>
  </si>
  <si>
    <t>SK/7635/58/2009</t>
  </si>
  <si>
    <t>2009-05-21 00:00:00.000</t>
  </si>
  <si>
    <t>Parafia Rzymskokatolicka p.w. Św. Tomasza Apostoła</t>
  </si>
  <si>
    <t>Dzierżenin, 06-114Pokrzywnica</t>
  </si>
  <si>
    <t>SK.7635-58/2009  Numer: 57/09/A  Zakres: Wniosek o wydanie decyzji zezwalającej na usunięcie  1 szt. drzewa - gatunku jawor  z terenu działki o nr ewidencyjnym  164/31  w miejscowości Dzierżenin</t>
  </si>
  <si>
    <t>SK/6431/58/2010</t>
  </si>
  <si>
    <t>2010-06-14 00:00:00.000</t>
  </si>
  <si>
    <t>MPK Sp. z o.o.</t>
  </si>
  <si>
    <t>Kołobrzeska 5, 07-401Ostrołęka</t>
  </si>
  <si>
    <t>zgodnie z ustawą o utrzymaniu czystości  i porządk</t>
  </si>
  <si>
    <t>SK.6431-35/2010  Numer: 57/10/A  Zakres: Wniosek o udzielenie zezwolenia na prowadzenie działaności w zakresie odbioru odpadów komunalnych od właścicieli nieruchomości  na terenie gminy Pokrzywnica</t>
  </si>
  <si>
    <t>RI/7635/61/2008</t>
  </si>
  <si>
    <t>RI.7635-39/2008  Numer: 58/08/A  Zakres: Wniosek o wydanie decyzji zezwalającej na usunięcie drzewa rosnącego na terenie nieruchomości wnioskodawcy</t>
  </si>
  <si>
    <t>SK/7635/59/2009</t>
  </si>
  <si>
    <t>2009-05-29 00:00:00.000</t>
  </si>
  <si>
    <t>SK.7635-59/2009  Numer: 58/09/A  Zakres: Wniosek o wydanie decyzji zezwalającej na usunięcie  2 szt. drzew-  brzozy i sosny z terenu działki o nr ewidencyjnym  167/7 w miejscowości Gzowo</t>
  </si>
  <si>
    <t>SK/7635/59/2010</t>
  </si>
  <si>
    <t>2010-06-21 00:00:00.000</t>
  </si>
  <si>
    <t>SK.7635-59/2010   Wniosek pozostał bez rozpatrzenia, ponieważ drzewo rośnie w pasie drogi powiatowej.  Numer: 58/10/A  Zakres: Wniosek o wydanie decyzji zezwalającej na usunięcie 1 szt. drzew gatunku lipa z drogi powiatowej w miejscowowści Budy Pobyłkowskie</t>
  </si>
  <si>
    <t>RI/7635/62/2008</t>
  </si>
  <si>
    <t>RI.7635-40/2008  Numer: 59/08/A  Zakres: Wniosek o wydanie decyzji zezwalającej na usunięcie drzewa rosnącego na terenie nieruchomości wnioskodawcy</t>
  </si>
  <si>
    <t>SK/7635/60/2009</t>
  </si>
  <si>
    <t>2009-06-05 00:00:00.000</t>
  </si>
  <si>
    <t>SK.7635-60/2009  Numer: 59/09/A  Zakres: Wniosek o wydanie decyzji zezwalającej na usunięcie  4  szt. drzew -  gatunku świerk z terenu działki o nr ewidencyjnym  203  w miejscowości Dzierżenin</t>
  </si>
  <si>
    <t>SK/7635/60/2010</t>
  </si>
  <si>
    <t>2010-07-05 00:00:00.000</t>
  </si>
  <si>
    <t>SK.7635-60/2010  Numer: 59/10/A  Zakres: Wniosek o wydanie decyzji zezwalającej na usunięcie 7  szt. drzew - gatunku świerk z terenu działki o nr ewidencyjnym 196/8 w miejscowości Dzierżenin</t>
  </si>
  <si>
    <t>RI/7635/7/2008</t>
  </si>
  <si>
    <t>2008-01-28 00:00:00.000</t>
  </si>
  <si>
    <t>1. mapa w skali 1:1000  2. dokumentacja fotograficzna  3. tabelaryczne zestawienie obwodów oraz średnic d</t>
  </si>
  <si>
    <t>Numer: 6/08/A  Zakres: Wniosek o wydanie decyzji zezwalającej na usunięcie 7 szt. drzew (topól) rosnących na terenie nieruchomości ozn. nr 229/7 w miejscowości Gzowo</t>
  </si>
  <si>
    <t>SK/7635/6/2009</t>
  </si>
  <si>
    <t>2009-01-12 00:00:00.000</t>
  </si>
  <si>
    <t>SK.7635-4/2009  Numer: 6/09/A  Zakres: Wniosek o wydanie decyzji zezwalającej na usunięcie  8 szt. drzew -  2 wierzb i 6 olszyn  z terenu działki o nr ewidencyjnym 123  w miejscowości Karniewek</t>
  </si>
  <si>
    <t>SK/7635/7/2010</t>
  </si>
  <si>
    <t>2010-01-28 00:00:00.000</t>
  </si>
  <si>
    <t>SK.7635-7/2010  Numer: 6/10/A  Zakres: Wniosek o wydanie decyzji zezwalającej na usunięcie 10 szt. drzew -  8 szt. gatunku olszyna, 1 szt. gatunku wierzba i 1 szt. gatunku brzoza z terenu działki o nr ewidencyjnym  363 w miejscowości Pokrzywnica</t>
  </si>
  <si>
    <t>RI/7635/63/2008</t>
  </si>
  <si>
    <t>2008-08-14 00:00:00.000</t>
  </si>
  <si>
    <t>RI.7635-41/2008  Numer: 60/08/A  Zakres: Wniosek o wydanie decyzji zezwalającej na usunięcie drzew rosnących na terenie nieruchomości wnioskodawcy</t>
  </si>
  <si>
    <t>SK/7635/61/2009</t>
  </si>
  <si>
    <t>2009-06-08 00:00:00.000</t>
  </si>
  <si>
    <t>SK.7635-61/2009  Numer: 60/09/A  Zakres: Wniosek o wydanie decyzji zezwalającej na usunięcie  1 szt. drzewa -  gatunku jesion z terenu działki o nr ewidencyjnym   544 w miejscowości Pokrzywnica</t>
  </si>
  <si>
    <t>SK/7635/61/2010</t>
  </si>
  <si>
    <t>2010-07-07 00:00:00.000</t>
  </si>
  <si>
    <t>mapa z lokalizacją drzewa</t>
  </si>
  <si>
    <t>SK.7635-61/2010  Numer: 60/10/A  Zakres: Wniosek o wydanie decyzji zezwalającej na usunięcie 1 szt. drzewa - gatunku olcha z terenu działki o nr ewidencyjnym  229/7 w miejscowości Gzowo</t>
  </si>
  <si>
    <t>RI/7635/64/2008</t>
  </si>
  <si>
    <t>2008-08-27 00:00:00.000</t>
  </si>
  <si>
    <t>RI.7635-42/2008  Numer: 61/08/A  Zakres: Wniosek o wydanie decyzji zezwalającej na usunięcie drzewa rosnącego na terenie nieruchomości wnioskodawcy</t>
  </si>
  <si>
    <t>SK/7635/62/2009</t>
  </si>
  <si>
    <t>2009-06-09 00:00:00.000</t>
  </si>
  <si>
    <t>SK.7635-62/2009  Numer: 61/09/A  Zakres: Wniosek o wydanie decyzji zezwalającej na usunięcie  2 szt. drzew -  gatunku świerk z terenu działki o nr ewidencyjnym   155/18 w miejscowości Pogorzelec</t>
  </si>
  <si>
    <t>SK/7635/62/2010</t>
  </si>
  <si>
    <t>2010-07-08 00:00:00.000</t>
  </si>
  <si>
    <t>SK.7635-62/2010  Numer: 61/10/A  Zakres: Wniosek o wydanie decyzji zezwalającej na usunięcie 3 szt. drzew - gatunku osina  z terenu działki o nr ewidencyjnym  148/7 w miejscowości Pogorzelec</t>
  </si>
  <si>
    <t>RI/7635/65/2008</t>
  </si>
  <si>
    <t>2008-09-02 00:00:00.000</t>
  </si>
  <si>
    <t>RI.7635-43/2008  Numer: 62/08/A  Zakres: Wniosek o wydanie decyzji zezwalającej na usunięcie drzew rosnących na terenie nieruchomości wnioskodawcy</t>
  </si>
  <si>
    <t>SK/7635/63/2009</t>
  </si>
  <si>
    <t>SK.7635-63/2009  Numer: 62/09/A  Zakres: Wniosek o wydanie decyzji zezwalającej na usunięcie  126  szt. drzew - gatunku osika, jawor, klon, akacja, grusza-nieszlachetna, topola, wierzba, lipa, jarząb i kasztanowiec biały) rosnących w pasie drogi powiatowej Nr 3408W relacji Niestępowo-Łubienica  na nieruchomościach oznaczonych  w ewidencji gruntów nr 73, 211 i 49/1 połoóznych w miejscowościach Nowe Niestępowo, Olbrachcice i Łubienica Superunku</t>
  </si>
  <si>
    <t>SK/7635/63/2010</t>
  </si>
  <si>
    <t>2010-07-14 00:00:00.000</t>
  </si>
  <si>
    <t>SK.7635-63/2010  Numer: 62/10/A  Zakres: Wniosek o wydanie decyzji zezwalającej na usunięcie 1 szt. drzewa -gatunku świerk  z terenu działki o nr ewidencyjnym 33  w miejscowości Koziegłowy</t>
  </si>
  <si>
    <t>RI/7635/66/2008</t>
  </si>
  <si>
    <t>RI.7635-44/2008  Numer: 63/08/A  Zakres: Wniosek o wydanie decyzji zezwalającej na usunięcie drzew rosnących na terenie nieruchomości wnioskodawcy</t>
  </si>
  <si>
    <t>SK/7635/64/2009</t>
  </si>
  <si>
    <t>2009-06-16 00:00:00.000</t>
  </si>
  <si>
    <t>SK.7635-64/2009  Numer: 63/09/A  Zakres: Wniosek o wydanie decyzji zezwalającej na usunięcie 1  szt. drzewa - gatunku lipa  z terenu działki o nr ewidencyjnym 84   w miejscowości Pokrzywnica</t>
  </si>
  <si>
    <t>SK/7635/64/2010</t>
  </si>
  <si>
    <t>SK.7635-64/2010  Numer: 63/10/A  Zakres: Wniosek o wydanie decyzji zezwalającej na usunięcie 1 szt. drzewa - gatunku klon jesionolistny  z terenu działki o nr ewidencyjnym  165/1 w miejscowości  Dzierżenin</t>
  </si>
  <si>
    <t>RI/7635/67/2008</t>
  </si>
  <si>
    <t>2008-09-03 00:00:00.000</t>
  </si>
  <si>
    <t>-mapa ewid. syt.- wys. w skali 1:1000  -wniosek p. Krystyny Kosińskiej</t>
  </si>
  <si>
    <t>RI.7635-45/2008  Numer: 64/08/A  Zakres: Wniosek o wydanie decyzji zezwalającej na usunięcie 1 drzewa gatunku topola rosnącegona terenie nieruchomości oznaczonej w ewid. gruntów nr 229/7 położonej we wsi Gzowo</t>
  </si>
  <si>
    <t>SK/7635/65/2009</t>
  </si>
  <si>
    <t>2009-06-18 00:00:00.000</t>
  </si>
  <si>
    <t>SK.7635-65/2009  Numer: 64/09/A  Zakres: Wniosek o wydanie decyzji zezwalającej na usunięcie  1 szt. drzewa - gatunku jesion  z terenu działki o nr ewidencyjnym 146   w miejscowości Łubienica Superunki</t>
  </si>
  <si>
    <t>SK/7635/65/2010</t>
  </si>
  <si>
    <t>2010-07-23 00:00:00.000</t>
  </si>
  <si>
    <t>SK.7635-65/2010  Numer: 64/10/A  Zakres: Wniosek o wydanie decyzji zezwalającej na usunięcie 1  szt. drzewa -gatunku olcha   z terenu działki o nr ewidencyjnym 207  w miejscowości Dzierżenin</t>
  </si>
  <si>
    <t>RI/7635/68/2008</t>
  </si>
  <si>
    <t>2008-09-10 00:00:00.000</t>
  </si>
  <si>
    <t>RI.7635-46/2008  Numer: 65/08/A  Zakres: Wniosek o wydanie decyzji zezwalającej na usunięcie drzewa rosnącego na terenie nieruchomości wnioskodawcy</t>
  </si>
  <si>
    <t>SK/7635/66/2009</t>
  </si>
  <si>
    <t>2009-06-25 00:00:00.000</t>
  </si>
  <si>
    <t>SK.7635-66/2009  Numer: 65/09/A  Zakres: Wniosek o wydanie decyzji zezwalającej na usunięcie 1  szt. drzewa - gatunku osika oraz 10 m2 krzewów  z terenu działki o nr ewidencyjnym 113/1  w miejscowości Łubienica</t>
  </si>
  <si>
    <t>SK/7635/66/2010</t>
  </si>
  <si>
    <t>2010-07-26 00:00:00.000</t>
  </si>
  <si>
    <t>SK.7635-66/2010  Numer: 65/10/A  Zakres: Wniosek o wydanie decyzji zezwalającej na usunięcie 5 szt. drzew -  gatunku sosna z terenu działki o nr ewidencyjnym  76 w miejscowości Karniewek</t>
  </si>
  <si>
    <t>RI/7635/69/2008</t>
  </si>
  <si>
    <t>2008-09-12 00:00:00.000</t>
  </si>
  <si>
    <t>RI.7635-47/2008  Numer: 66/08/A  Zakres: Wniosek o wydanie decyzji zezwalającej na usunięcie drzewa rosnącegona terenie nieruchomości wnioskodawcy</t>
  </si>
  <si>
    <t>SK/7635/67/2009</t>
  </si>
  <si>
    <t>2009-06-29 00:00:00.000</t>
  </si>
  <si>
    <t>SK.7635-67/2009  Numer: 66/09/A  Zakres: Wniosek o wydanie decyzji zezwalającej na usunięcie   5 szt. drzew - 2 brzóz i 3 osik  z terenu działki o nr ewidencyjnym  114  w miejscowości Łubienica</t>
  </si>
  <si>
    <t>SK/7635/67/2010</t>
  </si>
  <si>
    <t>2010-08-03 00:00:00.000</t>
  </si>
  <si>
    <t>SK.7635-67/2010  Numer: 66/10/A  Zakres: Wniosek o wydanie decyzji zezwalającej na usunięcie 1 szt. drzewa - gatunku osika  z terenu działki o nr ewidencyjnym 221/6  w miejscowości</t>
  </si>
  <si>
    <t>RI/7635/70/2008</t>
  </si>
  <si>
    <t>2008-09-18 00:00:00.000</t>
  </si>
  <si>
    <t>RI.7635-48/2008  Numer: 67/08/A  Zakres: Wniosek o wydanie decyzji zezwalającej na usunięcie 2  szt. drzew- gatunku wiąz i jesion   z terenu nieruchomości oznaczonej w ewidencji gruntów wsi  Gzowo  nr  120/7 i 120/11</t>
  </si>
  <si>
    <t>SK/7635/68/2009</t>
  </si>
  <si>
    <t>SK.7635-68/2009   Wniosek został wycofany z dniu 24.07.2009 r.  Numer: 67/09/A  Zakres: Wniosek o wydanie decyzji zezwalającej na usunięcie 1 szt. drzewa - gatunku jesion   z terenu działki o nr ewidencyjnym 66/3  w miejscowości Budy Obrębskie</t>
  </si>
  <si>
    <t>SK/7635/68/2010</t>
  </si>
  <si>
    <t>SK.7635-68/2010  Numer: 67/10/A  Zakres: Wniosek o wydanie decyzji zezwalającej na usunięcie 13  szt. drzew -gatunku świerk  z terenu działki o nr ewidencyjnym  37/6  w miejscowości Dzierżenin</t>
  </si>
  <si>
    <t>RI/7635/71/2008</t>
  </si>
  <si>
    <t>RI.7635-49/2008  Numer: 68/08/A  Zakres: Wniosek o wydanie decyzji zezwalającej na usunięcie 1 szt. drzewa gatunku świerk  z terenu nieruchomości oznaczonej w ewidencji gruntów wsi  Nowe Niestępowo  nr 11</t>
  </si>
  <si>
    <t>SK/7635/69/2009</t>
  </si>
  <si>
    <t>2009-06-30 00:00:00.000</t>
  </si>
  <si>
    <t>SK.7635-69/2009  Numer: 68/09/A  Zakres: Wniosek o wydanie decyzji zezwalającej na usunięcie  1 szt. drzewa - gatunku kasztanowiec biały  z terenu granicy  działki o nr ewidencyjnym  4/1 i 19/1   w miejscowości Pomocnia</t>
  </si>
  <si>
    <t>SK/7635/69/2010</t>
  </si>
  <si>
    <t>SK.7635-69/2010  Numer: 68/10/A  Zakres: Wniosek o wydanie decyzji zezwalającej na usunięcie  7 szt. drzew - gatunku świerk z terenu działki o nr ewidencyjnym  265 w miejscowości Piskornia</t>
  </si>
  <si>
    <t>RI/7635/72/2008</t>
  </si>
  <si>
    <t>2008-09-29 00:00:00.000</t>
  </si>
  <si>
    <t>RI.7635-50/2008  Numer: 69/08/A  Zakres: Wniosek o wydanie decyzji zezwalającej na usunięcie  10 szt. drzew gatunku olszyna  z terenu nieruchomości oznaczonej w ewidencji gruntów wsi  Łubienica  nr   81/1</t>
  </si>
  <si>
    <t>SK/7635/70/2009</t>
  </si>
  <si>
    <t>SK.7635-70/2009  Numer: 69/09/A  Zakres: Wniosek o wydanie decyzji zezwalającej na usunięcie  3  szt. drzew -  2 sosen i 1 modrzewia z terenu działki o nr ewidencyjnym 204/7   w miejscowości Dzierżenin</t>
  </si>
  <si>
    <t>SK/7625/70/2010</t>
  </si>
  <si>
    <t>-karta informacyjna przedsięwzięcia  -mapa w skali 1:1000  -wypisy z ewidencji gruntów</t>
  </si>
  <si>
    <t>SK.7625-5/2010  Numer: 69/10/A  Zakres: Wniosek o wydanie wydania decyzji o środowiskowych uwarunkowaniach zgody dla przedsięwzięcia polegającego na budowie stacji paliw płynnych wraz z myjnią samochodową na działce nr ew. 120/25 w miejscowości Gzowo</t>
  </si>
  <si>
    <t>RI/7635/8/2008</t>
  </si>
  <si>
    <t>2008-02-05 00:00:00.000</t>
  </si>
  <si>
    <t>Numer: 7/08/A  Zakres: Wniosek o wydanie decyzji zezwalającej na usunięcie drzew rosnących na terenie nieruchomości wnioskodawcy</t>
  </si>
  <si>
    <t>SK/7635/7/2009</t>
  </si>
  <si>
    <t>SK.7635-5/2009  Numer: 7/09/A  Zakres: Wniosek o wydanie decyzji zezwalającej na usunięcie 5 szt. drzew - gatunku olcha   z terenu działki o nr ewidencyjnym 109  w miejscowości Karniewek</t>
  </si>
  <si>
    <t>SK/7635/8/2010</t>
  </si>
  <si>
    <t>2010-02-04 00:00:00.000</t>
  </si>
  <si>
    <t>SK.7635-8/2010  Numer: 7/10/A  Zakres: Wniosek o wydanie decyzji zezwalającej na usunięcie  1 szt. drzewa - gatunku akacja  z terenu działki o nr ewidencyjnym 13/3  w miejscowości Gzowo</t>
  </si>
  <si>
    <t>RI/7635/73/2008</t>
  </si>
  <si>
    <t>2008-09-30 00:00:00.000</t>
  </si>
  <si>
    <t>RI.7635-51/2008  Wniosek pozostał bez rozpatrzenia z powodu braku jego uzupełnienia  Numer: 70/08/A  Zakres: Wniosek o wydanie decyzji zezwalającej na usunięcie  20 szt. drzew gatunku osika, brzoza, dąb i sosna  z terenu nieruchomości oznaczonej w ewidencji gruntów wsi Gzowo   nr  64/3</t>
  </si>
  <si>
    <t>SK/7635/71/2009</t>
  </si>
  <si>
    <t>2009-07-07 00:00:00.000</t>
  </si>
  <si>
    <t>SK.7635-71/2009  Numer: 70/09/A  Zakres: Wniosek o wydanie decyzji zezwalającej na usunięcie   3 szt. drzew - gatunku świerk  z terenu działki o nr ewidencyjnym  218, 219 i 220 w miejscowości Dzierżenin</t>
  </si>
  <si>
    <t>SK/7625/72/2010</t>
  </si>
  <si>
    <t>2010-08-04 00:00:00.000</t>
  </si>
  <si>
    <t>-Karta informacyjna  przedsięwzięcia  -Wycinek mapy ewidencyjnej  w skali 1:5000  -Mapa sytuacyjno- wysokościowa w skali 1:1000  - Kserokopia decyzji Wójta Gminy Pokrzywnica Nr 2/</t>
  </si>
  <si>
    <t>SK.7625-6/2010  Numer: 70/10/A  Zakres: Wniosek o wydanie decyzji o środowiskowych uwarunkowaniach dla przedsięwzięcia polegającego na wydobywaniu koplaliny ze zloża kruszywa naturalnego /piasków ze żwirem/ "Łubienica X" na terenie działek oznaczonych w ewidencji gruntów nr 117/1, 117/2, 118 i 119  położonych w miejscowości Łubienica Superunki, gm. Pokrzywnica</t>
  </si>
  <si>
    <t>RI/7635/74/2008</t>
  </si>
  <si>
    <t>2008-10-01 00:00:00.000</t>
  </si>
  <si>
    <t>RI.7635-52/2008  Numer: 71/08/A  Zakres: Wniosek o wydanie decyzji zezwalającej na usunięcie  1 szt. drzewa gatunku sosna  z terenu nieruchomości oznaczonej w ewidencji gruntów wsi   Gzowo nr   140/19</t>
  </si>
  <si>
    <t>SK/7635/72/2009</t>
  </si>
  <si>
    <t>2009-07-13 00:00:00.000</t>
  </si>
  <si>
    <t>SK.7635-72/2009  Numer: 71/09/A  Zakres: Wniosek o wydanie decyzji zezwalającej na usunięcie 12  szt. drzew - 8 wierzb i 4 olch  z terenu działki o nr ewidencyjnym 104/2  w miejscowości Koziegłowy</t>
  </si>
  <si>
    <t>SK/7625/74/2010</t>
  </si>
  <si>
    <t>2010-08-05 00:00:00.000</t>
  </si>
  <si>
    <t>Tomasz Kordjak</t>
  </si>
  <si>
    <t>Aleja Solidarności 161 lok. 130, 00-877Warszawa</t>
  </si>
  <si>
    <t>-Karta informacyjna  przedsięwzięcia  -Wycinek mapy zasadniczej  w skali 1:500  -Upoważnienie dla Pana Tomasza Kordjaka</t>
  </si>
  <si>
    <t>SK.7625-7/2010  Numer: 71/10/A  Zakres: Wniosek o wydanie decyzji o środowiskowych uwarunkowaniach dla przedsięwzięcia polegającego na przebudowie mostu na rzece Niestępówka w ciągu drogi gminnej nr 340301W relacji Koziegłowy- Olbrachcice   na działkach oznaczonych w ewidencji gruntów nr 1 i 17 położonych  w miejscowości  Olbrachcice oraz na działce oznaczonej w ewidencji gruntów nr 128 położonej w miejscowości Koziegłowy.</t>
  </si>
  <si>
    <t>RI/7635/75/2008</t>
  </si>
  <si>
    <t>2008-10-06 00:00:00.000</t>
  </si>
  <si>
    <t>RI.7635-53/2008  Numer: 72/08/A  Zakres: Wniosek o wydanie decyzji zezwalającej na przesunięcie do 15.04.2009 r.  terminu posadzenia 5 szt. drzew gatunku klon jesionolistny na działce ozn. nr ewid. 115 w miejscowości Gzowo, stanowiącej drogę krajową</t>
  </si>
  <si>
    <t>SK/7635/73/2009</t>
  </si>
  <si>
    <t>2009-07-17 00:00:00.000</t>
  </si>
  <si>
    <t>SK.7635-73/2009  Numer: 72/09/A  Zakres: Wniosek o wydanie decyzji zezwalającej na usunięcie  1 szt. drzewa -  brzozy z terenu działki o nr ewidencyjnym 57/14  w miejscowości Kępiaste</t>
  </si>
  <si>
    <t>SK/7635/75/2010</t>
  </si>
  <si>
    <t>2010-08-11 00:00:00.000</t>
  </si>
  <si>
    <t>SK.7635-70/2010  Numer: 72/10/A  Zakres: Wniosek o wydanie decyzji zezwalającej na usunięcie 3 szt. drzew - gatunku wierzba, brzoza i olcha  z terenu działki o nr ewidencyjnym 32 i 478 położonej   w miejscowości Piskornia i Pokrzywnica</t>
  </si>
  <si>
    <t>RI/7635/76/2008</t>
  </si>
  <si>
    <t>2008-10-07 00:00:00.000</t>
  </si>
  <si>
    <t>RI.7635-54/2008  Numer: 73/08/A  Zakres: Wniosek o wydanie decyzji zezwalającej na usunięcie  1 szt. drzewa gatunku topola  z terenu nieruchomości oznaczonej w ewidencji gruntów wsi   Klaski nr   89/2</t>
  </si>
  <si>
    <t>SK/7635/74/2009</t>
  </si>
  <si>
    <t>2009-07-20 00:00:00.000</t>
  </si>
  <si>
    <t>SK.7635-74/2009  Numer: 73/09/A  Zakres: Wniosek o wydanie decyzji zezwalającej na usunięcie 20  szt. drzew - gatunku sosna  z granicy  działki o nr ewidencyjnym 23/1 i 22/8   w miejscowości Kępiaste</t>
  </si>
  <si>
    <t>SK/7635/76/2010</t>
  </si>
  <si>
    <t>oświadczenie właśiciela działki nr 143 położonej w</t>
  </si>
  <si>
    <t>SK.7635-71/2010  Numer: 73/10/A  Zakres: Wniosek o wydanie decyzji zezwalającej na usunięcie 3 szt. drzew -gatunku jesion   z terenu granicy działeko nr ewidencyjnym  144/3 i 143 w miejscowości Obrębek</t>
  </si>
  <si>
    <t>RI/7635/77/2008</t>
  </si>
  <si>
    <t>RI.7635-55/2008  Numer: 74/08/A  Zakres: Wniosek o wydanie decyzji zezwalającej na usunięcie 20 szt. drzew - 2 dębów i 18 brzóz oraz 1400 m2 krzewów gatunku głóg, leszczyna pospolita i wierzba z terenu działki o nr ewidencyjnym 69 i 250/2   w miejscowości Piskornia</t>
  </si>
  <si>
    <t>SK/7635/75/2009</t>
  </si>
  <si>
    <t>SK.7635-75/2009  Numer: 74/09/A  Zakres: Wniosek o wydanie decyzji zezwalającej na usunięcie  8  szt. drzew -  3 jesionów, 2 osik, 2 klonów i 1 lipy z terenu działki o nr ewidencyjnym   143, 138, 53, 115 i 107 w miejscowości Dzierżenin, Pogorzelec, Karniewek, Gzowo i Łubienica , rosnących w pasie drogi krajowej nr 61 Warszawa- Ostrołęka-Augustów</t>
  </si>
  <si>
    <t>SK/7635/77/2010</t>
  </si>
  <si>
    <t>2010-08-17 00:00:00.000</t>
  </si>
  <si>
    <t>SK.7635-73/2010  Numer: 74/10/A  Zakres: Wniosek o wydanie decyzji zezwalającej na usunięcie 3 szt. drzew -gatunku wierzba   z terenu działki o nr ewidencyjnym  310 w miejscowości Pokrzywnica</t>
  </si>
  <si>
    <t>RI/7635/78/2008</t>
  </si>
  <si>
    <t>2008-10-08 00:00:00.000</t>
  </si>
  <si>
    <t>RI.7635-56/2008  Wnioek został wycofany przez wnioskodawcę w dniu 30.10.2008 r.  Numer: 75/08/A  Zakres: Wniosek o wydanie decyzji zezwalającej na usunięcie  3 szt. drzew gatunku akacja i 500 m2 krzewów gatunku dziki bez, dzika róża i bluszcz  z terenu nieruchomości oznaczonej w ewidencji gruntów wsi   Gzowo nr   142/3</t>
  </si>
  <si>
    <t>SK/7635/76/2009</t>
  </si>
  <si>
    <t>2009-07-21 00:00:00.000</t>
  </si>
  <si>
    <t>SK.7635-76/2009  Numer: 75/09/A  Zakres: Wniosek o wydanie decyzji zezwalającej na usunięcie 1 szt. drzewa -gatunku sosna  z terenu działki o nr ewidencyjnym 206/1   w miejscowości Pogorzelec</t>
  </si>
  <si>
    <t>SK/7635/78/2010</t>
  </si>
  <si>
    <t>2010-08-19 00:00:00.000</t>
  </si>
  <si>
    <t>SK.7635-72/2010  Numer: 75/10/A  Zakres: Wniosek o wydanie decyzji zezwalającej na usunięcie  1 szt. drzewa gatunku osika  z terenu działki nr 85 we wsi Karniewek, rosnącego w pasie drogi stanowiącej własność Gminy Pokrzywnica</t>
  </si>
  <si>
    <t>RI/7635/79/2008</t>
  </si>
  <si>
    <t>RI.7635-57/2008   Wniosek pozostał bez rozpatrzenia z uwagi na to, iż drzewo rośnie w pasie drogi gminnej a nie na działce prywatnej  Numer: 76/08/A  Zakres: Wniosek o wydanie decyzji zezwalającej na usunięcie  1 szt. drzewa - gatunku akacja   z terenu działki o nr ewidencyjnym   181/2 w miejscowości Pogorzelec</t>
  </si>
  <si>
    <t>SK/7635/77/2009</t>
  </si>
  <si>
    <t>SK.7635-77/2009  Numer: 76/09/A  Zakres: Wniosek o wydanie decyzji zezwalającej na usunięcie  3 szt. drzew -gatunku sosna   z terenu działki o nr ewidencyjnym 206/3  w miejscowości Pogorzelec</t>
  </si>
  <si>
    <t>SK/7635/79/2010</t>
  </si>
  <si>
    <t>2010-08-20 00:00:00.000</t>
  </si>
  <si>
    <t>SK.7635-75/2010  Numer: 76/10/A  Zakres: Wniosek o wydanie decyzji zezwalającej na usunięcie 1 szt. drzewa gatunku akacja  z terenu działki nr 180 we wsi Pogorzelec, rosnącego w pasie drogi stanowiącej własność Gminy Pokrzywnica</t>
  </si>
  <si>
    <t>RI/7635/80/2008</t>
  </si>
  <si>
    <t>2008-10-14 00:00:00.000</t>
  </si>
  <si>
    <t>RI.7635-58/2008  Numer: 77/08/A  Zakres: Wniosek o wydanie decyzji zezwalającej na usunięcie 1 szt. drzewa - gatunku modrzew  z terenu działki o nr ewidencyjnym   84/3 w miejscowości Łubienica Superunku</t>
  </si>
  <si>
    <t>SK/7635/78/2009</t>
  </si>
  <si>
    <t>2009-07-29 00:00:00.000</t>
  </si>
  <si>
    <t>SK.7635-78/2009  Numer: 77/09/A  Zakres: Wniosek o wydanie decyzji zezwalającej na usunięcie  1   szt. drzewa -  akacji z terenu działki o nr ewidencyjnym  35 w miejscowości Klusek, rosnącego w pasie drogi krajowej nr 61 Warszawa- Ostrołęka-Augustów</t>
  </si>
  <si>
    <t>SK/7635/80/2010</t>
  </si>
  <si>
    <t>2010-08-30 00:00:00.000</t>
  </si>
  <si>
    <t>SK.7635-78/2010  Numer: 77/10/A  Zakres: Wniosek o wydanie decyzji zezwalającej na usunięcie 1  szt. drzewa -gatunku jesion   z terenu działki o nr ewidencyjnym 140/2  w miejscowości Gzowo</t>
  </si>
  <si>
    <t>RI/7635/81/2008</t>
  </si>
  <si>
    <t>2008-10-15 00:00:00.000</t>
  </si>
  <si>
    <t>RI.7635-59/2008  Numer: 78/08/A  Zakres: Wniosek o wydanie decyzji zezwalającej na usunięcie  5  szt. drzew - 3 gatunku jesion i 2 gatunku białodrzew  z terenu granicy działek o nr ewidencyjnym 97 i 96  w miejscowości Koziegłowy</t>
  </si>
  <si>
    <t>SK/7635/79/2009</t>
  </si>
  <si>
    <t>2009-07-24 00:00:00.000</t>
  </si>
  <si>
    <t>SK.7635-79/2009  Numer: 78/09/A  Zakres: Wniosek o wydanie decyzji zezwalającej na usunięcie  3 szt. drzew -gatunku świerk  z terenu działki o nr ewidencyjnym  117 w miejscowości Obręb</t>
  </si>
  <si>
    <t>SK/7625/81/2010</t>
  </si>
  <si>
    <t>2010-09-16 00:00:00.000</t>
  </si>
  <si>
    <t>-Karta informacyjna  przedsięwzięcia  -Wycinek mapy ewidencyjnej  w skali 1:5000  -Mapa sytuacyjno- wysokościowa w skali 1:1000</t>
  </si>
  <si>
    <t>SK.7625-9/2010  Numer: 78/10/A  Zakres: Wniosek o wydanie decyzji o środowiskowych  uwarunkowaniach dla przedsięwzięcia polegającego na wydobywaniu kopaliny ze złoża kruszywa naturalnego /piaski z domieszką żwiru/ "Łubienica VII" na terenie działki oznaczonej w ewidencji gruntów nr 133/1 położonej w miejscowości Łubienica Superunki, gm. Pokrzywnica.</t>
  </si>
  <si>
    <t>RI/7635/82/2008</t>
  </si>
  <si>
    <t>2008-10-16 00:00:00.000</t>
  </si>
  <si>
    <t>RI.7635-60/2008  Numer: 79/08/A  Zakres: Wniosek o wydanie decyzji zezwalającej na usunięcie  12 szt. drzew gatunku wierzba z terenu działki nr 38 we wsi Murowanka  , stanowiącej drogę gminną</t>
  </si>
  <si>
    <t>SK/7635/80/2009</t>
  </si>
  <si>
    <t>SK.7635-80/2009  Numer: 79/09/A  Zakres: Wniosek o wydanie decyzji zezwalającej na usunięcie 3  szt. drzew - gatunku topola  z terenu działki o nr ewidencyjnym 36/4  w miejscowości Zaborze</t>
  </si>
  <si>
    <t>SK/7635/82/2010</t>
  </si>
  <si>
    <t>SK.7635-80/2010  Numer: 79/10/A  Zakres: Wniosek o wydanie decyzji zezwalającej na usunięcie 9 szt. drzew - gatunku świerk  z terenu działki o nr ewidencyjnym 76  w miejscowości Trzepowo</t>
  </si>
  <si>
    <t>RI/7635/9/2008</t>
  </si>
  <si>
    <t>Numer: 8/08/A  Zakres: Wniosek o wydanie decyzji zezwalającej na usunięcie drzew rosnących na terenie nieruchomości wnioskodawcy</t>
  </si>
  <si>
    <t>SK/7635/8/2009</t>
  </si>
  <si>
    <t>2009-01-13 00:00:00.000</t>
  </si>
  <si>
    <t>SK.7635-6/2009  Numer: 8/09/A  Zakres: Wniosek o wydanie decyzji zezwalającej na usunięcie   1  szt. drzewa -  gatunku topola z terenu granicy działki o nr ewidencyjnym  160/10 i 160/11  w miejscowości Łubienica Superunku</t>
  </si>
  <si>
    <t>SK/7635/9/2010</t>
  </si>
  <si>
    <t>2010-02-08 00:00:00.000</t>
  </si>
  <si>
    <t>SK.7635-9/2010  Numer: 8/10/A  Zakres: Wniosek o wydanie decyzji zezwalającej na usunięcie 1 szt. drzewa -gatunku  sosna z terenu działki o nr ewidencyjnym 102  w miejscowości Karniewek</t>
  </si>
  <si>
    <t>RI/7635/83/2008</t>
  </si>
  <si>
    <t>2008-10-17 00:00:00.000</t>
  </si>
  <si>
    <t>RI.7635-61/2008  Numer: 80/08/A  Zakres: Wniosek o wydanie decyzji zezwalającej na  usunięcie 2 szt. drzew gatunku wierzba z terenu działki nr 153 we wsi Pogorzelec , stanowiącej drogę gminną</t>
  </si>
  <si>
    <t>SK/7635/81/2009</t>
  </si>
  <si>
    <t>SK.7635-81/2009  Numer: 80/09/A  Zakres: Wniosek o wydanie decyzji zezwalającej na usunięcie  3 szt. drzew - 2 szt. brzóz i 1 szt. sosny z terenu działki o nr ewidencyjnym 155/19   w miejscowości Pogorzelec</t>
  </si>
  <si>
    <t>SK/7635/83/2010</t>
  </si>
  <si>
    <t>2010-09-17 00:00:00.000</t>
  </si>
  <si>
    <t>SK.7635-81/2010  Numer: 80/10/A  Zakres: Wniosek o wydanie decyzji zezwalającej na usunięcie 10  szt. drzew gatunku sosna   z terenu działki o nr ewidencyjnym  57/17 w miejscowości Kępiaste</t>
  </si>
  <si>
    <t>RI/7635/84/2008</t>
  </si>
  <si>
    <t>2008-10-27 00:00:00.000</t>
  </si>
  <si>
    <t>RI.7635-62/2008  Numer: 81/08/A  Zakres: Wniosek o wydanie decyzji zezwalającej na usunięcie  1  szt. drzewa -gatunku olcha   z terenu działki o nr ewidencyjnym   140/50 w miejscowości Gzowo nie należącej do wnioskodawcy</t>
  </si>
  <si>
    <t>SK/7635/82/2009</t>
  </si>
  <si>
    <t>2009-08-03 00:00:00.000</t>
  </si>
  <si>
    <t>SK.7635-82/2009  Numer: 81/09/A  Zakres: Wniosek o wydanie decyzji zezwalającej na usunięcie 10  szt. drzew - gatunku osika  z terenu działki o nr ewidencyjnym   21/4 w miejscowości Koziegłowy</t>
  </si>
  <si>
    <t>SK/7635/84/2010</t>
  </si>
  <si>
    <t>SK.7635-82/2010  Numer: 81/10/A  Zakres: Wniosek o wydanie decyzji zezwalającej na usunięcie 2 szt. drzew gatunku olcha z terenu działki o nr ewidencyjnym 158/8   w miejscowości Pogorzelec</t>
  </si>
  <si>
    <t>RI/7635/85/2008</t>
  </si>
  <si>
    <t>2008-11-04 00:00:00.000</t>
  </si>
  <si>
    <t>mapa ewid. syt.-wys. w skali 1:1000 z lokalizacją</t>
  </si>
  <si>
    <t>RI.7635-63/2008  Numer: 82/08/A  Zakres: Wniosek o wydanie decyzji zezwalającej na usunięcie 1 szt. drzewa -gatunku topola   z terenu działki o nr ewidencyjnym 237/1   w miejscowości Karniewek</t>
  </si>
  <si>
    <t>SK/7635/83/2009</t>
  </si>
  <si>
    <t>2009-08-05 00:00:00.000</t>
  </si>
  <si>
    <t>SK.7635-83/2009  Numer: 82/09/A  Zakres: Wniosek o wydanie decyzji zezwalającej na usunięcie  4  szt. drzew - 1 klonu i 3 jesionów  z terenu działki o nr ewidencyjnym  315 w miejscowości Pobyłkowo Małe, stanowiącej drogę gminną</t>
  </si>
  <si>
    <t>SK/7635/85/2010</t>
  </si>
  <si>
    <t>2010-09-20 00:00:00.000</t>
  </si>
  <si>
    <t>SK.7635-83/2010  Numer: 82/10/A  Zakres: Wniosek o wydanie decyzji zezwalającej na usunięcie 1  szt. drzewa gatunku osika  z terenu działki o nr ewidencyjnym  215 w miejscowości Dzierżenin</t>
  </si>
  <si>
    <t>RI/7635/86/2008</t>
  </si>
  <si>
    <t>2008-11-05 00:00:00.000</t>
  </si>
  <si>
    <t>RI.7635-64/2008  Numer: 83/08/A  Zakres: Wniosek o wydanie decyzji zezwalającej na usunięcie  3 szt. drzew -gatunku brzoza  z terenu działki o nr ewidencyjnym  19/1 w miejscowości Kępiaste</t>
  </si>
  <si>
    <t>SK/7635/84/2009</t>
  </si>
  <si>
    <t>SK.7635-85/2009  Numer: 83/09/A  Zakres: Wniosek o wydanie decyzji zezwalającej na usunięcie 4 szt. drzew -  gatunku olcha z terenu działki o nr ewidencyjnym 248  w miejscowości Piskornia</t>
  </si>
  <si>
    <t>SK/7635/86/2010</t>
  </si>
  <si>
    <t>2010-09-23 00:00:00.000</t>
  </si>
  <si>
    <t>SK.7635-84/2010  Numer: 83/10/A  Zakres: Wniosek o wydanie decyzji zezwalającej na usunięcie  3 szt. drzew gatunku olcha  z terenu działki o nr ewidencyjnym  164/34 w miejscowości Dzierżenin</t>
  </si>
  <si>
    <t>RI/7635/87/2008</t>
  </si>
  <si>
    <t>RI.7635-65/2008  Numer: 84/08/A  Zakres: Wniosek o wydanie decyzji zezwalającej na usunięcie 1  szt. drzewa -gatunku świerk  z terenu działki o nr ewidencyjnym  29 w miejscowości Strzyże</t>
  </si>
  <si>
    <t>SK/7635/85/2009</t>
  </si>
  <si>
    <t>2009-08-11 00:00:00.000</t>
  </si>
  <si>
    <t>SK.7635-86/2009  Numer: 84/09/A  Zakres: Wniosek o wydanie decyzji zezwalającej na usunięcie 1  szt. drzewa gatunku jodła z terenu działki o nr ewidencyjnym  41/3  w miejscowości Strzyże</t>
  </si>
  <si>
    <t>SK/7635/87/2010</t>
  </si>
  <si>
    <t>2010-09-24 00:00:00.000</t>
  </si>
  <si>
    <t>SK.7635-85/2010  Numer: 84/10/A  Zakres: Wniosek o wydanie decyzji zezwalającej na usunięcie  4  szt. drzew  gatunku świerk z terenu działki o nr ewidencyjnym  211  w miejscowości Budy Ciepielińskie</t>
  </si>
  <si>
    <t>RI/7635/88/2008</t>
  </si>
  <si>
    <t>2008-11-06 00:00:00.000</t>
  </si>
  <si>
    <t>RI.7635-67/2008  Numer: 85/08/A  Zakres: Wniosek o wydanie decyzji zezwalającej na usunięcie   1 szt. drzewa - gatunku lipa z terenu działki o nr ewidencyjnym   103 w miejscowości Koziegłowy</t>
  </si>
  <si>
    <t>SK/7635/86/2009</t>
  </si>
  <si>
    <t>SK.7635-87/2009  Numer: 85/09/A  Zakres: Wniosek o wydanie decyzji zezwalającej na usunięcie  2 szt. drzew -  gatunku sosna z terenu działki o nr ewidencyjnym 40  w miejscowości Strzyże oraz 1 szt. drzewa gatunku sosna z granicy działki nr 40 i 41/3 w miejscowości Strzyże</t>
  </si>
  <si>
    <t>SK/7635/88/2010</t>
  </si>
  <si>
    <t>2010-09-22 00:00:00.000</t>
  </si>
  <si>
    <t>SK.7635-86/2010  Numer: 85/10/A  Zakres: Wniosek o wydanie decyzji zezwalającej na usunięcie 61 szt. drzew - (28 szt. gatunku lipa, 22 szt. gatunku jesion, 7 szt. gatunku klon, 2 szt. gatunku sosna, 1 szt. gatunku grab i 1 szt. gatunku jarząb)  z terenu działki o nr ewidencyjnym   107, 34, 115, 53, 138 i 143  w miejscowościach  Łubienica, Strzyże, Gzowo, Karniewek, Pogorzelec i Dzierżenin  rosnących w pasie drogi krajowej nr 61 Warszawa- Ostrołęka-Augustów</t>
  </si>
  <si>
    <t>RI/7635/89/2008</t>
  </si>
  <si>
    <t>2008-11-14 00:00:00.000</t>
  </si>
  <si>
    <t>RI.7635-68/2008  Numer: 86/08/A  Zakres: Wniosek o wydanie decyzji zezwalającej na usunięcie  1 szt. drzewa gatunku akacja  z terenu działki nr 180 we wsi Pogorzelec , stanowiącej drogę gminną</t>
  </si>
  <si>
    <t>SK/7635/87/2009</t>
  </si>
  <si>
    <t>2009-08-12 00:00:00.000</t>
  </si>
  <si>
    <t>SK.7635-88/2009  Numer: 86/09/A  Zakres: Wniosek o wydanie decyzji zezwalającej na usunięcie 1 szt. drzewa- gatunku dąb  z terenu działki o nr ewidencyjnym  19 w miejscowości Niestępowo Włośianskie</t>
  </si>
  <si>
    <t>SK/7635/89/2010</t>
  </si>
  <si>
    <t>2010-09-29 00:00:00.000</t>
  </si>
  <si>
    <t>SK.7635-87/2010  Numer: 86/10/A  Zakres: Wniosek o wydanie decyzji zezwalającej na usunięcie 1  szt. drzewa gatunku dąb  z terenu działki o nr ewidencyjnym  156 w miejscowości Budy Obrębskie</t>
  </si>
  <si>
    <t>RI/7635/90/2008</t>
  </si>
  <si>
    <t>2008-11-17 00:00:00.000</t>
  </si>
  <si>
    <t>RI.7635-69/2008  Numer: 87/08/A  Zakres: Wniosek o wydanie decyzji zezwalającej na usunięcie 1 szt. drzewa - gatunku topola z terenu działki o nr ewidencyjnym  49/1  w miejscowości Gzowo, stanowiącej drogę gminną</t>
  </si>
  <si>
    <t>SK/7635/88/2009</t>
  </si>
  <si>
    <t>SK.7635-89/2009  Numer: 87/09/A  Zakres: Wniosek o wydanie decyzji zezwalającej na usunięcie 3 szt. drzew - gatunku olcha  z terenu działki o nr ewidencyjnym 478  w miejscowości Pokrzywnica</t>
  </si>
  <si>
    <t>SK/7625/90/2010</t>
  </si>
  <si>
    <t>1. Karta informacyjna  przedsięwzięcia  w wersji p  2. Wycinek mapy ewidencyjnej  w skali 1:5000  3. Mapa sytuacyjno- wysokościowa w skali 1:1000  4. kserokopia wypisu z ewidencji gruntów  5. Kserokopia decyzji Wójta Gminy Pokrzywnica Nr 2</t>
  </si>
  <si>
    <t>SK.7625-9/2010  Numer: 87/10/A  Zakres: Wniosek o wydanie decyzji  o środowiskowych uwarunkowaniach dla przedsięwzięcia polegającego na wydobywaniu kopaliny ze złoża kruszywa naturalnego /piaski z domieszką żwiru/ "Łubienica VII" na terenie działki oznaczonej w ewidencji gruntów nr 133/1  położonej w miejscowości Łubienica Superunki, gm. Pokrzywnica.</t>
  </si>
  <si>
    <t>RI/7635/91/2008</t>
  </si>
  <si>
    <t>RI.7635-70/2008  Numer: 88/08/A  Zakres: Wniosek o wydanie decyzji zezwalającej na usunięcie  3 szt. drzew - gatunku topola z terenu działki o nr ewidencyjnym  414/1  w miejscowości Gzowo, stanowiącej drogę gminną</t>
  </si>
  <si>
    <t>SK/7635/89/2009</t>
  </si>
  <si>
    <t>SK.7635-90/2009  Numer: 88/09/A  Zakres: Wniosek o wydanie decyzji zezwalającej na usunięcie  6  szt. drzew -  2 szt. osik i 4 szt. brzóz z terenu działki o nr ewidencyjnym 32  w miejscowości Piskornia</t>
  </si>
  <si>
    <t>SK/7635/91/2010</t>
  </si>
  <si>
    <t>2010-09-30 00:00:00.000</t>
  </si>
  <si>
    <t>SK.7635-88/2010  Numer: 88/10/A  Zakres: Wniosek o wydanie decyzji zezwalającej na usunięcie 1  szt. drzewa  gatunku sosna z terenu działki o nr ewidencyjnym  150/2 w miejscowości Łubienica Superunki</t>
  </si>
  <si>
    <t>RI/7635/92/2008</t>
  </si>
  <si>
    <t>RI.7635-71/2008  Numer: 89/08/A  Zakres: Wniosek o wydanie decyzji zezwalającej na usunięcie  35  szt. drzew - gatunku olcha  z terenu działki o nr ewidencyjnym  195/13 i 195/16 w miejscowości Niestępowo Włościańskie</t>
  </si>
  <si>
    <t>SK/7635/90/2009</t>
  </si>
  <si>
    <t>2009-08-20 00:00:00.000</t>
  </si>
  <si>
    <t>-zdjęcie drzewa  -mapa ewid. syt-wys. w skali 1:200  -podanie p. Ireneusza Sokołowskiego w sprawie usun</t>
  </si>
  <si>
    <t>SK.7635-92/2009  Numer: 89/09/A  Zakres: Wniosek o wydanie decyzji zezwalającej na usunięcie 1szt. drzewa - gatunku topola  z terenu działki nr 229/7  w miejscowości Gzowo</t>
  </si>
  <si>
    <t>SK/7635/92/2010</t>
  </si>
  <si>
    <t>2010-10-01 00:00:00.000</t>
  </si>
  <si>
    <t>SK.7635-89/2010  Numer: 89/10/A  Zakres: Wniosek o wydanie decyzji zezwalającej na usunięcie 1  szt. drzewa gatunku topola   z terenu działki o nr ewidencyjnym  75/1 w miejscowości Łosewo</t>
  </si>
  <si>
    <t>RI/7635/10/2008</t>
  </si>
  <si>
    <t>2008-02-12 00:00:00.000</t>
  </si>
  <si>
    <t>Numer: 9/08/A  Zakres: Wniosek o wydanie decyzji zezwalającej na usunięcie 21 szt. drzew rosnących przy drodze powiatowej Kacice- Pokrzywnica w miejscowości Koziegłowy</t>
  </si>
  <si>
    <t>SK/7635/9/2009</t>
  </si>
  <si>
    <t>SK.7635-7/2009  Numer: 9/09/A  Zakres: Wniosek o wydanie decyzji zezwalającej na usunięcie  1 szt. drzewa -gatunku wierzba   z terenu działki o nr ewidencyjnym  40 w miejscowości Trzepowo</t>
  </si>
  <si>
    <t>SK/7635/10/2010</t>
  </si>
  <si>
    <t>SK.7635-10/2010  Numer: 9/10/A  Zakres: Wniosek o wydanie decyzji zezwalającej na usunięcie 4 szt. drzew - gatunku brzoza  z terenu działki o nr ewidencyjnym 94/1  w miejscowości Gzowo</t>
  </si>
  <si>
    <t>RI/7635/93/2008</t>
  </si>
  <si>
    <t>RI.7635-72/2008  Numer: 90/08/A  Zakres: Wniosek o wydanie decyzji zezwalającej na usunięcie  1 szt. drzewa - gatunku akacja   z terenu działki o nr ewidencyjnym  21/2 w miejscowości Kępiaste</t>
  </si>
  <si>
    <t>SK/7635/91/2009</t>
  </si>
  <si>
    <t>SK.7635-93/2009  Numer: 90/09/A  Zakres: Wniosek o wydanie decyzji zezwalającej na usunięcie 1  szt. drzewa -gatunku dąb  z terenu działki o nr ewidencyjnym  159/6 w miejscowości Gzowo</t>
  </si>
  <si>
    <t>SK/7635/93/2010</t>
  </si>
  <si>
    <t>2010-10-04 00:00:00.000</t>
  </si>
  <si>
    <t>SK.7635-90/2010  Numer: 90/10/A  Zakres: Wniosek o wydanie decyzji zezwalającej na usunięcie    5 szt. drzew -3 szt. gatunku wiąz i 2 szt. gatunku osika   z terenu działki o nr ewidencyjnym  183/2 w miejscowości Dzbanice</t>
  </si>
  <si>
    <t>RI/7635/94/2008</t>
  </si>
  <si>
    <t>2008-11-20 00:00:00.000</t>
  </si>
  <si>
    <t>RI.7635-74/2008  Numer: 91/08/A  Zakres: Wniosek o wydanie decyzji zezwalającej na usunięcie  1  szt. drzewa - gatunku dąb  z terenu działki o nr ewidencyjnym  12 w miejscowości Murowanka</t>
  </si>
  <si>
    <t>SK/7635/92/2009</t>
  </si>
  <si>
    <t>SK.7635-94/2009  Numer: 91/09/A  Zakres: Wniosek o wydanie decyzji zezwalającej na usunięcie  5 szt. drzew gatunku topola z nieruchomości ozn. w ewid. gruntów nr 237/1 położonej we wsi Karniewek</t>
  </si>
  <si>
    <t>SK/7635/94/2010</t>
  </si>
  <si>
    <t>2010-10-06 00:00:00.000</t>
  </si>
  <si>
    <t>SK.7635-91/2010  Numer: 91/10/A  Zakres: Wniosek o wydanie decyzji zezwalającej na usunięcie  2 szt. drzew -gatunku topola i brzoza   z terenu działki o nr ewidencyjnym 200/33  w miejscowości Pogorzelec</t>
  </si>
  <si>
    <t>RI/7635/95/2008</t>
  </si>
  <si>
    <t>RI.7635-75/2008  Numer: 92/08/A  Zakres: Wniosek o wydanie decyzji zezwalającej na usunięcie  2 szt. drzew - gatunku dąb  z terenu działki o nr ewidencyjnym   52 w miejscowości Trzepowo</t>
  </si>
  <si>
    <t>SK/7635/93/2009</t>
  </si>
  <si>
    <t>2009-08-21 00:00:00.000</t>
  </si>
  <si>
    <t>SK.7635-95/2009  Numer: 92/09/A  Zakres: Wniosek o wydanie decyzji zezwalającej na usunięcie  6 szt. drzew - 1 jesionu i 5 olch  z terenu działki o nr ewidencyjnym  89/4 w miejscowości Koziegłowy</t>
  </si>
  <si>
    <t>SK/7635/95/2010</t>
  </si>
  <si>
    <t>SK.7635-92/2010  Numer: 92/10/A  Zakres: Wniosek o wydanie decyzji zezwalającej na usunięcie 2 szt. drzew - gatunku lipa i klon  z terenu działki o nr ewidencyjnym  46 w miejscowości Nowe Niestępowo</t>
  </si>
  <si>
    <t>RI/7635/96/2008</t>
  </si>
  <si>
    <t>RI.7635-76/2008  Numer: 93/08/A  Zakres: Wniosek o wydanie decyzji zezwalającej na usunięcie  1 szt. drzewa-  gatunku topola z terenu działki o nr ewidencyjnym 213/3   w miejscowości Pobyłkowo Małe</t>
  </si>
  <si>
    <t>SK/7635/94/2009</t>
  </si>
  <si>
    <t>2009-08-24 00:00:00.000</t>
  </si>
  <si>
    <t>SK.7635-96/2009  Numer: 93/09/A  Zakres: Wniosek o wydanie decyzji zezwalającej na usunięcie 1 szt. drzewa -gatunku topola   z terenu działki o nr ewidencyjnym  78 w miejscowości Olbrachcice</t>
  </si>
  <si>
    <t>SK/7635/96/2010</t>
  </si>
  <si>
    <t>2010-10-07 00:00:00.000</t>
  </si>
  <si>
    <t>SK.7635-93/2010  Numer: 93/10/A  Zakres: Wniosek o wydanie decyzji zezwalającej na usunięcie 2 szt. drzew gatunku jesion z terenu działki o nr ewidencyjnym 381   w miejscowości Pokrzywnica</t>
  </si>
  <si>
    <t>RI/7635/97/2008</t>
  </si>
  <si>
    <t>2008-11-27 00:00:00.000</t>
  </si>
  <si>
    <t>mapa ewid. syt.-wys. w skali 1:1000 z lokalizacją  dokumentacja fotograficzna</t>
  </si>
  <si>
    <t>RI.7625-77/2008  Numer: 94/08/A  Zakres: Wniosek o wydanie decyzji zezwalającej na usunięcie  3 szt. drzew gatunku topola z nieruchomości ozn. w ewid. gruntów nr 237/1 położonej we wsi Karniewek</t>
  </si>
  <si>
    <t>SK/7635/95/2009</t>
  </si>
  <si>
    <t>2009-08-25 00:00:00.000</t>
  </si>
  <si>
    <t>SK.7635-98/2009  Numer: 94/09/A  Zakres: Wniosek o wydanie decyzji zezwalającej na usunięcie  1 szt. drzewa -gatunku topola  z terenu działki o nr ewidencyjnym 11/1   w miejscowości Niestępowo Włościanskie</t>
  </si>
  <si>
    <t>SK/7635/97/2010</t>
  </si>
  <si>
    <t>SK.7635-94/2010  Numer: 94/10/A  Zakres: Wniosek o wydanie decyzji zezwalającej na usunięcie 2  szt. drzew  gatunku sosna  z terenu działki o nr ewidencyjnym  155/18 w miejscowości Pogorzelec</t>
  </si>
  <si>
    <t>RI/7635/98/2008</t>
  </si>
  <si>
    <t>2008-12-01 00:00:00.000</t>
  </si>
  <si>
    <t>RI.7635-78/2008  Numer: 95/08/A  Zakres: Wniosek o wydanie decyzji zezwalającej na usunięcie  3 szt. drzew gatunku topola z nieruchomości ozn. w ewid. gruntów nr 248/1 położonej we wsi Dzierżenin</t>
  </si>
  <si>
    <t>SK/7635/96/2009</t>
  </si>
  <si>
    <t>2009-08-26 00:00:00.000</t>
  </si>
  <si>
    <t>SK.7635-99/2009  Numer: 95/09/A  Zakres: Wniosek o wydanie decyzji zezwalającej na usunięcie 1  szt. drzewa gatunku jesion  z terenu działki o nr ewidencyjnym 36/4  w miejscowości Dzierżenin</t>
  </si>
  <si>
    <t>SK/7635/98/2010</t>
  </si>
  <si>
    <t>2010-10-08 00:00:00.000</t>
  </si>
  <si>
    <t>SK.7635-95/2010  Numer: 95/10/A  Zakres: Wniosek o wydanie decyzji zezwalającej na usunięcie  4 szt. drzew gatunku jawor z terenu działki nr 154 we wsi Łubienica Superunki, rosnących w pasie drogi stanowiącej własność Gminy Pokrzywnica</t>
  </si>
  <si>
    <t>RI/7635/99/2008</t>
  </si>
  <si>
    <t>2008-12-08 00:00:00.000</t>
  </si>
  <si>
    <t>RI.7635-79/2008  Numer: 96/08/A  Zakres: Wniosek o wydanie decyzji zezwalającej na usunięcie   1 szt. drzewa - gatunku wierzba  z terenu działki o nr ewidencyjnym 12   w miejscowości Karniewek</t>
  </si>
  <si>
    <t>SK/7635/97/2009</t>
  </si>
  <si>
    <t>2009-08-27 00:00:00.000</t>
  </si>
  <si>
    <t>SK.7635-100/2009  Numer: 96/09/A  Zakres: Wniosek o wydanie decyzji zezwalającej na usunięcie 38  szt. drzew -gatunku wierzba iwa, brzoza, lipa, jarząb i topola oraz 200 m2 krzewów   z terenu działki o nr ewidencyjnym 288 i 29  w miejscowości Dzbanice i Karniewek rosnących w pasie drogi powiatowej Nr 3409W relacji Pokrzywnica-Dzbanice-Karniewek</t>
  </si>
  <si>
    <t>SK/7635/99/2010</t>
  </si>
  <si>
    <t>SK.7635-96/2010  Numer: 96/10/A  Zakres: Wniosek o wydanie decyzji zezwalającej na usunięcie 3  szt. drzew -  2 szt. gatunku topola i 1 szt. gatunku klon z terenu działki o nr ewidencyjnym 100  w miejscowości Pogorzelec</t>
  </si>
  <si>
    <t>RI/7635/100/2008</t>
  </si>
  <si>
    <t>2008-12-15 00:00:00.000</t>
  </si>
  <si>
    <t>RI.7635-80/2008  Numer: 97/08/A  Zakres: Wniosek o wydanie decyzji zezwalającej na usunięcie   3  szt. drzew - 2 topól i 1 olchy   z terenu działki o nr ewidencyjnym  155/36 w miejscowości Pogorzelec</t>
  </si>
  <si>
    <t>SK/7635/98/2009</t>
  </si>
  <si>
    <t>2009-08-28 00:00:00.000</t>
  </si>
  <si>
    <t>SK.7635-101/2009   Wniosek pozostał bez rozpatrzenia z uwagi na to, iż drzewa rosną w pasie drogi gminnej ozn. w ewid. gruntów nr 539 a nie na działce prywatnej  Numer: 97/09/A  Zakres: Wniosek o wydanie decyzji zezwalającej na usunięcie  7 szt. drzew - gatunku jesion  z terenu działki o nr ewidencyjnym  509 w miejscowości Pokrzywnica</t>
  </si>
  <si>
    <t>SK/7635/100/2010</t>
  </si>
  <si>
    <t>2010-10-11 00:00:00.000</t>
  </si>
  <si>
    <t>SK.7635-97/2010  Numer: 97/10/A  Zakres: Wniosek o wydanie decyzji zezwalającej na usunięcie 6 szt. drzew -  4 szt. gatunku wierzba i 2 szt. gatunku olszyna z terenu działki o nr ewidencyjnym  127  w miejscowości Obrębek</t>
  </si>
  <si>
    <t>RI/7635/101/2008</t>
  </si>
  <si>
    <t>2008-12-30 00:00:00.000</t>
  </si>
  <si>
    <t>RI.7635-81/2008  Numer: 98/08/A  Zakres: Wniosek o wydanie decyzji zezwalającej na usunięcie  1 szt. drzewa - gatunku topola  z terenu działki o nr ewidencyjnym  23/5 w miejscowości Koziegłowy</t>
  </si>
  <si>
    <t>SK/7635/99/2009</t>
  </si>
  <si>
    <t>SK.7635-97/2009  Numer: 98/09/A  Zakres: Wniosek o wydanie decyzji zezwalającej na usunięcie  8 szt. drzew -gatunku świerk   z terenu działki o nr ewidencyjnym  190/2 w miejscowości Pobyłkowo Małe</t>
  </si>
  <si>
    <t>SK/7635/101/2010</t>
  </si>
  <si>
    <t>SK.7635-98/2010  Numer: 98/10/A  Zakres: Wniosek o wydanie decyzji zezwalającej na usunięcie 2   szt. drzew gatunku wierzba  z terenu działki o nr ewidencyjnym  82/1 w miejscowości Łubienica</t>
  </si>
  <si>
    <t>RI/7635/102/2008</t>
  </si>
  <si>
    <t>2008-12-31 00:00:00.000</t>
  </si>
  <si>
    <t>RI.7635-62/2008  Numer: 99/08/A  Zakres: Wniosek o wydanie decyzji zezwalającej na usunięcie 4 szt. drzew -  gatunku olcha  z terenu działki o nr ewidencyjnym   140/50 w miejscowości Gzowo</t>
  </si>
  <si>
    <t>SK/7635/100/2009</t>
  </si>
  <si>
    <t>2009-09-01 00:00:00.000</t>
  </si>
  <si>
    <t>SK.7635-102/2009  Numer: 99/09/A  Zakres: Wniosek o wydanie decyzji zezwalającej na usunięcie  8 szt. drzew - 7 sosen i 1 topoli  z terenu działki o nr ewidencyjnym 87  w miejscowości Karniewek</t>
  </si>
  <si>
    <t>SK/7635/102/2010</t>
  </si>
  <si>
    <t>2010-10-12 00:00:00.000</t>
  </si>
  <si>
    <t>SK.7635-99/2010  Numer: 99/10/A  Zakres: Wniosek o wydanie decyzji zezwalającej na usunięcie 12 szt. drzew -  gatunku olcha z terenu działki o nr ewidencyjnym  266 w miejscowości Piskornia</t>
  </si>
  <si>
    <t>B</t>
  </si>
  <si>
    <t>Decyzja</t>
  </si>
  <si>
    <t>2008-01-07 00:00:00.000</t>
  </si>
  <si>
    <t>Pokrzywnica</t>
  </si>
  <si>
    <t>Numer: 1/08/B  Zakres: Decyzja zezwalająca na usunięcie drzew z terenu własnej nieruchomości</t>
  </si>
  <si>
    <t>RI.7635-81/2008/2009  Numer: 1/09/B  Zakres: Decyzja zezwalająca na usunięcie 1 szt. drzewa - gatunku topola  z terenu działki o nr ewidencyjnym  23/5 w miejscowości Koziegłowy</t>
  </si>
  <si>
    <t>2010-01-04 00:00:00.000</t>
  </si>
  <si>
    <t>SK.7635-165/2009/2010  Numer: 1/10/B  Zakres: Decyzja zezwalająca na usunięcie 12 szt. drzew - 1 szt. gatunku topola, 2 szt. gatunku jarząb, 1 szt. gatunku jesion, 4 szt. gatunku brzoza i 4 szt. gatunku olcha z pasów dróg powiatowych</t>
  </si>
  <si>
    <t>Numer: 10/08/B  Zakres: Decyzja zezwalająca na usunięcie 21 szt. drzew rosnących przy drodze powiatowej Kacice- Pokrzywnica w miejscowości Koziegłowy</t>
  </si>
  <si>
    <t>SK.7635-12/2009  Numer: 10/09/B  Zakres: Decyzja zezwalająca na usunięcie 1 szt. drzewa - gatunku dąb z terenu działki o nr ewidencyjnym  159/40  w miejscowości Gzowo</t>
  </si>
  <si>
    <t>SK.7635-6/2010  Numer: 10/10/B  Zakres: Decyzja zezwalająca na usunięcie 1 szt. drzewa - gatunku wierzba  z terenu działki o nr ewidencyjnym  44/1 w miejscowości Budy Obrębskie</t>
  </si>
  <si>
    <t>SK.7635-95/2009  Numer: 100/09/B  Zakres: Decyzja zezwalająca na usunięcie  6 szt. drzew - 1 jesionu i 5 olch  z terenu działki o nr ewidencyjnym  89/4 w miejscowości Koziegłowy</t>
  </si>
  <si>
    <t>SK.7635-99/2010  Numer: 100/10/B  Zakres: Decyzja zezwalajaca na usunięcie  12 szt. drzew -  gatunku olcha z terenu działki o nr ewidencyjnym  266 w miejscowości Piskornia</t>
  </si>
  <si>
    <t>SK.7635-102/2009  Numer: 101/09/B  Zakres: Decyzja zezwalająca na usunięcie  8 szt. drzew - 7 sosen i 1 topoli  z terenu działki o nr ewidencyjnym 87  w miejscowości Karniewek</t>
  </si>
  <si>
    <t>SK.7635-101/2010  Numer: 101/10/B  Zakres: Decyzja zezwalajaca na usunięcie  1  szt. drzewa gatunku dąb   z terenu działki o nr ewidencyjnym   159/7 w miejscowości Gzowo</t>
  </si>
  <si>
    <t>2009-09-11 00:00:00.000</t>
  </si>
  <si>
    <t>SK.7635-92/2009  Numer: 102/09/B  Zakres: Decyzja zezwalająca na usunięcie 1szt. drzewa - gatunku topola  z terenu działki nr 229/7  w miejscowości Gzowo</t>
  </si>
  <si>
    <t>2010-11-08 00:00:00.000</t>
  </si>
  <si>
    <t>SK.7635-105/2010  Numer: 102/10/B  Zakres: Decyzja zezwalajaca na usunięcie 12 szt. drzew, w tym :  - 4 szt. gatunku olcha i 1 szt. gatunku wierzba z działki o nr ewid. 517,  - 3 szt. gatunku olcha z działki o nr ewid. 517,   - 2 szt. gatunku olcha z działki o nr ewid. 518,  - 2 szt. gatunku wierzba z działki o nr ewid. 512/1.</t>
  </si>
  <si>
    <t>SK.7635-94/2009  Numer: 103/09/B  Zakres: Decyzja zezwalająca na usunięcie 5 szt. drzew gatunku topola z nieruchomości ozn. w ewid. gruntów nr 237/1 położonej we wsi Karniewek</t>
  </si>
  <si>
    <t>SK.7635-106/2010  Numer: 103/10/B  Zakres: Decyzja zezwalajaca na usunięcie  6 szt. drzew - gatunku topola  z terenu działki o nr ewidencyjnym 37/2  w miejscowości Dzierżenin</t>
  </si>
  <si>
    <t>SK.7635-110/2009  Numer: 104/09/B  Zakres: Decyzja zezwalająca na usunięcie 100  m2 krzewów gatunku czyżnie, akacje -  z terenu działki o nr ewidencyjnym 129   w miejscowości Obręb</t>
  </si>
  <si>
    <t>SK.7635-109/2010  Numer: 104/10/B  Zakres: Decyzja zezwalajaca na usunięcie  3 szt. drzew gatunku dąb  z terenu działki o nr ewidencyjnym 115/1   w miejscowości Łubienica</t>
  </si>
  <si>
    <t>2009-09-21 00:00:00.000</t>
  </si>
  <si>
    <t>SK.7635-104/2009  Numer: 105/09/B  Zakres: Decyzja zezwalająca na usunięcie 1 szt. drzewa -gatunku daglezja   z terenu działki o nr ewidencyjnym 309  w miejscowości Pobyłkwo Małe</t>
  </si>
  <si>
    <t>SK.7635-103/2009  Numer: 106/09/B  Zakres: Decyzja zezwalająca na usunięcie 12  szt. drzew- 3 topól, 3 klonów, 2 jesionów, 2 akacji, 2 kasztanowców z terenu działki nr 144/1 oraz cz. dz. nr 154/1  we wsi Gzowo , stanowiącej drogę gminną  nr 340327W</t>
  </si>
  <si>
    <t>SK.7635-108/2009  Numer: 107/09/B  Zakres: Decyzja zezwalająca na usunięcie 8 szt. drzew -gatunku wierzba   z terenu działki o nr ewidencyjnym   116/6 w miejscowości Gzowo</t>
  </si>
  <si>
    <t>2009-09-22 00:00:00.000</t>
  </si>
  <si>
    <t>SK.7635-105/2009  Numer: 108/09/B  Zakres: Decyzja zezwalająca na usunięcie 2 szt. drzew -  gatunku topola z terenu działki o nr ewidencyjnym   56/1 w miejscowości Łubienica Superunki</t>
  </si>
  <si>
    <t>SK.7635-106/2009  Numer: 109/09/B  Zakres: Decyzja zezwalająca na usunięcie 18 szt. drzew - gatunku topola   z terenu działki o nr ewidencyjnym 58/1   w miejscowości Łubienica Superunki</t>
  </si>
  <si>
    <t>2008-02-25 00:00:00.000</t>
  </si>
  <si>
    <t>Numer: 11/08/B  Zakres: Decyzja zezwalająca na usunięcie drzew z terenu własnej nieruchomości</t>
  </si>
  <si>
    <t>SK.7635-13/2009  Numer: 11/09/B  Zakres: Decyzja zezwalająca na usunięcie 12 szt. drzew - gatunku olcha  z terenu działki o nr ewidencyjnym  121 w miejscowości Karniewek</t>
  </si>
  <si>
    <t>SK.7635-163/2009/2010  Numer: 11/10/B  Zakres: Decyzja zezwalająca na usunięcie 3 szt. drzew -  gatunku modrzew z terenu działki o nr ewidencyjnym  72/1 w miejscowości Karniewek</t>
  </si>
  <si>
    <t>SK.7635-115/2009  Numer: 110/09/B  Zakres: Decyzja zezwalająca na usunięcie 1 szt. drzewa -gatunku dąb   z terenu działki o nr ewidencyjnym 246  w miejscowości Piskornia</t>
  </si>
  <si>
    <t>2009-10-02 00:00:00.000</t>
  </si>
  <si>
    <t>SK.7624-1/1/2009  Numer: 111/09/B  Zakres: Postanowienie w sprawie zaopiniowania  firmie SITA Polska SP z o.o. programu gospodarki odpadami niebezpiecznymi, powstającymi w wyniku prowadzonej działaności usługowej w zakresie czyszczenia isntalacji z produktów naftowych, na terenie powiatu pułtuskiego</t>
  </si>
  <si>
    <t>SK.7624-1/2/2009  Numer: 112/09/B  Zakres: Postanowienie w sprawie zaopiniowania Przedsiębiorstwu EL-IN Tomasz Wach i Wspólnicy Sp .J . programu gospodarki odpadami niebezpiecznymi, powstającymi w wyniku prowadzonej działalności polegającej rozbiórkach i remobtach budynków , na terenie powiatu pułtuskiego</t>
  </si>
  <si>
    <t>SK.7635-107/2009  Numer: 113/09/B  Zakres: Decyzja zezwalająca na usunięcie 4 szt. drzew - gatunku topola  z terenu działki o nr ewidencyjnym 37/2   w miejscowości Dzierżenin</t>
  </si>
  <si>
    <t>2009-09-29 00:00:00.000</t>
  </si>
  <si>
    <t>SK.7635-111/2009  Numer: 114/09/B  Zakres: Decyzja zezwalająca na usunięcie  1szt. drzewa - gatunku modrzew  z terenu działki o nr ewidencyjnym  206/4 w miejscowości Pogorzelec</t>
  </si>
  <si>
    <t>SK.7635-120/2009  Numer: 115/09/B  Zakres: Decyzja zezwalająca na usunięcie 2  szt. drzew - gatunku klon  z terenu działki o nr ewidencyjnym 439   w miejscowości Pokrzywnica   stanowiącej drogę powiatową relacji Pokrzywnica-Klusek</t>
  </si>
  <si>
    <t>2009-10-06 00:00:00.000</t>
  </si>
  <si>
    <t>SK.7635-97/2009  Numer: 116/09/B  Zakres: Decyzja zezwalająca na usunięcie  8 szt. drzew -gatunku świerk   z terenu działki o nr ewidencyjnym  190/2 w miejscowości Pobyłkowo Małe</t>
  </si>
  <si>
    <t>SK.7635-34/2009  Numer: 117/09/B  Zakres: Decyzja zezwalająca na usunięcie  297 szt. drzew gatunku topola, brzoza, olcha i sosna  oraz 600 m2 krzewów z nieruchomości ozn. w ewid. gruntów nr 142/1  położonej we wsi Łubienica</t>
  </si>
  <si>
    <t>SK.7635-114/2009  Numer: 118/09/B  Zakres: Decyzja zezwalająca na usunięcie 1  szt. drzewa -gatunku dąb  z terenu działki o nr ewidencyjnym   5 w miejscowości Niestępowo Włościanskie</t>
  </si>
  <si>
    <t>2009-10-19 00:00:00.000</t>
  </si>
  <si>
    <t>SK.7635-117/2009  Numer: 119/09/B  Zakres: Decyzja zezwalająca na usunięcie 2 szt. drzew -gatunku  daglezja i sosna z terenu działki o nr ewidencyjnym   142/9  w miejscowości Gzowo</t>
  </si>
  <si>
    <t>Numer: 12/08/B  Zakres: Decyzja zezwalająca na usunięcie drzew z terenu własnej nieruchomości</t>
  </si>
  <si>
    <t>SK.7635-16/2009  Numer: 12/09/B  Zakres: Decyzja zezwalająca na usunięcie 7 szt. drzew - gatunku olcha  z terenu działki o nr ewidencyjnym  96/1  w miejscowości Łubienica</t>
  </si>
  <si>
    <t>2010-02-10 00:00:00.000</t>
  </si>
  <si>
    <t>SK.7635-7/2010  Numer: 12/10/B  Zakres: Decyzja zezwalająca na usunięcie 10 szt. drzew -  8 szt. gatunku olszyna, 1 szt. gatunku wierzba i 1 szt. gatunku brzoza z terenu działki o nr ewidencyjnym  363 w miejscowości Pokrzywnica</t>
  </si>
  <si>
    <t>2009-10-21 00:00:00.000</t>
  </si>
  <si>
    <t>SK.7635-116/2009  Numer: 120/09/B  Zakres: Decyzja zezwalająca na usunięcie 4  szt. drzew -  gatunku klon z terenu działki o nr ewidencyjnym  141 w miejscowości Dzbanice</t>
  </si>
  <si>
    <t>SK.7635-122/2009  Numer: 121/09/B  Zakres: Decyzja zezwalająca na usunięcie 3 szt. drzew - 2 klonów jesionolistnych i 1 jesionu  z terenu działki o nr ewidencyjnym  207 w miejscowości Dzierżenin</t>
  </si>
  <si>
    <t>2009-10-20 00:00:00.000</t>
  </si>
  <si>
    <t>SK.7635-125/2009  Numer: 122/09/B  Zakres: Decyzja zezwalająca na usunięcie  1  szt. drzewa -gatunku brzoza   z terenu działki o nr ewidencyjnym   422 w miejscowości Pokrzywnica</t>
  </si>
  <si>
    <t>SK.7635-126/2009  Numer: 123/09/B  Zakres: Decyzja zezwalająca na usunięcie 2 szt. drzew - 1 olszyny i 1 wierzba  z terenu działki o nr ewidencyjnym 2/1   w miejscowości Łubienica</t>
  </si>
  <si>
    <t>SK.7635-127/2009  Numer: 124/09/B  Zakres: Decyzja zezwalająca na usunięcie 1 szt. drzewa - gatunku brzoza  z terenu działki o nr ewidencyjnym  269 w miejscowości Pobyłkowo Duże</t>
  </si>
  <si>
    <t>SK.7635-113/2009  Numer: 125/09/B  Zakres: Decyzja zezwalająca na usunięcie 1  szt. drzewa - gatunku  wierzba z terenu granicy działki o nr ewidencyjnym  75/1 i działki nr 83/1 w miejscowości Łubienica Superunki  stanowiącej drogę gminną</t>
  </si>
  <si>
    <t>SK.7635-123/2009  Numer: 126/09/B  Zakres: Decyzja zezwalająca na usunięcie 1 szt. drzewa gatunku topola z nieruchomości ozn. w ewid. gruntów nr 222/3 położonej we wsi Pogorzelec</t>
  </si>
  <si>
    <t>SK.7635-128/2009  Numer: 127/09/B  Zakres: Decyzja zezwalająca na usunięcie 2  szt. drzew - gatunku topola  z terenu działki o nr ewidencyjnym   222/3 w miejscowości Pogorzelec</t>
  </si>
  <si>
    <t>SK.7635-131/2009  Numer: 128/09/B  Zakres: Decyzja zezwalająca na usunięcie 1  szt. drzewa gatunku świerk -  z terenu działki nr  82/3  w miejscowości Koziegłowy</t>
  </si>
  <si>
    <t>SK.7635-132/2009  Numer: 129/09/B  Zakres: Decyzja odmawiająca wydania zezwolenia  na usunięcie 50 m2  krzewów gatunku wierzba i leszczyna  -  z terenu działki o nr ewidencyjnym  28/1  w miejscowości Klusek</t>
  </si>
  <si>
    <t>2008-03-03 00:00:00.000</t>
  </si>
  <si>
    <t>Numer: 13/08/B  Zakres: Decyzja zezwalająca na usunięcie drzew z terenu własnej nieruchomości</t>
  </si>
  <si>
    <t>SK.7635-17/2009  Numer: 13/09/B  Zakres: Decyzja zezwalająca na usunięcie 5  szt. drzew -  gatunku wierzba z terenu działki o nr ewidencyjnym   79/8 w miejscowości Gzowo</t>
  </si>
  <si>
    <t>2010-02-11 00:00:00.000</t>
  </si>
  <si>
    <t>SK.7635-9/2010  Numer: 13/10/B  Zakres: Decyzja zezwalająca na usunięcie 1 szt. drzewa -gatunku  sosna z terenu działki o nr ewidencyjnym 102  w miejscowości Karniewek</t>
  </si>
  <si>
    <t>SK.7635-133/2009  Numer: 130/09/B  Zakres: Decyzja zezwalająca na usunięcie 20  szt. drzew - gatunku akacja  z terenu działki o nr ewidencyjnym  164/6 w miejscowości Gzowo</t>
  </si>
  <si>
    <t>SK.7635-134/2009  Numer: 131/09/B  Zakres: Decyzja zezwalająca na usunięcie 282 szt. drzew -  gatunku topola, klon jesionolistny, wierzba, wiąz, olszyna, jesion, kasztanowiec i lipa  z terenu działki o nr ewidencyjnym   107, 34, 115, 53, 138, 143 i 35  w miejscowościach  Łubienica, Strzyże, Gzowo, Karniewek, Pogorzelec, Dzierżenin i Klusek  , rosnących w pasie drogi krajowej nr 61 Warszawa- Ostrołęka-Augustów</t>
  </si>
  <si>
    <t>SK.7635-136/2009  Numer: 132/09/B  Zakres: Decyzja zezwalająca na usunięcie 10 szt. drzew - 6 wierzb, 2 brzóz i 2 osik oraz 100 m2 krzewów gatunku czyżnie z terenu działki o nr ewidencyjnym 83/1  w miejscowości Gzowo</t>
  </si>
  <si>
    <t>SK.7635-139/2009  Numer: 133/09/B  Zakres: Decyzja zezwalająca na usunięcie 1  szt. drzewa - gatunku topola  z terenu działki o nr ewidencyjnym   46/17w miejscowości Strzyże</t>
  </si>
  <si>
    <t>SK.7635-130/2009  Numer: 134/09/B  Zakres: Decyzja zezwalająca na usunięcie 20 szt. drzew - 19 szt. gatunku osika i 1 szt. gatunku wierzba oraz 20 m2 krzewów gatunku leszczyna  z terenu działki o nr ewidencyjnym  209/26 w miejscowości Pogorzelec</t>
  </si>
  <si>
    <t>SK.7635-137/2009  Numer: 135/09/B  Zakres: Decyzja zezwalająca na usunięcie 5  szt. drzew - gatunku topola biała (białodrzew)   z terenu działki o nr ewidencyjnym  312 w miejscowości Piskornia</t>
  </si>
  <si>
    <t>SK.7635-138/2009  Numer: 136/09/B  Zakres: Decyzja zezwalająca na usunięcie 6 szt. drzew - gatunku olszyna  z terenu działki o nr ewidencyjnym 89/1  w miejscowości Łubienica</t>
  </si>
  <si>
    <t>SK.7635-140/2009  Numer: 137/09/B  Zakres: Decyzja zezwalająca na usunięcie 1 szt. drzewa - gatunku klon  z terenu działki o nr ewidencyjnym 73  w miejscowości Kępiaste</t>
  </si>
  <si>
    <t>2009-11-25 00:00:00.000</t>
  </si>
  <si>
    <t>SK.7635-119/2009  Numer: 138/09/B  Zakres: Decyzja zezwalająca na usunięcie  8 szt. drzew gatunku jesion - z terenu działki o nr ewidencyjnym 136/1  w miejscowości Obręb</t>
  </si>
  <si>
    <t>SK.7635-141/2009  Numer: 139/09/B  Zakres: Decyzja zezwalająca na usunięcie 2 szt. drzew -gatunku brzoza  z terenu działki o nr ewidencyjnym  209 w miejscowości Piskornia</t>
  </si>
  <si>
    <t>2008-02-28 00:00:00.000</t>
  </si>
  <si>
    <t>Numer: 14/08/B  Zakres: Decyzja zezwalająca na usunięcie drzew z terenu własnej nieruchomości</t>
  </si>
  <si>
    <t>2009-02-13 00:00:00.000</t>
  </si>
  <si>
    <t>SK.7635-23/2009  Numer: 14/09/B  Zakres: Decyzja zezwalająca na usunięcie  7 szt. drzew- gatunku topola   rosnących przy drodze powiatowej Kacice- Pokrzywnica -Smogorzewo we wsi Koziegłowy</t>
  </si>
  <si>
    <t>2010-02-12 00:00:00.000</t>
  </si>
  <si>
    <t>SK.7635-10/2010  Numer: 14/10/B  Zakres: Decyzja zezwalająca na usunięcie  4 szt. drzew - gatunku brzoza  z terenu działki o nr ewidencyjnym 94/1  w miejscowości Gzowo</t>
  </si>
  <si>
    <t>SK.7635-144/2009  Numer: 140/09/B  Zakres: Decyzja zezwalająca na usunięcie  6 szt. drzew -  gatunku olcha z terenu działki o nr ewidencyjnym  127 w miejscowości Obrębek</t>
  </si>
  <si>
    <t>SK.7635-145/2009  Numer: 141/09/B  Zakres: Decyzja zezwalająca na usunięcie  1 szt. drzewa -  gatunku jawor z terenu działki o nr ewidencyjnym  122/2 w miejscowości Gzowo</t>
  </si>
  <si>
    <t>SK.7635-151/2009  Numer: 142/09/B  Zakres: Decyzja zezwalająca na usunięcie 2 szt. drzew - 1 szt. gatunku akacja i 1szt. gatunku białodrzew   z terenu działki o nr ewidencyjnym   116 w miejscowości Karniewek</t>
  </si>
  <si>
    <t>2009-12-14 00:00:00.000</t>
  </si>
  <si>
    <t>SK.7635-142/2009  Numer: 143/09/B  Zakres: Decyzja zezwalająca na usunięcie 2 szt. drzew - gatunku dąb z terenu działki o nr ewidencyjnym  115/1 w miejscowości Łubienica</t>
  </si>
  <si>
    <t>SK.7635-161/2009  Numer: 144/09/B  Zakres: Decyzja zezwalająca na usunięcie 1 szt. drzewa - gatunku kasztan  z terenu działki o nr ewidencyjnym  84 w miejscowości Mory</t>
  </si>
  <si>
    <t>2009-12-15 00:00:00.000</t>
  </si>
  <si>
    <t>SK.7635-118/2009  Numer: 145/09/B  Zakres: Decyzja odmawiająca wydania zezwolenia  na usunięcie 4 szt. drzew - 1 modrzewia, 1 daglezji, 1 klonu i 1 jesionu  z terenu działki o nr ewidencyjnym 142/10  w miejscowości Gzowo</t>
  </si>
  <si>
    <t>SK.7635-147/2009  Numer: 146/09/B  Zakres: Decyzja zezwalająca na usunięcie 70  szt. drzew - 50 szt. gatunku olcha i 20 szt. gatunku brzoza z terenu działki o nr ewidencyjnym  149/1  w miejscowości Łubienica</t>
  </si>
  <si>
    <t>SK.7635-148/2009  Numer: 147/09/B  Zakres: Decyzja zezwalająca na usunięcie 70 szt. drzew - 50 szt. gatunku olcha  i 20 szt. gatunku brzoza z terenu działki o nr ewidencyjnym  148/1 w miejscowości Łubienica</t>
  </si>
  <si>
    <t>SK.7635-149/2009  Numer: 148/09/B  Zakres: Decyzja zezwalająca na usunięcie 50 szt. drzew - 40 szt. gatunku olcha i 10 szt. gatunku  brzoza z terenu działki o nr ewidencyjnym 145/1 i 147/1  w miejscowości</t>
  </si>
  <si>
    <t>2009-12-21 00:00:00.000</t>
  </si>
  <si>
    <t>SK.7635-159/2009  Numer: 149/09/B  Zakres: Decyzja zezwalająca na usunięcie 5  szt. drzew - 2 jaworów, 1 jesionu, 1 akacji i 1 olszyny  z terenu działki o nr ewidencyjnym   143/8 w miejscowości Koziegłowy</t>
  </si>
  <si>
    <t>Numer: 15/08/B  Zakres: Decyzja zezwalająca na usunięcie drzew z terenu własnej nieruchomości</t>
  </si>
  <si>
    <t>SK.7635-5/2009  Numer: 15/09/B  Zakres: Decyzja odmawiająca wydania zezwolenia na usunięcie 5 szt. drzew - gatunku olcha   z terenu działki o nr ewidencyjnym 109  w miejscowości Karniewek</t>
  </si>
  <si>
    <t>SK.7635-4/2010  Numer: 15/10/B  Zakres: Decyzja umarzająca jako bezprzedmiotowe postępowanie w sprawie wydania zezwolenia na usunięcie 20 szt. drzew- 12 szt. gatunku osika i 8 szt. gatunku dąb  z granicy-miedzy  nieruchomości oznaczonej w ewidencji gruntów nr 27, położonej w miejscowości Łosewo, gm. Pokrzywnica  oraz nieruchomości oznaczonej w ewidencji gruntów nr 194, położonej w miejscowości Mieszki Kuligi, gm. Winnica</t>
  </si>
  <si>
    <t>SK.7635-152/2009  Numer: 150/09/B  Zakres: Decyzja zezwalająca na usunięcie 4 szt. drzew- topól rosnących na nieruchomości ozn. nr ewi. 248/1 położonej we wsi Dzierżenin</t>
  </si>
  <si>
    <t>SK.7635-153/2009  Numer: 151/09/B  Zakres: Decyzja zezwalająca na usunięcie 13 szt. drzew - gatunku topola  z terenu działki o nr ewidencyjnym  161/1  w miejscowości Łubienica Superunki.</t>
  </si>
  <si>
    <t>SK.7635-156/2009  Numer: 152/09/B  Zakres: Decyzja zezwalająca na usunięcie 7 szt. drzew - gatunku topola  z terenu działki o nr ewidencyjnym  63/1 i 161/1 w miejscowości Strzyże i Łubienica Superunki</t>
  </si>
  <si>
    <t>SK.7635-157/2009  Numer: 153/09/B  Zakres: Decyzja zezwalająca na usunięcie  15 szt. drzew - 9 topól i 6 olch  z terenu działki o nr ewidencyjnym   229/7 w miejscowości Gzowo</t>
  </si>
  <si>
    <t>2009-12-28 00:00:00.000</t>
  </si>
  <si>
    <t>SK.7635-154/2009  Numer: 154/09/B  Zakres: Decyzja zezwalająca na usunięcie 60 m2 krzewów  gatunku leszczyna pospolita   z terenu działki o nr ewidencyjnym 455  w miejscowości Pokrzywnica</t>
  </si>
  <si>
    <t>SK.7635-155/2009  Numer: 155/09/B  Zakres: Decyzja zezwalająca na usunięcie 15  szt. drzew -  12 szt. gatunku klon i 3 szt. gatunku wierzba  z terenu działki o nr ewidencyjnym   110/3 w miejscowości Koziegłowy</t>
  </si>
  <si>
    <t>SK.7635-162/2009  Numer: 156/09/B  Zakres: Decyzja zezwalająca na usunięcie 3 szt. drzew - gatunku jesion  z terenu działki o nr ewidencyjnym 179  w miejscowości Dzbanice</t>
  </si>
  <si>
    <t>SK.6431-32/2009  Numer: 157/09/B  Zakres: Decyzja o udzieleniu zezwolenia na prowadzenie działalności w zakresie  oprózniania zbiorników bezodpływowych i transportu nieczystości ciekłych z terenu  Gminy Pokrzywnica</t>
  </si>
  <si>
    <t>2009-10-14 00:00:00.000</t>
  </si>
  <si>
    <t>SK.6431-34/2009  Numer: 158/09/B  Zakres: Decyzja o udzieleniu zezwolenia na prowadzenie działalności w zakresie  oprózniania zbiorników bezodpływowych i transportu nieczystości ciekłych z terenu  Gminy Pokrzywnica</t>
  </si>
  <si>
    <t>2008-03-13 00:00:00.000</t>
  </si>
  <si>
    <t>Numer: 16/08/B  Zakres: Decyzja zezwalająca na usunięcie 3 szt. drzew - topól z terenu nieruchomości oznaczonej w ewidencji gruntów wsi  Karniewek nr 237/1</t>
  </si>
  <si>
    <t>SK.7635-15/2009  Numer: 16/09/B  Zakres: Decyzja zezwalająca na usunięcie 1  szt. drzewa - gatunku topola z terenu granicy działki o nr ewidencyjnym  23/5 i działki nr 7  w miejscowości Koziegłowy  stanowiącej drogę gminną</t>
  </si>
  <si>
    <t>SK.7635-11/2010  Numer: 16/10/B  Zakres: Decyzja zezwalająca na usunięcie 3  szt. drzew -  gatunku modrzew z terenu działki o nr ewidencyjnym   25/10 w miejscowości Karniewek</t>
  </si>
  <si>
    <t>Numer: 17/08/B  Zakres: Decyzja zezwalająca na usunięcie 3 szt. drzew - topól rosnących przy drodze powiatowej Pokrzywnica- Obrębek w miejscowości Pokrzywnica</t>
  </si>
  <si>
    <t>SK.7635-24/2009  Numer: 17/09/B  Zakres: Decyzja zezwalająca na usunięcie 10 szt. drzew - 3 jesionów i 7 brzóz  z terenu działki o nr ewidencyjnym 185/5  w miejscowości Niestępowo Włościańskie</t>
  </si>
  <si>
    <t>SK.7635-12/2010  Numer: 17/10/B  Zakres: Decyzja zezwalająca na usunięcie 6 szt. drzew gatunku wierzba z granicy-miedzy  nieruchomości oznaczonych w ewidencji gruntów nr 542 i 544 , położonych w miejscowości Pokrzywnica</t>
  </si>
  <si>
    <t>2008-03-05 00:00:00.000</t>
  </si>
  <si>
    <t>Numer: 18/08/B  Zakres: Decyzja zezwalająca na usunięcie drzew z terenu własnej nieruchomości</t>
  </si>
  <si>
    <t>SK.7635-25/2009  Numer: 18/09/B  Zakres: Decyzja zezwalająca na usunięcie 12 szt. drzew - 5 wierzb, 5 klonów i 2 brzóz z terenu działki o nr ewidencyjnym 83/1  w miejscowości Gzowo</t>
  </si>
  <si>
    <t>SK.7635-16/2010  Numer: 18/10/B  Zakres: Decyzja zezwalająca na usunięcie 15 szt. drzew - 6 szt. gatunku olszyna, 8 szt. gatunku wierzba  i 3 szt. gatunku jesion  z terenu działki o nr ewidencyjnym 35/1  w miejscowości Niestępowo Włościańskie</t>
  </si>
  <si>
    <t>Numer: 19/08/B  Zakres: Decyzja zezwalająca na usunięcie 1 drzewa- topoli rosnącej przy drodze powiatowej Pokrzywnica- Błędostowo w miejscowości Łosewo</t>
  </si>
  <si>
    <t>SK.7635-19/2009  Numer: 19/09/B  Zakres: Decyzja zezwalająca na usunięcie 4 szt. drzew - gatunku osika  z terenu działki o nr ewidencyjnym 60/1  w miejscowości Gzowo</t>
  </si>
  <si>
    <t>SK.7635-17/2010  Numer: 19/10/B  Zakres: Decyzja zezwalająca na usunięcie  5 szt. drzew -  3 wierzb , 1 kasztanowca i 1 jesionu z terenu działki o nr ewidencyjnym  544 w miejscowości Pokrzywnica</t>
  </si>
  <si>
    <t>Numer: 2/08/B  Zakres: Decyzja zezwalająca na usunięcie drzewa  z terenu własnej nieruchomości</t>
  </si>
  <si>
    <t>SK.7635-1/2009  Numer: 2/09/B  Zakres: Decyzja zezwalająca na usunięcie 7 szt. drzew- gatunku topola   rosnących przy drodze powiatowej Kacice- Pokrzywnica -Smogorzewo we wsi Koziegłowy</t>
  </si>
  <si>
    <t>SK.7635-164/2009/2010  Numer: 2/10/B  Zakres: Decyzja zezwalająca na usunięcie 4 szt. drzew - gatunku topola  z terenu działki o nr ewidencyjnym 37/2  w miejscowości Dzierżenin</t>
  </si>
  <si>
    <t>Numer: 20/08/B  Zakres: Decyzja zezwalająca na usunięcie 1 szt. drzewa- wierzby  z nieruchomości</t>
  </si>
  <si>
    <t>SK.7635-20/2009  Numer: 20/09/B  Zakres: Decyzja zezwalająca na usunięcie  2 szt. drzew -gatunku topola  z terenu działki o nr ewidencyjnym   22 w miejscowości Mory</t>
  </si>
  <si>
    <t>SK.7635-18/2010  Numer: 20/10/B  Zakres: Decyzja zezwalająca na usunięcie 15 szt. drzew - gatunku topola  z terenu działki o nr ewidencyjnym  36/4  w miejscowości Zaborze</t>
  </si>
  <si>
    <t>2008-04-09 00:00:00.000</t>
  </si>
  <si>
    <t>Numer: 21/08/B  Zakres: Decyzja zezwalająca na usunięcie krzewów z terenu własnej nieruchomości</t>
  </si>
  <si>
    <t>SK.7635-26/2009  Numer: 21/09/B  Zakres: Decyzja zezwalająca na usunięcie  2 szt. drzew - gatunku dąb  z terenu działki o nr ewidencyjnym   276/2 w miejscowości Piskornia</t>
  </si>
  <si>
    <t>2010-03-11 00:00:00.000</t>
  </si>
  <si>
    <t>SK.7635-20/2010  Numer: 21/10/B  Zakres: Decyzja zezwalająca na usunięcie 3   szt. drzew -  2 szt. gatunku jawor i 1 szt. gatunku olcha z terenu działki o nr ewidencyjnym   34/1 w miejscowości Budy Pobyłkowskie</t>
  </si>
  <si>
    <t>Numer: 22/08/B  Zakres: Decyzja zezwalająca na usunięcie drzew rosnąych na granicy dwóch działek</t>
  </si>
  <si>
    <t>2009-02-23 00:00:00.000</t>
  </si>
  <si>
    <t>SK.7635-21/2009  Numer: 22/09/B  Zakres: Decyzja zezwalająca na usunięcie 13  szt. drzew - 3 jesionów i 10 olszyn  z terenu działki o nr ewidencyjnym  2 w miejscowości Nowe Niestępowo</t>
  </si>
  <si>
    <t>SK.7635-21/2010  Numer: 22/10/B  Zakres: Decyzja zezwalająca na usunięcie  1 szt. drzewa -gatunku świerk   z terenu działki o nr ewidencyjnym   5/1 w miejscowości Wólka Zaleska</t>
  </si>
  <si>
    <t>2008-05-08 00:00:00.000</t>
  </si>
  <si>
    <t>Numer: 23/08/B  Zakres: Decyzja zezwalająca na usunięcie drzew z terenu własnej nieruchomości</t>
  </si>
  <si>
    <t>SK.7635-21/2009  Numer: 23/09/B  Zakres: Decyzja zezwalająca na usunięcie 5  szt. drzew - 4 jesionów i 1 brzozy  z terenu działki o nr ewidencyjnym 5/1  w miejscowości Nowe Niestępowo</t>
  </si>
  <si>
    <t>SK.7635-23/2010  Numer: 23/10/B  Zakres: Decyzja zezwalająca na usunięcie 1  szt. drzewa - gatunku topola  z terenu działki o nr ewidencyjnym  135/1 w miejscowości Pobyłkowo Małe</t>
  </si>
  <si>
    <t>2008-05-14 00:00:00.000</t>
  </si>
  <si>
    <t>Numer: 24/08/B  Zakres: Decyzja zezwalająca na usunięcie drzewa  z terenu własnej nieruchomości</t>
  </si>
  <si>
    <t>Decyzja środowiskowa na budowę oczyszczalni ścieków</t>
  </si>
  <si>
    <t>SK/7625/29/2009</t>
  </si>
  <si>
    <t>2009-02-19 00:00:00.000</t>
  </si>
  <si>
    <t>RI.7625-5/07/08/09  Numer: 24/09/B  Zakres: Decyzja Nr 10/DŚ/2008/2009 o środowiskowych uwarunkowaniach zgody na realizację przedsięwzięcia polegającego na budowie oczyszczalni ścieków na działce ewidencyjnej nr 512/4 położonej we wsi Pokrzywnica</t>
  </si>
  <si>
    <t>SK.7635-24/2010  Numer: 24/10/B  Zakres: Decyzja zezwalająca na usunięcie 1  szt. drzewa - gatunku świerk  z terenu działki o nr ewidencyjnym 60  w miejscowości Dzbanice</t>
  </si>
  <si>
    <t>2008-05-26 00:00:00.000</t>
  </si>
  <si>
    <t>Numer: 25/08/B  Zakres: Decyzja zezwalająca na przesunięcied o 15.10.2008 r.  terminu posadzenia 5 szt. drzew gatunku klon jesionolistny na działce ozn. nr ewid. 115 w miejscowości Gzowo, stanowiącej drogę krajową</t>
  </si>
  <si>
    <t>2009-02-24 00:00:00.000</t>
  </si>
  <si>
    <t>SK.7635-28/2009  Numer: 25/09/B  Zakres: Decyzja zezwalająca na usunięcie  8 szt. drzew -  gatunku świerk z terenu działki o nr ewidencyjnym 56  w miejscowości Łępice</t>
  </si>
  <si>
    <t>2010-03-17 00:00:00.000</t>
  </si>
  <si>
    <t>SK.7635-26/2010  Numer: 25/10/B  Zakres: Decyzja zezwalająca na usunięcie 3  szt. drzew - gatunku świerk  z terenu działki o nr ewidencyjnym 76  w miejscowości Trzepowo</t>
  </si>
  <si>
    <t>2008-06-09 00:00:00.000</t>
  </si>
  <si>
    <t>Numer: 26/08/B  Zakres: Decyzja zezwalająca na usunięcie 3 szt. drzew- topól  z terenu nieruchomości oznaczonej w ewidencji gruntów wsi  Gzowo nr 229/1</t>
  </si>
  <si>
    <t>SK.7635-29/2009  Numer: 26/09/B  Zakres: Decyzja zezwalająca na usunięcie 1  szt. drzewa -gatunku topola  z terenu działki o nr ewidencyjnym  318 w miejscowości Piskornia</t>
  </si>
  <si>
    <t>2010-03-18 00:00:00.000</t>
  </si>
  <si>
    <t>SK.7635-15/2010  Numer: 26/10/B  Zakres: Decyzja odmawiająca wydania zezwolenia na usunięcie 20 szt. drzew- 12 szt. gatunku osika i 8 szt. gatunku dąb  z granicy-miedzy  nieruchomości oznaczonej w ewidencji gruntów nr 27, położonej w miejscowości Łosewo, gm. Pokrzywnica</t>
  </si>
  <si>
    <t>RI. 7624-1/1/2008  Numer: 27/08/B  Zakres: Postanowienie opiniujące program gospodarki odpadami niebezpiecznymi dla firmy SITA Polska Sp z o.o.</t>
  </si>
  <si>
    <t>SK.7635-30/2009  Numer: 27/09/B  Zakres: Decyzja zezwalająca na usunięcie  8 szt. drzew - gatunku osika i 50 m2 krzewów gatunku czyżnie  z terenu działki o nr ewidencyjnym   130 w miejscowości Budy Ciepielińskie</t>
  </si>
  <si>
    <t>SK.7635-19/2010  Numer: 27/10/B  Zakres: Decyzja zezwalająca na usunięcie 1szt. drzewa - gatunku topola  z terenu działki nr 222/3  w miejscowości Pogorzelec</t>
  </si>
  <si>
    <t>RI.7624-1/2/2008  Numer: 28/08/B  Zakres: Postanowienie opiniujące program gospodarki odpadami niebezpiecznymi dla firmy RAMID Mirosław Dec</t>
  </si>
  <si>
    <t>SK.7635-9/2009  Numer: 28/09/B  Zakres: Decyzja zezwalająca na usunięcie 20  szt. drzew - 18 szt. gatunku  olcha i 2 szt. gatunku wierzba    z terenu działki o nr ewidencyjnym  14/4  w miejscowości Dzierżenin</t>
  </si>
  <si>
    <t>SK.7635-22/2010  Numer: 28/10/B  Zakres: Decyzja umarzająca postępowanie w sprawie wydania zezwolenia na usunięcie 1  szt. drzewa - gatunku świerk  z terenu działki o nr ewidencyjnym 491  w miejscowości Pokrzywnica</t>
  </si>
  <si>
    <t>RI.7625-3/2008  Numer: 29/08/B  Zakres: Decyzja o środowiskowych uwarunkowaniach zgody na reazlizację przedsięwzięcia polegającego na  wydobywaniu kopaliny ze złoża kruszywa naturalnego /piaski z domieszką żwiru/  "Zaborze" w granicach projektowanego obszaru górniczego "Zaborze" obejmującego części działek oznaczonych w ewidencji gruntów wsi  Zaborze nr 72 i 73 oraz wsi Strzyże nr 6 i 7</t>
  </si>
  <si>
    <t>SK.7635-31/2009  Numer: 29/09/B  Zakres: Decyzja zezwalająca na usunięcie 3  szt. drzew - gatunku brzoza  z terenu działki o nr ewidencyjnym 171  w miejscowości Obrębek  stanowiącej drogę powiatową</t>
  </si>
  <si>
    <t>SK.7635-25/2010  Numer: 29/10/B  Zakres: Decyzja zezwalająca na usunięcie  10 szt. drzew - gatunku wierzba  z terenu działki o nr ewidencyjnym   33/1 i 61 w miejscowości Niestępowo Włościańskie</t>
  </si>
  <si>
    <t>Numer: 3/08/B  Zakres: Decyzja zezwalająca na usunięcie drzew z terenu własnej nieruchomości</t>
  </si>
  <si>
    <t>2009-01-26 00:00:00.000</t>
  </si>
  <si>
    <t>RI.7635-62/2008/2009  Numer: 3/09/B  Zakres: Decyzja zezwalająca na usunięcie   4 szt. drzew -  gatunku olcha  z terenu działki o nr ewidencyjnym   140/50 w miejscowości Gzowo</t>
  </si>
  <si>
    <t>2010-01-15 00:00:00.000</t>
  </si>
  <si>
    <t>SK.7635-167/2009/2010  Numer: 3/10/B  Zakres: Decyzja zezwalająca na usunięcie   4 szt. drzew - 1 świerku, 2 tui  z terenu działki o nr ewidencyjnym   115 w miejscowości Pobyłkowo Duże  i 1 jesionu rosnącego na granicy działek nr 115 i 114 w miejscowości Pobyłkowo Duż</t>
  </si>
  <si>
    <t>RI/7625/31/2008</t>
  </si>
  <si>
    <t>2008-03-17 00:00:00.000</t>
  </si>
  <si>
    <t>RI.7625-5/2007/2008  Numer: 30/08/B  Zakres: Decyzja Nr 4/DŚ/2007/2008 o środowiskowych uwarunkowaniach zgody na realizację przedsięwzięcia polegającego na budowie oczyszczalni ścieków na działce ewidencyjnej nr 512/4 położonej we wsi Pokrzywnica  Zakończenie: Wykonanie decyzji zostało wstrzymane wskutek wniesienia odwołania</t>
  </si>
  <si>
    <t>SK.7635-33/2009  Numer: 30/09/B  Zakres: Decyzja zezwalająca na usunięcie 1 szt. drzewa -gatunku wierzba   z terenu działki o nr ewidencyjnym 59/7 w miejscowości Gzowo</t>
  </si>
  <si>
    <t>2010-03-25 00:00:00.000</t>
  </si>
  <si>
    <t>SK.7635-27/2010  Numer: 30/10/B  Zakres: Decyzja zezwalająca na usunięcie 5 szt. drzew - gatunku olszyna  z terenu działki o nr ewidencyjnym   246/2 w miejscowości Pokrzywnica</t>
  </si>
  <si>
    <t>2008-07-03 00:00:00.000</t>
  </si>
  <si>
    <t>RI.7635-28/2008  Numer: 31/08/B  Zakres: Decyzja zezwalająca na usunięcie 2 szt. drzew z terenu nieruchomości oznaczonej w ewidencji gruntów wsi  Strzyże nr 63/1</t>
  </si>
  <si>
    <t>2009-03-05 00:00:00.000</t>
  </si>
  <si>
    <t>SK.7635-27/2009  Numer: 31/09/B  Zakres: Decyzja zezwalająca na usunięcie 171 szt. drzew gatunku topola , wierzba, olcha, jesion, dąb, sosna i brzoza oraz 1000 m2 krzewów z nieruchomości ozn. w ewid. gruntów nr 140/1, 161/ 1  i 63/1  położonej we wsi Łubienica, Łubienica Superunki i Strzyże</t>
  </si>
  <si>
    <t>SK.7635-30/2010  Numer: 31/10/B  Zakres: Decyzja zezwalająca na usunięcie 5 szt. drzew -  gatunku świerk z terenu działki o nr ewidencyjnym  117 w miejscowości Obręb</t>
  </si>
  <si>
    <t>2008-07-25 00:00:00.000</t>
  </si>
  <si>
    <t>RI. 7625-4/2008  Numer: 32/08/B  Zakres: Decyzja o środowiskowych uwarunkowaniach zgody na realizację przedsięwzięcia polegającego na przebudowie drogi gminnej-dojazdowej do gruntów rolnych wsi Wólka zaleska oraz części drogi powiatowej stanowiących jeden ciąg drogowy od km 0+000 do 0+985 na działce oznaczonej w ewid. gruntów nr 29.</t>
  </si>
  <si>
    <t>2009-03-09 00:00:00.000</t>
  </si>
  <si>
    <t>SK.7635-37/2009  Numer: 32/09/B  Zakres: Decyzja zezwalająca na usunięcie  3 szt. drzew - 2 brzóz i 1 jesionu  z terenu działki o nr ewidencyjnym 53   w miejscowości Strzyże</t>
  </si>
  <si>
    <t>SK.7635-28/2010  Numer: 32/10/B  Zakres: Decyzja zezwalająca na usunięcie  2 szt. drzew - gatunku jodła z terenu działki o nr ewidencyjnym 214/9  w miejscowości Pogorzelec</t>
  </si>
  <si>
    <t>2008-07-28 00:00:00.000</t>
  </si>
  <si>
    <t>RI. 7635-29/2008  Numer: 33/08/B  Zakres: Decyzja zezwalająca na usunięcie 39 szt. drzew (1 wierzby i 38 olsz czarnych) z terenu nieruchomości oznaczonej w ewidencji gruntów wsi  Pogorzelec nr 222/3</t>
  </si>
  <si>
    <t>2009-03-11 00:00:00.000</t>
  </si>
  <si>
    <t>SK.7635-35/2009  Numer: 33/09/B  Zakres: Decyzja zezwalająca na usunięcie 1 szt. drzewa - gatunku topola z terenu działki o nr ewidencyjnym  34/1  w miejscowości Dzierżenin , stanowiącej działkę  gminną- z terenu Publicznego Gimnazjum Nr 1 w Dzierżeninie</t>
  </si>
  <si>
    <t>SK.7635-31/2010  Numer: 33/10/B  Zakres: Decyzja zezwalająca na usunięcie 14 szt. drzew -  3 szt. gatunku sosna i 11 szt. gatunku świerk z terenu działki o nr ewidencyjnym  150/5  w miejscowości Dzierżenin</t>
  </si>
  <si>
    <t>RI. 7635-30/2008  Numer: 34/08/B  Zakres: Decyzja zezwalająca na usunięcie 3 szt. drzew z terenu własnej nieruchomości</t>
  </si>
  <si>
    <t>SK.7635-38/2009  Numer: 34/09/B  Zakres: Decyzja zezwalająca na usunięcie 3 szt. drzew - gatunku topola  z terenu działki o nr ewidencyjnym 83  w miejscowości Pobyłkowo Duże</t>
  </si>
  <si>
    <t>SK.7635-40/2010  Numer: 34/10/B  Zakres: Decyzja zezwalająca na usunięcie  2 szt. drzew - gatunku topola   z terenu działki o nr ewidencyjnym  229/7 w miejscowości Gzowo</t>
  </si>
  <si>
    <t>RI. 7635-31/2008  Numer: 35/08/B  Zakres: Decyzja zezwalająca na usunięcie 26 szt. drzew ( 7 klonów, 3 topól, 7 jesionów, 3 lip, 5 kasztanowców, 1 wiązu) rosnących w pasie drogi krajowej nr 61 Warszawa- Ostrołęka-Augustów w obrębie miejscowości Dzierżenin, Pogorzelec, Karniewek, Gzowo, Łubienica</t>
  </si>
  <si>
    <t>SK.7635-18/2009  Numer: 35/09/B  Zakres: Decyzja zezwalająca na usunięcie 3  szt. drzew - 2 jesionów i 1 dębu  z terenu granicy działki o nr ewidencyjnym  102 i 101  w miejscowości Koziegłowy</t>
  </si>
  <si>
    <t>SK.7635-38/2010  Numer: 35/10/B  Zakres: Decyzja zezwalająca na usunięcie 1 szt. drzewa -gatunku kasztanowiec  z terenu działki o nr ewidencyjnym  214/9  w miejscowości Pogorzelec</t>
  </si>
  <si>
    <t>RI.7635-32/2008  Numer: 36/08/B  Zakres: Decyzja zezwalająca na usunięcie drzewa z terenu własnej nieruchomości</t>
  </si>
  <si>
    <t>2009-03-13 00:00:00.000</t>
  </si>
  <si>
    <t>SK.7635-39/2009  Numer: 36/09/B  Zakres: Decyzja zezwalająca na usunięcie 1  szt. drzewa - gatunku dąb  z terenu działki o nr ewidencyjnym  93 w miejscowości Budy Ciepielińskie</t>
  </si>
  <si>
    <t>2010-04-12 00:00:00.000</t>
  </si>
  <si>
    <t>SK.7635-32/2010  Numer: 36/10/B  Zakres: Decyzja zezwalająca na usunięcie 4 szt. drzew - gatunku jawor  z terenu działki o nr ewidencyjnym 100/14  w miejscowości Karniewek</t>
  </si>
  <si>
    <t>2008-06-16 00:00:00.000</t>
  </si>
  <si>
    <t>RI.7625-2/2008  Numer: 37/08/B  Zakres: Decyzja Nr 2/DŚ/2008 umarzajaca postępowanie w sprawie wydania decyzji o środowiskowych uwarunkowaniach zgody na realizację przedsięwzięcia polegającego na remoncie drogi gruntowej we wsi Łubienica Superunki</t>
  </si>
  <si>
    <t>2009-03-18 00:00:00.000</t>
  </si>
  <si>
    <t>SK.7635-40/2009  Numer: 37/09/B  Zakres: Decyzja zezwalająca na usunięcie 2  szt. drzew - gatunku wierzba   z terenu granicy działki o nr ewidencyjnym  209/2 i 207   w miejscowości Dzierżenin</t>
  </si>
  <si>
    <t>2010-04-07 00:00:00.000</t>
  </si>
  <si>
    <t>SK.7635-29/2010  Numer: 37/10/B  Zakres: Wniosek o wydanie decyzji zezwalającej na usunięcie 3 szt. drzew -  2 akacji i  1 wierzby z terenu działki o nr ewidencyjnym 40/2  w miejscowości Dzierżenin</t>
  </si>
  <si>
    <t>RI.7625-3/2008  Numer: 38/08/B  Zakres: Postanowienie o braku potrzeby sporządzenia raportu o oddziaływaniu na środowisko dla przedsięwzięcia polegającego na  wydobywaniu kopaliny ze złoża kruszywa naturalnego /piaski z domieszką żwiru/  "Zaborze" w granicach projektowanego obszaru górniczego "Zaborze" obejmującego części działek oznaczonych w ewidencji gruntów wsi  Zaborze nr 72 i 73 oraz wsi Strzyże nr 6 i 7</t>
  </si>
  <si>
    <t>2009-03-19 00:00:00.000</t>
  </si>
  <si>
    <t>RI.7625-9/2008/2009  Numer: 38/09/B  Zakres: Postanowienie w sprawie stwierdzenia  obowiązku przeprowadzenia oceny odziaływania na środowisko oraz sporządzenia raportu o odziaływaniu na środowisko dla przedsięwzięcia polegającego na przebudowie drogi gminnej przez wieś Pomocnia od km 0+000 do 2+301,72, na działkach o nr ewidencyjnych 33 i 52 oraz częściach działek nr 79/1, 78, 53/1, 34, 35, 36, 4/1, 49/1, 107/1 i 123/1 we wsi Pomocnia oraz częściowo na działce o nr ewid. 20, 70, 71, 72, 73, 78 i 63  we wsi Piskornia</t>
  </si>
  <si>
    <t>SK.7635-34/2010  Numer: 38/10/B  Zakres: Decyzja zezwalająca na usunięcie 5 szt. drzew - gatunku świerk  z terenu działki o nr ewidencyjnym  69 w miejscowości Trzepowo</t>
  </si>
  <si>
    <t>2008-06-23 00:00:00.000</t>
  </si>
  <si>
    <t>RI.7625-4/2008  Numer: 39/08/B  Zakres: Postanowienie o braku potrzeby sporządzenia raportu o oddziaływaniu na środowisko dla przedsięwzięcia polegającego  na przebudowie drogi gminnej-dojazdowej do gruntów rolnych wsi Wólka Zaleska oraz części drogi powiatowej stanowiących jeden ciąg drogowy od km 0+000 do 0+985 na działce oznaczonej w ewid. gruntów nr 29.</t>
  </si>
  <si>
    <t>RI.7635-10/2008/2009  Numer: 39/09/B  Zakres: Postanowienie w sprawie stwierdzenia  obowiązku przeprowadzenia oceny odziaływania na środowisko oraz sporządzenia raportu o odziaływaniu na środowisko dla przedsięwzięcia polegającego na przebudowie drogi gminnej relacji Niestępowo Włościańskie-Płocochowo od km 0+000 do km 2+664 na działkach o nr ewidencyjnych 12 i 21 oraz częściach działek nr 13/4 i 33/1 położonych we wsi Niestępowo Włościanskie</t>
  </si>
  <si>
    <t>2010-04-14 00:00:00.000</t>
  </si>
  <si>
    <t>SK.7635-33/2010  Numer: 39/10/B  Zakres: Decyzja zezwalająca na usunięcie 4  szt. drzew - 3 szt. gatunku topola biała i 1 szt. gatunku wierzba  z terenu działki o nr ewidencyjnym 34  w miejscowości Koziegłowy</t>
  </si>
  <si>
    <t>Numer: 4/08/B  Zakres: Decyzja zezwalająca na usunięcie drzew z terenu własnej nieruchomości</t>
  </si>
  <si>
    <t>SK.7635-4/2009  Numer: 4/09/B  Zakres: Decyzja zezwalająca na usunięcie 8 szt. drzew -  2 wierzb i 6 olszyn  z terenu działki o nr ewidencyjnym 123  w miejscowości Karniewek</t>
  </si>
  <si>
    <t>SK.7635-168/2009/2010  Numer: 4/10/B  Zakres: Decyzja zezwalająca na usunięcie  2  szt. drzew -  gatunku kasztanowiec i jesion z terenu działki o nr ewidencyjnym 70/3   w miejscowości Murowanka</t>
  </si>
  <si>
    <t>2008-08-19 00:00:00.000</t>
  </si>
  <si>
    <t>RI.7625-5/2008  Numer: 40/08/B  Zakres: Postanowienie o braku potrzeby sporządzenia raportu o oddziaływaniu na środowisko dla przedsięwzięcia polegającego na wydobywaniu kopaliny ze złoża kruszywa naturalnego /piasków z domieszką żwiru/ Łubienica V-pole A i pole C" w granicach nowoprojektowanych obszarów górniczych "Łubienica V-pole A/3" i "Łubienica V- pole C/2",  na terenie działek oznaczonych w ewidencji gruntów nr 121, 122, 123/2 oraz części działek nr 124,  125 i 140/3 położonych we wsi Łubienica Superunki.</t>
  </si>
  <si>
    <t>RI.7635-12/2008/2009  Numer: 40/09/B  Zakres: Postanowienie w sprawie stwierdzenia  obowiązku przeprowadzenia oceny odziaływania na środowisko oraz sporządzenia raportu o odziaływaniu na środowisko dla przedsięwzięcia polegającego na przebudowie drogi gminnej przez wieś Ciepielin  od km 0+000 do km 1+375 na działce o nr ewidencyjnych 111 położonej we wsi Ciepielin</t>
  </si>
  <si>
    <t>SK.7635-35/2010  Numer: 40/10/B  Zakres: Decyzja zezwalająca na usunięcie 4 szt. drzew -  2 szt. gatunku akacja, 1 szt. gatunku jawor i 1 szt. gatunku kasztan  z terenu działki o nr ewidencyjnym  276  w miejscowości Olbrachcice</t>
  </si>
  <si>
    <t>RI.7625-6/2008  Numer: 41/08/B  Zakres: Postanowienie o braku potrzeby sporzadzenia raportu o oddziaływaniu na środowisko dla przedsięwzięcia polegającego na budowie sieci wodociągowej dla miejscowości Dzierżenin (za Narwią) na działce  ewidencyjnej nr  349 oraz w  miejscowości Stawinoga  gm. Zatory na działkach ewidencyjnych nr  649/13 i 655.</t>
  </si>
  <si>
    <t>RI.7625-14/2008/2009  Numer: 41/09/B  Zakres: Postanowienie w sprawie stwierdzenia  obowiązku przeprowadzenia oceny odziaływania na środowisko oraz sporządzenia raportu o odziaływaniu na środowisko dla przedsięwzięcia polegającego na przebudowie drogi gminnej relacji Dzbanice-Gzowo od km 0+000 do km 1+975,89  na działce o nr ewidencyjnym 49/1 położonej we wsi Gzowo oraz na działce o nr ewid. 26 położonej we wsi Świeszewo.</t>
  </si>
  <si>
    <t>SK.7635-36/2010  Numer: 41/10/B  Zakres: Decyzja zezwalająca na usunięcie  1  szt. drzewa gatunku dąb  z terenu działki o nr ewidencyjnym  269/7 w miejscowości Pokrzywnica</t>
  </si>
  <si>
    <t>2008-09-11 00:00:00.000</t>
  </si>
  <si>
    <t>RI.7625-6/2008  Numer: 42/08/B  Zakres: Decyzja Nr 4/DŚ/2008  o środowiskowych uwarunkowaniach zgody na reazlizację przedsięwzięcia polegającego na budowie sieci wodociągowej dla miejscowości Dzierżenin (za Narwią) na działce  ewidencyjnej nr  349 oraz w  miejscowości Stawinoga  gm. Zatory na działkach ewidencyjnych nr  649/13 i 655.</t>
  </si>
  <si>
    <t>RI.7625-15/2008/2009  Numer: 42/09/B  Zakres: Postanowienie w sprawie stwierdzenia  obowiązku przeprowadzenia oceny odziaływania na środowisko oraz sporządzenia raportu o odziaływaniu na środowisko dla przedsięwzięcia polegającego na przebudowie drogi gminnej relacji Nowe Niestępowo- Olbrachcice  od km 0+000 do km 1+760  na działce o nr ewidencyjnym i obrębie ewidencyjnym - Olbrachcice:dz. nr 53 oraz częściach dz. nr 79 i 33, Koziegłowy;:dz. nr 153 oraz częściach działek nr 152/5, 152/6, 152/10 i 152/9  i Nowe Niestępowo: dz. nr 7</t>
  </si>
  <si>
    <t>SK.7624-1/1/2010  Numer: 42/10/B  Zakres: Postanowienie w sprawie zaopiniowania Zakładowi Produkcyjno-Usługowo-Handlowemu Piotr Sosnowski , Gorysze 21 B, 06-400 Ciechanów programu gospodarki odpadami niebezpiecznymi, powstającymi w wyniku prowadzonej działalności budowlanej polegającej na wykonywaniu pokryć dachowych i demontażu starych, odbioru zdjętych pokryć dachowych i elewacyjnych azbestowo-cementowych na terenie powiatu pułtuskiego</t>
  </si>
  <si>
    <t>RI 7635-33/2008  Numer: 43/08/B  Zakres: Decyzja zezwalająca na usunięcie drzew z terenu własnej nieruchomości</t>
  </si>
  <si>
    <t>RI.7625-19/2008/2009  Numer: 43/09/B  Zakres: Postanowienie w sprawie stwierdzenia  obowiązku przeprowadzenia oceny odziaływania na środowisko oraz sporządzenia raportu o odziaływaniu na środowisko dla przedsięwzięcia polegającego na  przebudowie drogi gminnej we wsi Gzowo na II ocinkach , tj. odc. Nr I od km 0+000 do km 1+803,49 i odc. Nr II od km 0+000 do km 0+232,22, na działkach o nr ewidencyjnych 144/1, 158/1 i 170/1 oraz częściach działek nr 154/1, 147/1 i 169/12 położonych we wsi Gzowo</t>
  </si>
  <si>
    <t>2010-04-15 00:00:00.000</t>
  </si>
  <si>
    <t>SK.7635-42/2010  Numer: 43/10/B  Zakres: Decyzja zezwalająca na usunięcie  1 szt. drzewa - gatunku świerk  z terenu działki o nr ewidencyjnym 8/3  w miejscowości Nowe Niestępowo</t>
  </si>
  <si>
    <t>2008-09-25 00:00:00.000</t>
  </si>
  <si>
    <t>RI 76 25-5/2008  Numer: 44/08/B  Zakres: Decyzjia Nr 7/DŚ/2008 o środowiskowych uwarunkowaniach zgody na reazizację przedsięwzięcia polegającego na polegająego na  wydobywaniu kopaliny ze złoża kruszywa naturalnego /piasków z domieszką żwiru/ Łubienica V-pole A i pole C" w granicach nowoprojektowanych obszarów górniczych "Łubienica V-pole A/3" i "Łubienica V- pole C/2",  na terenie działek oznaczonych w ewidencji gruntów nr 121, 122, 123/2 oraz części działek nr 124,  125 i 140/3 położonych we wsi Łubienica Superunki.</t>
  </si>
  <si>
    <t>RI.7625-20/2008/2009  Numer: 44/09/B  Zakres: Postanowienie w sprawie stwierdzenia  obowiązku przeprowadzenia oceny odziaływania na środowisko oraz sporządzenia raportu o odziaływaniu na środowisko dla przedsięwzięcia polegającego na przebudowie drogi gminnej relacji Łępice- Łępice  od km 0+000 do km 2+371,15 na działce o nr ewid. 38 i 88 oraz części dz. nr 80 we wsi Łępice</t>
  </si>
  <si>
    <t>2010-04-16 00:00:00.000</t>
  </si>
  <si>
    <t>SK.7635-45/2010  Numer: 44/10/B  Zakres: Decyzja zezwalająca na usunięcie 20  szt. drzew - 10 szt. gatunku jesion i 10 szt. gatunku olcha  z terenu działki o nr ewidencyjnym 181  w miejscowości Świeszewo</t>
  </si>
  <si>
    <t>2008-04-28 00:00:00.000</t>
  </si>
  <si>
    <t>RI 6431-4/2008  Numer: 45/08/B  Zakres: Decyzja Nr 2/2008 udzielająca zezwolenia na prowadzenie działalności w zakresie oprózniania zbiorników bezodpływowych i transportu nieczystości ciekłych na terenie Gminy Pokrzywnica</t>
  </si>
  <si>
    <t>RI.7625-21/2008/2009  Numer: 45/09/B  Zakres: Postanowienie w sprawie stwierdzenia  obowiązku przeprowadzenia oceny odziaływania na środowisko oraz sporządzenia raportu o odziaływaniu na środowisko dla przedsięwzięcia polegającego na przebudowie drogi gminnej relacji Pobyłkowo Małe-Klusek  od km 0+000 do km 2+659,15 na działce o nr ewi. i obrębie geodezyjnym Klusek- dz. nr 27/1 , Pobyłkwo Małe- dz. nr 208</t>
  </si>
  <si>
    <t>2010-04-19 00:00:00.000</t>
  </si>
  <si>
    <t>RLO.7162-11/2010  Numer: 45/10/B  Zakres: Decyzja zezwalająca na usunięcie 1  szt. drzewa -  gatunku klon z terenu działki o nr ewidencyjnym 487/2  w miejscowości Pokrzywnica, z terenu boiska sportowego</t>
  </si>
  <si>
    <t>2008-06-20 00:00:00.000</t>
  </si>
  <si>
    <t>RI 6431-8/2009  Numer: 46/08/B  Zakres: Decyzja Nr 3/2008 udzielająca zezwolenia na prowadzenie działalności w zakresie oprózniania zbiorników bezodpływowych i transportu nieczystości ciekłych na terenie Gminy Pokrzywnica</t>
  </si>
  <si>
    <t>2009-04-02 00:00:00.000</t>
  </si>
  <si>
    <t>SK.7635-42/2009  Numer: 46/09/B  Zakres: Decyzja zezwalająca na usunięcie 2 szt. drzew - gatunku brzoza  z terenu działki o nr ewidencyjnym  206/74 w miejscowości Pogorzelec</t>
  </si>
  <si>
    <t>2010-05-06 00:00:00.000</t>
  </si>
  <si>
    <t>SK.7635-49/2010  Numer: 46/10/B  Zakres: Decyzja zezwalająca na usunięcie  14 szt. drzew - 5 szt. gatunku akacja i 9 szt. gatunku topola  z terenu działki o nr ewidencyjnym   213/3 w miejscowości Pobyłkowo Małe</t>
  </si>
  <si>
    <t>2008-07-01 00:00:00.000</t>
  </si>
  <si>
    <t>RI 6431-10/2008  Numer: 47/08/B  Zakres: Decyzja Nr 4/2008 udzielająca zezwolenia na prowadzenie działalności w zakresie odbierania odpadów komunalnych  z terenu  Gminy Pokrzywnica</t>
  </si>
  <si>
    <t>2009-04-06 00:00:00.000</t>
  </si>
  <si>
    <t>SK.7635-44/2009  Numer: 47/09/B  Zakres: Decyzja zezwalająca na usunięcie  2 szt. drzew - 1 wierzby i 1 klonu  z terenu działki o nr ewidencyjnym  25  w miejscowości Olbrachcice</t>
  </si>
  <si>
    <t>2010-05-12 00:00:00.000</t>
  </si>
  <si>
    <t>SK.7635-47/2010  Numer: 47/10/B  Zakres: Decyzja zezwalająca na usunięcie 3  szt. drzew - 1 topoli i 2 olch  z terenu działki o nr ewidencyjnym  155/36 w miejscowości Pogorzelec</t>
  </si>
  <si>
    <t>RI 6431-10/2008  Numer: 48/08/B  Zakres: Decyzja Nr 5/2008 udzielająca zezwolenia na prowadzenie działalności w zakresie  oprózniania zbiorników bezodpływowych i transportu nieczystości ciekłych z terenu  Gminy Pokrzywnica</t>
  </si>
  <si>
    <t>2009-04-09 00:00:00.000</t>
  </si>
  <si>
    <t>SK.7635-45/2009  Numer: 48/09/B  Zakres: Decyzja zezwalająca na usunięcie 1 szt. drzewa-gatunku topola  rosnącego przy drodze powiatowej Kacice- Pokrzywnica -Smogorzewo we wsi Koziegłowy, na nieruchomości oznaczonej w ewidencji gruntów nr 92/1</t>
  </si>
  <si>
    <t>2010-05-14 00:00:00.000</t>
  </si>
  <si>
    <t>SK.7635-50/2010  Numer: 48/10/B  Zakres: Decyzja zezwalająca na usunięcie 5  szt. drzew -gatunku klon  z terenu działki o nr ewidencyjnym 25/2   w miejscowości Klusek</t>
  </si>
  <si>
    <t>RI 7625-8/2008  Numer: 49/08/B  Zakres: Decyzja  Nr 5/DŚ/2008 umarzająca  postępowanie w sprawie wydania decyzji o środwiskowych uwaunkowaniach zgody  na realizacje przedsięwzięcia polegającego na przebudowie drogi gminnej we wsi Gzowo: odc. Nr I od km 0+000 do km 1+555 oraz odc. Nr II od km 0+000 do km 0+340 na działkach oznaczonych w ewidencji gruntów nr 154/1, 158/1, 170/1 i 144/1</t>
  </si>
  <si>
    <t>SK.7635-46/2009  Numer: 49/09/B  Zakres: Decyzja zezwalająca na usunięcie  1 szt. drzewa -  gatunku klon jesionolistny z terenu działki o nr ewidencyjnym 26/3   w miejscowości Karniewek</t>
  </si>
  <si>
    <t>SK.7635-53/2010  Numer: 49/10/B  Zakres: Decyzja zezwalająca na usunięcie 6  szt. drzew -  gatunku sosna z terenu działki o nr ewidencyjnym 103  w miejscowości Karniewek</t>
  </si>
  <si>
    <t>Decyzja zezwalajaca na usunięcie zadrzewienia z terenu nieruchomości wnioskodawcy</t>
  </si>
  <si>
    <t>RI/7635/5/2008</t>
  </si>
  <si>
    <t>2008-01-18 00:00:00.000</t>
  </si>
  <si>
    <t>Numer: 5/08/B  Zakres: Decyzja zezwalająca na usunięcie drzew z terenu własnej nieruchomości</t>
  </si>
  <si>
    <t>SK.7635-3/2009  Numer: 5/09/B  Zakres: Decyzja zezwalająca na usunięcie 5000 m2 krzewów- wierzby, leszczyny z terenu nieruchomości ozn. nr 269/1 położonej we wsi Pobyłkowo Małe</t>
  </si>
  <si>
    <t>SK.7635-1/2010  Numer: 5/10/B  Zakres: Decyzja zezwalająca na usunięcie 1  szt. drzewa - gatunku topola  z terenu działki o nr ewidencyjnym 33  w miejscowości Olbrachcice</t>
  </si>
  <si>
    <t>RI.7625-16/2008  Numer: 50/08/B  Zakres: Decyzja Nr 6/DŚ/2008 umarzająca postępowanie w sprawie wydania decyzji o środowiskowych uwaunkowaniach zgody  na realizację przedsięwzięcia polegającego na przebudowie drogi gminnej relacji Pobyłkowo Małe-Klusek od km 0+000 do km 1+272 na działce o nr ewidencyjnym 27/1 położonej we wsi Klusek</t>
  </si>
  <si>
    <t>2009-04-21 00:00:00.000</t>
  </si>
  <si>
    <t>SK.7635-43/2009  Numer: 50/09/B  Zakres: Decyzja zezwalająca na usunięcie 9 szt. drzew - 8 topól i 1 klonu  gatunku topola z terenu działki o nr ewidencyjnym 84  w miejscowości Pobyłkowo Duże , z terenu Publicznej Szkoły Podstawowej w Pobyłkowie Dużym</t>
  </si>
  <si>
    <t>2010-05-31 00:00:00.000</t>
  </si>
  <si>
    <t>SK.7635-51/2010  Numer: 50/10/B  Zakres: Decyzja zezwalająca na usunięcie 1 szt. drzewa -gatunku daglezja zielona  z terenu działki o nr ewidencyjnym 159/25  w miejscowości Gzowo</t>
  </si>
  <si>
    <t>2008-08-25 00:00:00.000</t>
  </si>
  <si>
    <t>RI.7635-35/2008  Numer: 51/08/B  Zakres: Decyzja zezwalająca na usunięcie drzew z terenu własnej nieruchomości</t>
  </si>
  <si>
    <t>SK.7635-54/2009  Numer: 51/09/B  Zakres: Decyzja zezwalająca na usunięcie 1 szt. drzewa -  gatunku jawor z terenu działki o nr ewidencyjnym 160/2  w miejscowości Gzowo</t>
  </si>
  <si>
    <t>SK.7635-52/2010  Numer: 51/10/B  Zakres: Decyzja zezwalająca na usunięcie  1 szt. drzewa -  gatunku wiąz z terenu granicy działek o nr ewidencyjnym   213/3 i 110 w miejscowości Pobyłkowo Małe</t>
  </si>
  <si>
    <t>RI. 7635-36/2008  Numer: 52/08/B  Zakres: Decyzja zezwalająca na usunięcie drzew z terenu granicy dwóch nieruchomości</t>
  </si>
  <si>
    <t>2009-05-15 00:00:00.000</t>
  </si>
  <si>
    <t>SK.7635-51/2009  Numer: 52/09/B  Zakres: Decyzja zezwalająca na usunięcie 1 szt. drzewa - gatunku topola  z terenu granicy działki o nr ewidencyjnym  98 i 99  w miejscowości Trzepowo</t>
  </si>
  <si>
    <t>2010-06-24 00:00:00.000</t>
  </si>
  <si>
    <t>SK.7635-55/2010  Numer: 52/10/B  Zakres: Decyzja zezwalająca na usunięcie 5 szt. drzew -  gatunku klon z terenu działki o nr ewidencyjnym 115  w miejscowości Gzowo, stanowiącej drogę krajową nr 61 relacji Warszawa-Augustów</t>
  </si>
  <si>
    <t>RI.7635-37/2008  Numer: 53/08/B  Zakres: Decyzja zezwalająca na usunięcie  1 szt. drzewa gatunku lipa drobnolistna   z terenu nieruchomości oznaczonej w ewidencji gruntów wsi   Gzowo nr 123, stanowiącej droge gminną</t>
  </si>
  <si>
    <t>2009-05-26 00:00:00.000</t>
  </si>
  <si>
    <t>SK.7635-55/2009  Numer: 53/09/B  Zakres: Decyzja zezwalająca na usunięcie  1 szt. drzewa -  gatunku osika z terenu działki o nr ewidencyjnym  44/8  w miejscowości Strzyże</t>
  </si>
  <si>
    <t>SK.6431-31/2010  Numer: 53/10/B  Zakres: Decyzja zezwalająca  na prowadzenie działaności w zakresie odbioru odpadów komunalnych od właścicieli nieruchomości  na terenie gminy Pokrzywnica</t>
  </si>
  <si>
    <t>Starostwo Powiatowe w Pułtusku</t>
  </si>
  <si>
    <t>RI.7635-38/2008  Numer: 54/08/B  Zakres: Decyzja zezwalająca na usunięcie 3 szt. drzew gatunku klon z terenu działki nr 487/2 we wsi Pokrzywnica , stanowiącej drogę gminną</t>
  </si>
  <si>
    <t>SK.7635-56/2009  Numer: 54/09/B  Zakres: Decyzja zezwalająca na usunięcie 7 szt. drzew -  6 świerków i 1 brzozy z terenu działki o nr ewidencyjnym 28/1   w miejscowości Budy Pobyłkowskie</t>
  </si>
  <si>
    <t>SK.6431-32/2010  Numer: 54/10/B  Zakres: Decyzja zezwalająca na prowadzenie działaności w zakresie oprózniania zbiorników bezodpływowych i transportu nieczystości płynnych na terenie gminy Pokrzywnica</t>
  </si>
  <si>
    <t>RI.7635-39/2008  Numer: 55/08/B  Zakres: Decyzja zezwalająca na usunięcie drzewa z terenu własnej nieruchomości</t>
  </si>
  <si>
    <t>SK.7635-58/2009  Numer: 55/09/B  Zakres: Decyzja zezwalająca na usunięcie  1 szt. drzewa - gatunku jawor  z terenu działki o nr ewidencyjnym  164/31  w miejscowości Dzierżenin</t>
  </si>
  <si>
    <t>2010-07-15 00:00:00.000</t>
  </si>
  <si>
    <t>SK.7635-61/2010  Numer: 55/10/B  Zakres: Decyzja zezwalająca na usunięcie  7  szt. drzew - gatunku świerk z terenu działki o nr ewidencyjnym 196/8 w miejscowości Dzierżenin</t>
  </si>
  <si>
    <t>2008-08-20 00:00:00.000</t>
  </si>
  <si>
    <t>RI.7635-40/2008  Numer: 56/08/B  Zakres: Decyzja zezwalająca na usunięcie drzewa z terenu własnej nieruchomości</t>
  </si>
  <si>
    <t>2009-06-03 00:00:00.000</t>
  </si>
  <si>
    <t>SK.7635-59/2009  Numer: 56/09/B  Zakres: Decyzja zezwalająca na usunięcie 2 szt. drzew-  brzozy i sosny z terenu działki o nr ewidencyjnym  167/7 w miejscowości Gzowo</t>
  </si>
  <si>
    <t>SK.7635-62/2010  Numer: 56/10/B  Zakres: Decyzja zezwalająca na usunięcie 3 szt. drzew - gatunku osina  z terenu działki o nr ewidencyjnym  148/7 w miejscowości Pogorzelec</t>
  </si>
  <si>
    <t>RI.7635-41/2008  Numer: 57/08/B  Zakres: Decyzja zezwalająca na usunięcie drzew z terenu własnej nieruchomości</t>
  </si>
  <si>
    <t>SK.7635-60/2009  Numer: 57/09/B  Zakres: Decyzja zezwalająca na usunięcie 4   szt. drzew -  gatunku świerk z terenu działki o nr ewidencyjnym  203  w miejscowości Dzierżenin</t>
  </si>
  <si>
    <t>2010-07-19 00:00:00.000</t>
  </si>
  <si>
    <t>SK.7635-61/2010  Numer: 57/10/B  Zakres: Decyzja zezwalająca na usunięcie  1 szt. drzewa - gatunku olcha z terenu działki o nr ewidencyjnym  229/7 w miejscowości Gzowo</t>
  </si>
  <si>
    <t>RI.7635-42/2008  Numer: 58/08/B  Zakres: Decyzja zezwalająca na usunięcie drzewa z terenu własnej nieruchomości</t>
  </si>
  <si>
    <t>2009-06-12 00:00:00.000</t>
  </si>
  <si>
    <t>SK.7635-52/2009  Numer: 58/09/B  Zakres: Decyzja zezwalająca na usunięcie 8 szt. drzew gatunku jesion z terenu działki nr 21 we wsi Niestępowo Włościańskie , stanowiącej drogę gminną</t>
  </si>
  <si>
    <t>2010-07-20 00:00:00.000</t>
  </si>
  <si>
    <t>SK.7635-63/2010  Numer: 58/10/B  Zakres: Decyzja zezwalająca na usunięcie 1 szt. drzewa -gatunku świerk  z terenu działki o nr ewidencyjnym 33  w miejscowości Koziegłowy</t>
  </si>
  <si>
    <t>2008-09-16 00:00:00.000</t>
  </si>
  <si>
    <t>RI.7635-43/2008  Numer: 59/08/B  Zakres: Decyzja zezwalająca na usunięcie drzew z terenu własnej nieruchomości</t>
  </si>
  <si>
    <t>SK.7635-61/2009  Numer: 59/09/B  Zakres: Decyzja zezwalająca na usunięcie 1 szt. drzewa -  gatunku jesion z terenu działki o nr ewidencyjnym   544 w miejscowości Pokrzywnica</t>
  </si>
  <si>
    <t>SK.7635-64/2010  Numer: 59/10/B  Zakres: Decyzja zezwalająca na usunięcie 1 szt. drzewa - gatunku klon jesionolistny  z terenu działki o nr ewidencyjnym  165/1 w miejscowości  Dzierżenin</t>
  </si>
  <si>
    <t>2008-03-12 00:00:00.000</t>
  </si>
  <si>
    <t>Numer: 6/08/B  Zakres: Decyzja zezwalająca na usunięcie 2 szt. drzew z terenu nieruchomości, stanowiącej drogę gminną</t>
  </si>
  <si>
    <t>SK.7635-7/2009  Numer: 6/09/B  Zakres: Decyzja zezwalająca na usunięcie 1 szt. drzewa -gatunku wierzba   z terenu działki o nr ewidencyjnym  40 w miejscowości Trzepowo</t>
  </si>
  <si>
    <t>SK.7635-2/2010  Numer: 6/10/B  Zakres: Decyzja zezwalająca na usunięcie  1  szt. drzewa -  gatunku akacja z terenu działki o nr ewidencyjnym 115  w miejscowości Pobyłkowo Duże</t>
  </si>
  <si>
    <t>2008-09-17 00:00:00.000</t>
  </si>
  <si>
    <t>RI.7635-44/2008  Numer: 60/08/B  Zakres: Decyzja zezwalająca na usunięcie drzew z terenu własnej nieruchomości</t>
  </si>
  <si>
    <t>2009-06-17 00:00:00.000</t>
  </si>
  <si>
    <t>SK.7635-62/2009  Numer: 60/09/B  Zakres: Decyzja zezwalająca na usunięcie   2 szt. drzew -  gatunku świerk z terenu działki o nr ewidencyjnym   155/18 w miejscowości Pogorzelec</t>
  </si>
  <si>
    <t>SK.7635-65/2010  Numer: 60/10/B  Zakres: Decyzja zezwalająca na usunięcie 1  szt. drzewa -gatunku olcha   z terenu działki o nr ewidencyjnym 207  w miejscowości Dzierżenin</t>
  </si>
  <si>
    <t>RI.7635-45/2008  Numer: 61/08/B  Zakres: Decyzja zezwalająca na usunięcie 1  szt. drzewa gatunku topola z terenu nieruchomości oznaczonej w ewidencji gruntów wsi  Gzowo nr 229/7</t>
  </si>
  <si>
    <t>RI.7625-9/2008/2009  Numer: 61/09/B  Zakres: Decyzja Nr 10/DŚ/2009 o środowiskowych uwarunkowaniach zgody na realizacje przedsięwizęcia polegającego na przebudowie drogi gminnej przez wieś Pomocnia od km 0+000 do 2+301,72, na działkach o nr ewidencyjnych 33 i 52 oraz częściach działek nr 79/1, 78, 53/1, 34, 35, 36, 4/1, 49/1, 107/1 i 123/1 we wsi Pomocnia oraz częściowo na działce o nr ewid. 20, 70, 71, 72, 73, 78 i 63  we wsi Piskornia</t>
  </si>
  <si>
    <t>2010-08-23 00:00:00.000</t>
  </si>
  <si>
    <t>SK.7635-66/2010  Numer: 61/10/B  Zakres: Decyzja zezwalająca na usunięcie 5 szt. drzew -  gatunku sosna z terenu działki o nr ewidencyjnym  76 w miejscowości Karniewek</t>
  </si>
  <si>
    <t>RI.7635-46/2008  Numer: 62/08/B  Zakres: Decyzja zezwalająca na usunięcie drzewa z terenu własnej nieruchomości</t>
  </si>
  <si>
    <t>RI.7625-10/2008/2009  Numer: 62/09/B  Zakres: Decyzja Nr 11/DŚ/2009 o środowiskowych uwarunkowaniach zgody na realizacje przedsięwizęcia polegającego na przebudowie drogi gminnej relacji Niestępowo Włościańskie-Płocochowo od km 0+000 do km 2+664 na działkach o nr ewidencyjnych 12 i 21 oraz częściach działek nr 13/4 i 33/1 położonych we wsi Niestępowo Włościanskie</t>
  </si>
  <si>
    <t>2010-08-24 00:00:00.000</t>
  </si>
  <si>
    <t>SK.7635-68/2010  Numer: 62/10/B  Zakres: Decyzja zezwalajaca na usunięcie 13  szt. drzew -gatunku świerk  z terenu działki o nr ewidencyjnym  37/6  w miejscowości Dzierżenin</t>
  </si>
  <si>
    <t>RI.7635-47/2008  Numer: 63/08/B  Zakres: Decyzja zezwalająca na usunięcie drzewa  z terenu własnej nieruchomości</t>
  </si>
  <si>
    <t>RI.7625-12/2008/2009  Numer: 63/09/B  Zakres: Decyzja Nr 12/DŚ/2009 o środowiskowych uwarunkowaniach zgody na realizacje przedsięwizęcia polegającego na przebudowie drogi gminnej przez wieś Ciepielin  od km 0+000 do km 1+375 na działce o nr ewidencyjnych 111 położonej we wsi Ciepielin</t>
  </si>
  <si>
    <t>SK.7635-69/2010  Numer: 63/10/B  Zakres: Decyzja zezwalajaca na usunięcie 7 szt. drzew - gatunku świerk z terenu działki o nr ewidencyjnym  265 w miejscowości Piskornia</t>
  </si>
  <si>
    <t>RI.7635-48/2008  Numer: 64/08/B  Zakres: Decyzja zezwalająca na usunięcie 2 szt. drzew - gatunku wiąz i jesion z terenu nieruchomości oznaczonej w ewidencji gruntów wsi Gzowo  nr 120/7 i 120/11</t>
  </si>
  <si>
    <t>RI.7625-14/2008/2009  Numer: 64/09/B  Zakres: Decyzja Nr 13/DŚ/2009 o środowiskowych uwarunkowaniach zgody na realizacje przedsięwizęcia polegającego na przebudowie drogi gminnej relacji Dzbanice-Gzowo od km 0+000 do km 1+975,89  na działce o nr ewidencyjnym 49/1 położonej we wsi Gzowo oraz na działce o nr ewid. 26 położonej we wsi Świeszewo.</t>
  </si>
  <si>
    <t>2010-08-26 00:00:00.000</t>
  </si>
  <si>
    <t>SK.7635-70/2010  Numer: 64/10/B  Zakres: Decyzja zezwalajaca na usunięcie 3 szt. drzew - gatunku wierzba, brzoza i olcha  z terenu działki o nr ewidencyjnym 32 i 478 położonej   w miejscowości Piskornia i Pokrzywnica</t>
  </si>
  <si>
    <t>2008-10-13 00:00:00.000</t>
  </si>
  <si>
    <t>RI.7635-49/2008  Numer: 65/08/B  Zakres: Decyzja zezwalająca na usunięcie 1 szt. drzewa gatunku świerk z terenu nieruchomości oznaczonej w ewidencji gruntów wsi  Nowe Niestępowo nr 11</t>
  </si>
  <si>
    <t>RI.7625-15/2008/2009  Numer: 65/09/B  Zakres: Decyzja Nr 14/DŚ/200 9o środowiskowych uwarunkowaniach zgody na realizacje przedsięwizęcia polegającego na przebudowie drogi gminnej relacji Nowe Niestępowo- Olbrachcice  od km 0+000 do km 1+760  na działce o nr ewidencyjnym i obrębie ewidencyjnym - Olbrachcice:dz. nr 53 oraz częściach dz. nr 79 i 33, Koziegłowy;:dz. nr 153 oraz częściach działek nr 152/5, 152/6, 152/10 i 152/9  i Nowe Niestępowo: dz. nr 7</t>
  </si>
  <si>
    <t>SK.7635-71/2010  Numer: 65/10/B  Zakres: Decyzja zezwalajaca na usunięcie 3 szt. drzew -gatunku jesion   z terenu granicy działeko nr ewidencyjnym  144/3 i 143 w miejscowości Obrębek</t>
  </si>
  <si>
    <t>2008-10-21 00:00:00.000</t>
  </si>
  <si>
    <t>RI.7635-50/2008  Numer: 66/08/B  Zakres: Decyzja zezwalająca na usunięcie 8 szt. drzew gatunku olszyna z terenu nieruchomości oznaczonej w ewidencji gruntów wsi Łubienica  nr 81/1</t>
  </si>
  <si>
    <t>RI.7625-19/2008/2009  Numer: 66/09/B  Zakres: Decyzja Nr 15/DŚ/2009 o środowiskowych uwarunkowaniach zgody na realizacje przedsięwizęcia polegającego na  przebudowie drogi gminnej we wsi Gzowo na II ocinkach , tj. odc. Nr I od km 0+000 do km 1+803,49 i odc. Nr II od km 0+000 do km 0+232,22, na działkach o nr ewidencyjnych 144/1, 158/1 i 170/1 oraz częściach działek nr 154/1, 147/1 i 169/12 położonych we wsi Gzowo</t>
  </si>
  <si>
    <t>2010-09-03 00:00:00.000</t>
  </si>
  <si>
    <t>SK.7635-67/2010  Numer: 66/10/B  Zakres: Decyzja zezwalajaca na usunięcie 1 szt. drzewa - gatunku osika  z terenu działki o nr ewidencyjnym 221/6  w miejscowości</t>
  </si>
  <si>
    <t>RI.7635-52/2008  Numer: 67/08/B  Zakres: Decyzja zezwalająca na usunięcie 1 szt. drzewa gatunku sosna  z terenu nieruchomości oznaczonej w ewidencji gruntów wsi Gzowo  nr 140/19</t>
  </si>
  <si>
    <t>RI.7625-20/2008/2009  Numer: 67/09/B  Zakres: Decyzja Nr 16/DŚ/2009 o środowiskowych uwarunkowaniach zgody na realizacje przedsięwizęcia polegającego na przebudowie drogi gminnej relacji Łępice- Łępice  od km 0+000 do km 2+371,15 na działce o nr ewid. 38 i 88 oraz części dz. nr 80 we wsi Łępice</t>
  </si>
  <si>
    <t>2010-09-08 00:00:00.000</t>
  </si>
  <si>
    <t>SK.7635-73/2010  Numer: 67/10/B  Zakres: Decyzja zezwalajaca na usunięcie 3 szt. drzew -gatunku wierzba   z terenu działki o nr ewidencyjnym  310 w miejscowości Pokrzywnica</t>
  </si>
  <si>
    <t>2008-10-09 00:00:00.000</t>
  </si>
  <si>
    <t>RI.7635-53/2008  Numer: 68/08/B  Zakres: Decyzja zezwalająca na przesunięcied o 15.04.2009 r.  terminu posadzenia 5 szt. drzew gatunku klon jesionolistny na działce ozn. nr ewid. 115 w miejscowości Gzowo, stanowiącej drogę krajową</t>
  </si>
  <si>
    <t>RI.7625-21/2008/2009  Numer: 68/09/B  Zakres: Decyzja Nr 17/DŚ/2009 o środowiskowych uwarunkowaniach zgody na realizacje przedsięwizęcia polegającego na przebudowie drogi gminnej relacji Pobyłkowo Małe-Klusek  od km 0+000 do km 2+659,15 na działce o nr ewi. i obrębie geodezyjnym Klusek- dz. nr 27/1 , Pobyłkwo Małe- dz. nr 208</t>
  </si>
  <si>
    <t>2010-09-27 00:00:00.000</t>
  </si>
  <si>
    <t>SK.7635-37/2010  Numer: 68/10/B  Zakres: Decyzja zezwalajaca na usunięcie 31 szt. drzew -  16 szt. gatunku sosna , 10 szt. gatunku brzoza i 5 szt. gatunku klon z terenu działki o nr ewidencyjnym  33/2 w miejscowości Dzierżenin</t>
  </si>
  <si>
    <t>RI.7635-54/2008  Numer: 69/08/B  Zakres: Decyzja zezwalająca na usunięcie 1 szt. drzewa gatunku topola z terenu nieruchomości oznaczonej w ewidencji gruntów wsi  Klaski nr 89/2</t>
  </si>
  <si>
    <t>2009-06-22 00:00:00.000</t>
  </si>
  <si>
    <t>SK.7635-64/2009  Numer: 69/09/B  Zakres: Decyzja zezwalająca na usunięcie 1  szt. drzewa - gatunku lipa  z terenu działki o nr ewidencyjnym 84   w miejscowości Pokrzywnica</t>
  </si>
  <si>
    <t>SK.7635-135/2009/2010  Numer: 69/10/B  Zakres: Decyzja umarzająca jajo bezprzedmiotowe postępowanie w sprawie wydania zezwolenia na usunięcie 15  szt. drzew - 10 szt. gatunku sosna,  3 szt. gatunku brzoza i 2 szt. gatunku klon  oraz 10 m2 krzewów gatunku klon  z terenu działki o nr ewidencyjnym  33/1 w miejscowości Dzierżenin</t>
  </si>
  <si>
    <t>2008-02-07 00:00:00.000</t>
  </si>
  <si>
    <t>Numer: 7/08/B  Zakres: Decyzja zezwalająca na usunięcie drzew z terenu  nieruchomości wnioskowawcy</t>
  </si>
  <si>
    <t>SK.7635-8/2009  Numer: 7/09/B  Zakres: Decyzja zezwalająca na usunięcie 3 szt. drzew -gatunku osika  z terenu działki o nr ewidencyjnym  55 w miejscowości Trzepowo</t>
  </si>
  <si>
    <t>2010-02-01 00:00:00.000</t>
  </si>
  <si>
    <t>SK.7635-3/2010  Numer: 7/10/B  Zakres: Decyzja zezwalająca na usunięcie  5  szt. drzew -  gatunku brzoza z terenu działki o nr ewidencyjnym 173/21 w miejscowości Gzowo</t>
  </si>
  <si>
    <t>2008-11-03 00:00:00.000</t>
  </si>
  <si>
    <t>RI.7635-55/2008  Numer: 70/08/B  Zakres: Decyzja zezwalająca na usunięcie 20 szt. drzew - 2 dębów i 18 brzóz oraz 1400 m2 krzewów gatunku głóg, leszczyna pospolita i wierzba z terenu działki o nr ewidencyjnym 69 i 250/2   w miejscowości Piskornia</t>
  </si>
  <si>
    <t>SK.7635-65/2009  Numer: 70/09/B  Zakres: Decyzja zezwalająca na usunięcie 1 szt. drzewa - gatunku jesion  z terenu działki o nr ewidencyjnym 146   w miejscowości Łubienica Superunki</t>
  </si>
  <si>
    <t>SK.7635-72/2010  Numer: 70/10/B  Zakres: Decyzja zezwalajaca na usunięcie 1 szt. drzewa gatunku osika  z terenu działki nr 85 we wsi Karniewek, rosnącego w pasie drogi stanowiącej własność Gminy Pokrzywnica</t>
  </si>
  <si>
    <t>RI.7635-58/2008  Numer: 71/08/B  Zakres: Decyzja zezwalająca na usunięcie 1 szt. drzewa - gatunku modrzew  z terenu działki o nr ewidencyjnym   84/3 w miejscowości Łubienica Superunku</t>
  </si>
  <si>
    <t>2009-07-03 00:00:00.000</t>
  </si>
  <si>
    <t>SK.7635-63/2009  Numer: 71/09/B  Zakres: Wniosek o wydanie decyzji zezwalającej na usunięcie 126  szt. drzew - gatunku osika, jawor, klon, akacja, grusza-nieszlachetna, topola, wierzba, lipa, jarząb i kasztanowiec biały) rosnących w pasie drogi powiatowej Nr 3408W relacji Niestępowo-Łubienica  na nieruchomościach oznaczonych  w ewidencji gruntów nr 73, 211 i 49/1 połoóznych w miejscowościach Nowe Niestępowo, Olbrachcice i Łubienica Superunku</t>
  </si>
  <si>
    <t>SK.7635-75/2010  Numer: 71/10/B  Zakres: Decyzja zezwalajaca na usunięcie 1 szt. drzewa gatunku akacja  z terenu działki nr 180 we wsi Pogorzelec, rosnącego w pasie drogi stanowiącej własność Gminy Pokrzywnica</t>
  </si>
  <si>
    <t>2008-10-30 00:00:00.000</t>
  </si>
  <si>
    <t>RI.7635-59/2008  Numer: 72/08/B  Zakres: Decyzja zezwalająca na usunięcie   5  szt. drzew - 3 gatunku jesion i 2 gatunku białodrzew  z terenu granicy działek o nr ewidencyjnym 97 i 96  w miejscowości Koziegłowy</t>
  </si>
  <si>
    <t>SK.7635-66/2009  Numer: 72/09/B  Zakres: Decyzja zezwalająca na usunięcie 1  szt. drzewa - gatunku osika oraz 10 m2 krzewów  z terenu działki o nr ewidencyjnym 113/1  w miejscowości Łubienica</t>
  </si>
  <si>
    <t>SK.7635-78/2010  Numer: 72/10/B  Zakres: Decyzja zezwalajaca na usunięcie  1  szt. drzewa -gatunku jesion   z terenu działki o nr ewidencyjnym 140/2  w miejscowości Gzowo</t>
  </si>
  <si>
    <t>RI.7635-60/2008  Numer: 73/08/B  Zakres: Decyzja zezwalająca na usunięcie 12 szt. drzew gatunku wierzba z terenu działki nr 38 we wsi Murowanka  , stanowiącej drogę gminną</t>
  </si>
  <si>
    <t>SK.7635-67/2009  Numer: 73/09/B  Zakres: Decyzja zezwalająca na usunięcie 5 szt. drzew - 2 brzóz i 3 osik  z terenu działki o nr ewidencyjnym  114  w miejscowości Łubienica</t>
  </si>
  <si>
    <t>SK.7625-6/2010  Numer: 73/10/B  Zakres: Postanowienie w sprawie braku potrzeby  przeprowadzenia oceny odziaływania na środowisko o dla przedsięwzięcia polegającego na dla przedsięwzięcia polegającego na wydobywaniu koplaliny ze zloża kruszywa naturalnego /piasków ze żwirem/ "Łubienica X" na terenie działek oznaczonych w ewidencji gruntów nr 117/1, 117/2, 118 i 119  położonych w miejscowości Łubienica Superunki, gm. Pokrzywnica</t>
  </si>
  <si>
    <t>RI.7635-61/2008  Numer: 74/08/B  Zakres: Decyzja zezwalająca na usunięcie  2 szt. drzew gatunku wierzba z terenu działki nr 153 we wsi Pogorzelec , stanowiącej drogę gminną</t>
  </si>
  <si>
    <t>2009-07-27 00:00:00.000</t>
  </si>
  <si>
    <t>SK.7635-69/2009  Numer: 74/09/B  Zakres: Decyzja zezwalająca na usunięcie 1 szt. drzewa - gatunku kasztanowiec biały  z terenu granicy  działki o nr ewidencyjnym  4/1 i 19/1   w miejscowości Pomocnia</t>
  </si>
  <si>
    <t>SK.7625-7/2010  Numer: 74/10/B  Zakres: Postanowienie w sprawie braku potrzeby  przeprowadzenia oceny odziaływania na środowisko dla przedsięwzięcia polegającego na przebudowie mostu na rzece Niestępówka w ciągu drogi gminnej nr 340301W relacji Koziegłowy- Olbrachcice   na działkach oznaczonych w ewidencji gruntów nr 1 i 17 położonych  w miejscowości  Olbrachcice oraz na działce oznaczonej w ewidencji gruntów nr 128 położonej w miejscowości Koziegłowy.</t>
  </si>
  <si>
    <t>2008-11-21 00:00:00.000</t>
  </si>
  <si>
    <t>RI.7635-63/2008  Numer: 75/08/B  Zakres: Decyzja zezwalająca na usunięcie 1 szt. drzewa -gatunku topola   z terenu działki o nr ewidencyjnym 237/1   w miejscowości Karniewek</t>
  </si>
  <si>
    <t>SK.7635-70/2009  Numer: 75/09/B  Zakres: Decyzja zezwalająca na usunięcie 3  szt. drzew -  2 sosen i 1 modrzewia z terenu działki o nr ewidencyjnym 204/7   w miejscowości Dzierżenin</t>
  </si>
  <si>
    <t>SK.7635-80/2010  Numer: 75/10/B  Zakres: Decyzja zezwalajaca na usunięcie 9 szt. drzew - gatunku świerk  z terenu działki o nr ewidencyjnym 76  w miejscowości Trzepowo</t>
  </si>
  <si>
    <t>RI.7635-64/2008  Numer: 76/08/B  Zakres: Decyzja zezwalająca na usunięcie 3 szt. drzew -gatunku brzoza  z terenu działki o nr ewidencyjnym  19/1 w miejscowości Kępiaste</t>
  </si>
  <si>
    <t>SK.7635-71/2009  Numer: 76/09/B  Zakres: Decyzja zezwalająca na usunięcie 3 szt. drzew - gatunku świerk  z terenu działki o nr ewidencyjnym  218, 219 i 220 w miejscowości Dzierżenin</t>
  </si>
  <si>
    <t>SK.7635-83/2010  Numer: 76/10/B  Zakres: Decyzja zezwalajaca na usunięcie 1  szt. drzewa gatunku osika  z terenu działki o nr ewidencyjnym  215 w miejscowości Dzierżenin</t>
  </si>
  <si>
    <t>RI.7635-65/2008  Numer: 77/08/B  Zakres: Decyzja zezwalająca na usunięcie 1  szt. drzewa -gatunku świerk  z terenu działki o nr ewidencyjnym  29 w miejscowości Strzyże</t>
  </si>
  <si>
    <t>SK.7635-73/2009  Numer: 77/09/B  Zakres: Decyzja zezwalająca na usunięcie  1 szt. drzewa -  brzozy z terenu działki o nr ewidencyjnym 57/14  w miejscowości Kępiaste</t>
  </si>
  <si>
    <t>SK.7635-82/2010  Numer: 77/10/B  Zakres: Decyzja zezwalajaca na usunięcie 2 szt. drzew gatunku olcha z terenu działki o nr ewidencyjnym 158/8   w miejscowości Pogorzelec</t>
  </si>
  <si>
    <t>RI.7635-67/2008  Numer: 78/08/B  Zakres: Decyzja zezwalająca na usunięcie  1 szt. drzewa - gatunku lipa z terenu działki o nr ewidencyjnym   103 w miejscowości Koziegłowy</t>
  </si>
  <si>
    <t>2009-07-30 00:00:00.000</t>
  </si>
  <si>
    <t>SK.7635-72/2009  Numer: 78/09/B  Zakres: Decyzja zezwalająca na usunięcie  12  szt. drzew - 8 wierzb i 4 olch  z terenu działki o nr ewidencyjnym 104/2  w miejscowości Koziegłowy</t>
  </si>
  <si>
    <t>SK.7635-84/2010  Numer: 78/10/B  Zakres: Decyzja zezwalajaca na usunięcie 3 szt. drzew gatunku olcha  z terenu działki o nr ewidencyjnym  164/34 w miejscowości Dzierżenin</t>
  </si>
  <si>
    <t>2008-12-04 00:00:00.000</t>
  </si>
  <si>
    <t>RI.7635-68/2008  Numer: 79/08/B  Zakres: Decyzja zezwalająca na usunięcie 1 szt. drzewa gatunku akacja  z terenu działki nr 180 we wsi Pogorzelec , stanowiącej drogę gminną</t>
  </si>
  <si>
    <t>SK.7635-75/2009  Numer: 79/09/B  Zakres: Decyzja zezwalająca na usunięcie drzew 8  szt. drzew -  3 jesionów, 2 osik, 2 klonów i 1 lipy z terenu działki o nr ewidencyjnym   143, 138, 53, 115 i 107 w miejscowości Dzierżenin, Pogorzelec, Karniewek, Gzowo i Łubienica , rosnących w pasie drogi krajowej nr 61 Warszawa- Ostrołęka-Augustów</t>
  </si>
  <si>
    <t>SK.7635-88/2010  Numer: 79/10/B  Zakres: Decyzja zezwalajaca na usunięcie 1  szt. drzewa  gatunku sosna z terenu działki o nr ewidencyjnym  150/2 w miejscowości Łubienica Superunki</t>
  </si>
  <si>
    <t>2008-02-08 00:00:00.000</t>
  </si>
  <si>
    <t>Numer: 8/08/B  Zakres: Decyzja zezwalająca na usunięcie drzew z terenu własnej nieruchomości</t>
  </si>
  <si>
    <t>SK.7635-10/2009  Numer: 8/09/B  Zakres: Wniosek o wydanie decyzji zezwalającej na usunięcie 4 szt. drzew -  gatunku brzoza z terenu działki o nr ewidencyjnym 3/1  w miejscowości Łubienica Superunki</t>
  </si>
  <si>
    <t>SK.7635-5/2010  Numer: 8/10/B  Zakres: Decyzja zezwalająca na usunięcie  2 szt. drzew - gatunku kasztanowiec  z terenu działki o nr ewidencyjnym 316  w miejscowości Piskornia</t>
  </si>
  <si>
    <t>RI.7635-69/2008  Numer: 80/08/B  Zakres: Decyzja zezwalająca na usunięcie 1 szt. drzewa - gatunku topola z terenu działki o nr ewidencyjnym  49/1  w miejscowości Gzowo, stanowiącej drogę gminną</t>
  </si>
  <si>
    <t>SK.7635-79/2009  Numer: 80/09/B  Zakres: Decyzja zezwalająca na usunięcie  3 szt. drzew -gatunku świerk  z terenu działki o nr ewidencyjnym  117 w miejscowości Obręb</t>
  </si>
  <si>
    <t>SK.7635-92/2010  Numer: 80/10/B  Zakres: Decyzja zezwalajaca na usunięcie 2 szt. drzew - gatunku lipa i klon  z terenu działki o nr ewidencyjnym  46 w miejscowości Nowe Niestępowo</t>
  </si>
  <si>
    <t>RI.7635-70/2008  Numer: 81/08/B  Zakres: Decyzja zezwalająca na usunięcie 3 szt. drzew - gatunku topola z terenu działki o nr ewidencyjnym  144/1  w miejscowości Gzowo, stanowiącej drogę gminną</t>
  </si>
  <si>
    <t>2009-08-06 00:00:00.000</t>
  </si>
  <si>
    <t>SK.7635-81/2009  Numer: 81/09/B  Zakres: Decyzja zezwalająca na usunięcie 3 szt. drzew - 2 szt. brzóz i 1 szt. sosny z terenu działki o nr ewidencyjnym 155/19   w miejscowości Pogorzelec</t>
  </si>
  <si>
    <t>2010-10-14 00:00:00.000</t>
  </si>
  <si>
    <t>SK.7635-85/2010  Numer: 81/10/B  Zakres: Decyzja zezwalajaca na usunięcie 4  szt. drzew  gatunku świerk z terenu działki o nr ewidencyjnym  211  w miejscowości Budy Ciepielińskie</t>
  </si>
  <si>
    <t>2008-12-09 00:00:00.000</t>
  </si>
  <si>
    <t>RI.7635-71/2008  Numer: 82/08/B  Zakres: Decyzja zezwalająca na usunięcie 35  szt. drzew - gatunku olcha  z terenu działki o nr ewidencyjnym  195/13 i 195/16 w miejscowości Niestępowo Włościańskie</t>
  </si>
  <si>
    <t>SK.7635-78/2009  Numer: 82/09/B  Zakres: Decyzja zezwalająca na usunięcie 1  szt. drzewa -  akacji z terenu działki o nr ewidencyjnym  35 w miejscowości Klusek, rosnącego w pasie drogi krajowej nr 61 Warszawa- Ostrołęka-Augustów</t>
  </si>
  <si>
    <t>SK.7635-89/2010  Numer: 82/10/B  Zakres: Decyzja zezwalajaca na usunięcie  1  szt. drzewa gatunku topola   z terenu działki o nr ewidencyjnym  75/1 w miejscowości Łosewo</t>
  </si>
  <si>
    <t>RI.7635-72/2008  Numer: 83/08/B  Zakres: Decyzja zezwalająca na usunięcie  1 szt. drzewa - gatunku akacja   z terenu działki o nr ewidencyjnym  21/2 w miejscowości Kępiaste</t>
  </si>
  <si>
    <t>SK.7635-76/2009  Numer: 83/09/B  Zakres: Decyzja zezwalająca na usunięcie  1 szt. drzewa -gatunku sosna  z terenu działki o nr ewidencyjnym 206/1   w miejscowości Pogorzelec</t>
  </si>
  <si>
    <t>SK.7625-9/2010  Numer: 83/10/B  Zakres: Postanowienie w sprawie braku potrzeby  przeprowadzenia oceny odziaływania na środowisko dla przedsięwzięcia polegającego na  wydobywaniu kopaliny ze złoża kruszywa naturalnego /piaski z domieszką żwiru/ "Łubienica VII" na terenie działki oznaczonej w ewidencji gruntów nr 133/1  położonej w miejscowości Łubienica Superunki, gm. Pokrzywnica.</t>
  </si>
  <si>
    <t>RI.7635-74/2008  Numer: 84/08/B  Zakres: Decyzja zezwalająca na usunięcie 1  szt. drzewa - gatunku dąb  z terenu działki o nr ewidencyjnym  12 w miejscowości Murowanka</t>
  </si>
  <si>
    <t>SK.7635-77/2009  Numer: 84/09/B  Zakres: Decyzja zezwalająca na usunięcie  3 szt. drzew -gatunku sosna   z terenu działki o nr ewidencyjnym 206/3  w miejscowości Pogorzelec</t>
  </si>
  <si>
    <t>SK.7635-87/2010  Numer: 84/10/B  Zakres: Decyzja zezwalajaca na usunięcie 1  szt. drzewa gatunku dąb  z terenu działki o nr ewidencyjnym  156 w miejscowości Budy Obrębskie</t>
  </si>
  <si>
    <t>RI.7635-75/2008  Numer: 85/08/B  Zakres: Decyzja zezwalająca na usunięcie 2 szt. drzew - gatunku dąb  z terenu działki o nr ewidencyjnym   52 w miejscowości Trzepowo</t>
  </si>
  <si>
    <t>SK.7635-80/2009  Numer: 85/09/B  Zakres: Decyzja zezwalająca na usunięcie 3  szt. drzew - gatunku topola  z terenu działki o nr ewidencyjnym 36/4  w miejscowości Zaborze</t>
  </si>
  <si>
    <t>SK.7635-96/2010  Numer: 85/10/B  Zakres: Decyzja zezwalajaca na usunięcie 3  szt. drzew -  2 szt. gatunku topola i 1 szt. gatunku klon z terenu działki o nr ewidencyjnym 100  w miejscowości Pogorzelec</t>
  </si>
  <si>
    <t>RI.7635-76/2008  Numer: 86/08/B  Zakres: Decyzja zezwalająca na usunięcie  1 szt. drzewa-  gatunku topola z terenu działki o nr ewidencyjnym 213/3   w miejscowości Pobyłkowo Małe</t>
  </si>
  <si>
    <t>2009-08-17 00:00:00.000</t>
  </si>
  <si>
    <t>SK.7635-83/2009  Numer: 86/09/B  Zakres: Decyzja zezwalająca na usunięcie 4  szt. drzew - 1 klonu i 3 jesionów  z terenu działki o nr ewidencyjnym  315 w miejscowości Pobyłkowo Małe, stanowiącej drogę gminną</t>
  </si>
  <si>
    <t>SK.7635-102/2010  Numer: 86/10/B  Zakres: Decyzja zezwalajaca na usunięcie 1szt. drzewa - gatunku topola  z terenu działki nr 237/1 w miejscowości Karniewek</t>
  </si>
  <si>
    <t>2008-12-18 00:00:00.000</t>
  </si>
  <si>
    <t>RI.7635-77/2008  Numer: 87/08/B  Zakres: Decyzja zezwalająca na usunięcie 3 szt. drzew gatunku topola z nieruchomości ozn. w ewid. gruntów nr 237/1 położonej we wsi Karniewek</t>
  </si>
  <si>
    <t>2009-08-19 00:00:00.000</t>
  </si>
  <si>
    <t>SK.7635-85/2009  Numer: 87/09/B  Zakres: Decyzja zezwalająca na usunięcie 4 szt. drzew -  gatunku olcha z terenu działki o nr ewidencyjnym 248  w miejscowości Piskornia</t>
  </si>
  <si>
    <t>SK.7635-97/2010  Numer: 87/10/B  Zakres: Decyzja zezwalajaca na usunięcie 6 szt. drzew -  4 szt. gatunku wierzba i 2 szt. gatunku olszyna z terenu działki o nr ewidencyjnym  127  w miejscowości Obrębek</t>
  </si>
  <si>
    <t>2008-12-03 00:00:00.000</t>
  </si>
  <si>
    <t>RI.7635-78/2008  Numer: 88/08/B  Zakres: Decyzja zezwalająca na usunięcie 3 szt. drzew gatunku topola z nieruchomości ozn. w ewid. gruntów nr 248/1 położonej we wsi Dzierżenin</t>
  </si>
  <si>
    <t>SK.7635-86/2009  Numer: 88/09/B  Zakres: Decyzja zezwalająca na usunięcie 1  szt. drzewa gatunku jodła z terenu działki o nr ewidencyjnym  41/3  w miejscowości Strzyże</t>
  </si>
  <si>
    <t>SK.7625-6/2010  Numer: 88/10/B  Zakres: Decyzja Nr 1/DŚ/2010 o środowiskowych uwarunkowaniach dla przedsięwzięcia polegającego na wydobywaniu koplaliny ze zloża kruszywa naturalnego /piasków ze żwirem/ "Łubienica X" na terenie działek oznaczonych w ewidencji gruntów nr 117/1, 117/2, 118 i 119  położonych w miejscowości Łubienica Superunki, gm. Pokrzywnica</t>
  </si>
  <si>
    <t>2008-12-16 00:00:00.000</t>
  </si>
  <si>
    <t>RI.7635-79/2008  Numer: 89/08/B  Zakres: Decyzja zezwalająca na usunięcie 1 szt. drzewa - gatunku wierzba  z terenu działki o nr ewidencyjnym 12   w miejscowości Karniewek</t>
  </si>
  <si>
    <t>SK.7635-87/2009  Numer: 89/09/B  Zakres: Decyzja zezwalająca na usunięcie 2 szt. drzew -  gatunku sosna z terenu działki o nr ewidencyjnym 40  w miejscowości Strzyże oraz 1 szt. drzewa gatunku sosna z granicy działki nr 40 i 41/3 w miejscowości Strzyże</t>
  </si>
  <si>
    <t>SK.7625-7/2010  Numer: 89/10/B  Zakres: Decyzja Nr 2/DŚ/2010 o środowiskowych uwarunkowaniach dla przedsięwzięcia polegającego na przebudowie mostu na rzece Niestępówka w ciągu drogi gminnej nr 340301W relacji Koziegłowy- Olbrachcice   na działkach oznaczonych w ewidencji gruntów nr 1 i 17 położonych  w miejscowości  Olbrachcice oraz na działce oznaczonej w ewidencji gruntów nr 128 położonej w miejscowości Koziegłowy.</t>
  </si>
  <si>
    <t>Numer: 9/08/B  Zakres: Decyzja zezwalająca na usunięcie drzew z terenu własnej nieruchomości</t>
  </si>
  <si>
    <t>SK.7635-11/2009  Numer: 9/09/B  Zakres: Wniosek o wydanie decyzji zezwalającej na usunięcie  6  szt. drzew -  4 wierzb i 2 olszyn  z terenu działki o nr ewidencyjnym  22/1 w miejscowości Pobyłkowo Małe</t>
  </si>
  <si>
    <t>2010-01-13 00:00:00.000</t>
  </si>
  <si>
    <t>SK.7635-135/2009/2010  Numer: 9/10/B  Zakres: Decyzja odmawiająca wydania zezwolenia na usunięcie 15  szt. drzew - 10. szt. gatunku sosna, 3 szt. gatunku klon i 2 szt. gatunku brzoza   z terenu działki o nr ewidencyjnym  33/1 w miejscowości Dzierżenin  Zakończenie: Decyzja została uchylona decyzją SKO w Ciechanowie z dnia 01.03.2010 r. znak SKO/I/V/113/2010 i sprawę przekazano do ponownego rozpatrzenia</t>
  </si>
  <si>
    <t>2008-12-29 00:00:00.000</t>
  </si>
  <si>
    <t>RI.7635-80/2008  Numer: 90/08/B  Zakres: Decyzja zezwalająca na usunięcie  3  szt. drzew - 2 topól i 1 olchy   z terenu działki o nr ewidencyjnym  155/36 w miejscowości Pogorzelec</t>
  </si>
  <si>
    <t>SK.7635-89/2009  Numer: 90/09/B  Zakres: Decyzja zezwalająca na usunięcie 3 szt. drzew - gatunku olcha  z terenu działki o nr ewidencyjnym 478  w miejscowości Pokrzywnica</t>
  </si>
  <si>
    <t>2010-10-21 00:00:00.000</t>
  </si>
  <si>
    <t>SK.7635-93/2010  Numer: 90/10/B  Zakres: Decyzja zezwalajaca na usunięcie 2 szt. drzew gatunku jesion z terenu działki o nr ewidencyjnym 381   w miejscowości Pokrzywnica</t>
  </si>
  <si>
    <t>2008-11-12 00:00:00.000</t>
  </si>
  <si>
    <t>RI.7625-13/2008  Numer: 91/08/B  Zakres: Postanowienie w sprawie stwierdzenia  braku potrzeby  sporządzenia raportu o odziaływaniu na środowisko dla przedsięwzięcia polegającego na przebudowie drogi gminnej relacji Łępice-Kokoszka  od km 0+000 do km 1+188,64 na działce o nr ewidencyjnej 23 położonej we wsi Łępice</t>
  </si>
  <si>
    <t>SK.7635-90/2009  Numer: 91/09/B  Zakres: Decyzja zezwalająca na usunięcie 6  szt. drzew -  2 szt. osik i 4 szt. brzóz z terenu działki o nr ewidencyjnym 32  w miejscowości Piskornia</t>
  </si>
  <si>
    <t>SK.7635-94/2010  Numer: 91/10/B  Zakres: Decyzja zezwalajaca na usunięcie  2  szt. drzew  gatunku sosna  z terenu działki o nr ewidencyjnym  155/18 w miejscowości Pogorzelec</t>
  </si>
  <si>
    <t>RI.7625-13/2008  Numer: 92/08/B  Zakres: Decyzja Nr 8/DŚ/2008 o środowiskowych uwarunkowaniach zgody na realizacje przedsięwzięcia polegającego na przebudowie drogi gminnej relacji Łępice-Kokoszka  od km 0+000 do km 1+188,64 na działce o nr ewidencyjnej 23 położonej we wsi Łępice</t>
  </si>
  <si>
    <t>SK.7635-93/2009  Numer: 92/09/B  Zakres: Decyzja zezwalająca na usunięcie 1  szt. drzewa -gatunku dąb  z terenu działki o nr ewidencyjnym  159/6 w miejscowości Gzowo</t>
  </si>
  <si>
    <t>2010-10-25 00:00:00.000</t>
  </si>
  <si>
    <t>SK.7635-91/2010  Numer: 92/10/B  Zakres: Decyzja zezwalajaca na usunięcie 2 szt. drzew -gatunku topola i brzoza   z terenu działki o nr ewidencyjnym 200/33  w miejscowości Pogorzelec</t>
  </si>
  <si>
    <t>RI.7625-18/2008  Numer: 93/08/B  Zakres: Decyzja  Nr 9/DŚ/2008 umarzająca  postępowanie w sprawie wydania decyzji o środowiskowych uwaunkowaniach zgody  na realizację przedsięwzięcia polegającego na wydobywaniu kopaliny ze złożą kruszywa naturalnego /piaski i żwir z piaskiem/ "Dzierżenin XXII" na części działki oznaczonej w ewid. gruntów wsi Klusek nr 72 oraz na części działek ozn. w ewid. gruntów wsi Dzierżenin nr 133/3, 134/1 i 134/14</t>
  </si>
  <si>
    <t>SK.7635-88/2009  Numer: 93/09/B  Zakres: Decyzja zezwalająca na usunięcie 1 szt. drzewa- gatunku dąb  z terenu działki o nr ewidencyjnym  19 w miejscowości Niestępowo Włośianskie</t>
  </si>
  <si>
    <t>2010-10-26 00:00:00.000</t>
  </si>
  <si>
    <t>SK.7635-81/2010  Numer: 93/10/B  Zakres: Decyzja zezwalajaca na usunięcie 10  szt. drzew gatunku sosna   z terenu działki o nr ewidencyjnym  57/17 w miejscowości Kępiaste</t>
  </si>
  <si>
    <t>2009-08-31 00:00:00.000</t>
  </si>
  <si>
    <t>SK.7635-74/2009  Numer: 94/09/B  Zakres: Decyzja umarzająca postępowanie w sprawie wydania zezwolenia na usunięcie 20  szt. drzew - gatunku sosna  z granicy  działki o nr ewidencyjnym 23/1 i 22/8   w miejscowości Kępiaste</t>
  </si>
  <si>
    <t>SK.7625-9/2010  Numer: 94/10/B  Zakres: Decyzja Nr 3/DŻ/2010 o środowiskowych uwarunkowaniach dla przedsięwzięcia polegającego na wydobywaniu kopaliny ze złoża kruszywa naturalnego /piaski z domieszką żwiru/ "Łubienica VII" na terenie działki oznaczonej w ewidencji gruntów nr 133/1  położonej w miejscowości Łubienica Superunki, gm. Pokrzywnica.</t>
  </si>
  <si>
    <t>SK.7635-96/2009  Numer: 95/09/B  Zakres: Decyzja zezwalająca na usunięcie 1 szt. drzewa -gatunku topola   z terenu działki o nr ewidencyjnym  78 w miejscowości Olbrachcice</t>
  </si>
  <si>
    <t>SK.7635-95/2010  Numer: 95/10/B  Zakres: Decyzja zezwalajaca na usunięcie  4 szt. drzew gatunku jawor z terenu działki nr 154 we wsi Łubienica Superunki, rosnących w pasie drogi stanowiącej własność Gminy Pokrzywnica</t>
  </si>
  <si>
    <t>SK.7635-99/2009  Numer: 96/09/B  Zakres: Decyzja zezwalająca na usunięcie  1  szt. drzewa gatunku jesion  z terenu działki o nr ewidencyjnym 36/4  w miejscowości Dzierżenin</t>
  </si>
  <si>
    <t>SK.7635-98/2010  Numer: 96/10/B  Zakres: Decyzja zezwalajaca na usunięcie 2  szt. drzew gatunku wierzba  z terenu działki o nr ewidencyjnym  82/1 w miejscowości Łubienica</t>
  </si>
  <si>
    <t>SK.7635-98/2009  Numer: 97/09/B  Zakres: Decyzja zezwalająca na usunięcie  1 szt. drzewa -gatunku topola  z terenu działki o nr ewidencyjnym 11/1   w miejscowości Niestępowo Włościanskie</t>
  </si>
  <si>
    <t>SK.7635-100/2010  Numer: 97/10/B  Zakres: Decyzja zezwalajaca na usunięcie 2 szt. drzew - gatunku sosna i świerk  z terenu działki o nr ewidencyjnym 267  w miejscowości Pogorzelec</t>
  </si>
  <si>
    <t>SK.7635-100/2009  Numer: 98/09/B  Zakres: Decyzja zezwalająca na usunięcie 38  szt. drzew -gatunku wierzba iwa, brzoza, lipa, jarząb i topola oraz 200 m2 krzewów   z terenu działki o nr ewidencyjnym 288 i 29  w miejscowości Dzbanice i Karniewek rosnących w pasie drogi powiatowej Nr 3409W relacji Pokrzywnica-Dzbanice-Karniewek</t>
  </si>
  <si>
    <t>SK.7635-103/2010  Numer: 98/10/B  Zakres: Decyzja zezwalajaca na usunięcie 5  szt. drzew gatunku kacja   z terenu działki o nr ewidencyjnym  68/1 w miejscowości Kępiaste</t>
  </si>
  <si>
    <t>SK.7635-82/2009  Numer: 99/09/B  Zakres: Decyzja zezwalająca na usunięcie 10  szt. drzew - gatunku osika  z terenu działki o nr ewidencyjnym   21/4 w miejscowości Koziegłowy</t>
  </si>
  <si>
    <t>SK.7635-107/2010  Numer: 99/10/B  Zakres: Decyzja zezwalajaca na usunięcie 3  szt. drzew gatunku świerk  z terenu działki o nr ewidencyjnym  112/10 w miejscowości Karniewek</t>
  </si>
  <si>
    <t>C</t>
  </si>
  <si>
    <t>Projekt programu</t>
  </si>
  <si>
    <t>Dotyczy strategicznej oceny odziaływania na środowisko</t>
  </si>
  <si>
    <t>2010-04-28 00:00:00.000</t>
  </si>
  <si>
    <t>Program ochrony środowiska dla gminy Pokrzywnica na lata 2010-2013, z perspektywą na lata 2014-2017</t>
  </si>
  <si>
    <t>Regionalny Dyrektor Ochrony Środowiska w Warszawie</t>
  </si>
  <si>
    <t>Urząd Gminy Pokrzywnica</t>
  </si>
  <si>
    <t>Projekt planu</t>
  </si>
  <si>
    <t>aktualizacja Planu gospodarki odpadami na lata 2010-2013, z perspektywą na lata 2014-2017 dla gminy Pokrzywnica</t>
  </si>
  <si>
    <t xml:space="preserve">aktualizacja Planu gospodarki odpadami na lata 2010-2013, z perspektywą na lata 2014-2017 dla gminy Pokrzywnica wraz z Programem usuwania azbestu </t>
  </si>
  <si>
    <t xml:space="preserve">Państwowy Wojewódzki Inspektor Sanitarny w Warszawie </t>
  </si>
  <si>
    <t>D</t>
  </si>
  <si>
    <t>Program</t>
  </si>
  <si>
    <t>Program ochrony środowiska na lata 2010-2013, z perspektywą na lata 2014-2017 dla gminy Pokrzywnica</t>
  </si>
  <si>
    <t>E</t>
  </si>
  <si>
    <t>Raport o oddziaływaniu przedsięwzięcia na środowisko</t>
  </si>
  <si>
    <t>2009-05-13 00:00:00.000</t>
  </si>
  <si>
    <t>Raport o odziaływaniu na środowisko przedsięwzięcia polegającego  na przebudowie drogi gminnej przez wieś Pomocnia od km 0+000 do 2+301,72, na dz. o n</t>
  </si>
  <si>
    <t>Usługi Doradcze i Szkoleniowe Mirosław Olczak</t>
  </si>
  <si>
    <t>Iwaszkiewicza 7 lok. 10, 96-100Skierniewice</t>
  </si>
  <si>
    <t>RI.7635-9/2008/2009  Numer: 1/09/E  Zakres: Raport o odziaływaniu na środowisko przedsięwzięcia polegającego  na przebudowie drogi gminnej przez wieś Pomocnia od km 0+000 do 2+301,72, na dz. o nr ewid. 33 i 52 oraz cz. dz. nr 79/1, 78, 53/1, 34, 35, 36, 4/1, 49/1, 107/1 i 123/1 w Pomocni oraz cz. dz. nr 20, 70, 71, 72,73, 78 i 63 w Piskorni</t>
  </si>
  <si>
    <t>Raport o odziaływaniu na środowisko przedsięwzięcia polegającego na przebudowie drogi gminnej relacji Niestępowo Włościańskie-Płocochowo od km 0+000 d</t>
  </si>
  <si>
    <t>RI.762510/2008/2009  Numer: 2/09/E  Zakres: Raport o odziaływaniu na środowisko przedsięwzięcia polegającego na przebudowie drogi gminnej relacji Niestępowo Włościańskie-Płocochowo od km 0+000 do km 2+664 na działkach o nr ewid. 12 i 21 oraz cz. działek nr 13/4 i 33/1 położonych we wsi Niestępowo Włościanskie</t>
  </si>
  <si>
    <t>Raport o odziaływaniu na środowisko przedsięwzięcia polegającego na przebudowie drogi gminnej przez wieś Ciepielin  od km 0+000 do km 1+375 na działce</t>
  </si>
  <si>
    <t>RI.7635-12/2008/2009  Numer: 3/09/E  Zakres: Raport o odziaływaniu na środowisko przedsięwzięcia polegającego na przebudowie drogi gminnej przez wieś Ciepielin  od km 0+000 do km 1+375 na działce o nr ewidencyjnych 111 położonej we wsi Ciepielin</t>
  </si>
  <si>
    <t>Raport o odziaływaniu na środowisko przedsięwzięcia polegającego na przebudowie drogi gminnej relacji Dzbanice-Gzowo od km 0+000 do km 1+975,89  na dz</t>
  </si>
  <si>
    <t>RI.7625-14/2008/2009  Numer: 4/09/E  Zakres: Raport o odziaływaniu na środowisko przedsięwzięcia polegającego na przebudowie drogi gminnej relacji Dzbanice-Gzowo od km 0+000 do km 1+975,89  na działce o nr ewidencyjnym 49/1 położonej we wsi Gzowo oraz na działce o nr ewid. 26 położonej we wsi Świeszewo.</t>
  </si>
  <si>
    <t>Raport o odz. na środowisko przed. pol. na przebudowie drogi gminnej relacji Nowe Niestępowo- Olbachcice od km 0+000 do km 1+760  na dz.o nr ewid. i o</t>
  </si>
  <si>
    <t>RI.7625-15/2008/2009  Numer: 5/09/E  Zakres: Raport o odz. na środowisko przed. pol. na przebudowie drogi gminnej relacji Nowe Niestępowo- Olbachcice od km 0+000 do km 1+760  na dz.o nr ewid. i obr. ewid. - Olbrachcice:dz. nr 53 oraz cz. dz. nr 79 i 33,Koziegłowy;:dz. nr 153 , cz. dz. nr 152/5,152/6, 152/10 i 152/9  i N. Niestępowo- dz nr 7</t>
  </si>
  <si>
    <t>Raport o odziaływaniu na środowisko przedsięwzięcia polegającego na przebudowie drogi gminnej we wsi Gzowo na II ocinkach , tj. odc. Nr I od km 0+000</t>
  </si>
  <si>
    <t>RI.7625-19/2008/2009  Numer: 6/09/E  Zakres: Raport o odziaływaniu na środowisko przedsięwzięcia polegającego na przebudowie drogi gminnej we wsi Gzowo na II ocinkach , tj. odc. Nr I od km 0+000 do km 1+803,49 i odc. Nr II od km 0+000 do km 0+232,22, na dz. o nr ewid. 144/1, 158/1 i 170/1  oraz cz. dz. nr 154/1, 147/1 i 169/12 we wsi Gzowo</t>
  </si>
  <si>
    <t>Raport o odziaływaniu na środowisko przedsięwzięcia polegającego na przebudowie drogi gminnej relacji Łępice- Łępice  od km 0+000 do km 2+371,15 na dz</t>
  </si>
  <si>
    <t>RI.7625-20/2008/2009  Numer: 7/09/E  Zakres: Raport o odziaływaniu na środowisko przedsięwzięcia polegającego na przebudowie drogi gminnej relacji Łępice- Łępice  od km 0+000 do km 2+371,15 na działce o nr ewid. 38 i 88 oraz części dz. nr 80 we wsi Łępice</t>
  </si>
  <si>
    <t>Raport o odziaływaniu na środowisko przedsięwzięcia polegającego na przebudowie drogi gminnej relacji Pobyłkowo Małe-Klusek  od km 0+000 do km 2+659,1</t>
  </si>
  <si>
    <t xml:space="preserve">Iwaszkiewicza 7 lok. 10, 96-100Skierniewice </t>
  </si>
  <si>
    <t>RI.7625-21/2008/2009  Numer: 8/09/E  Zakres: Raport o odziaływaniu na środowisko przedsięwzięcia polegającego na przebudowie drogi gminnej relacji Pobyłkowo Małe-Klusek  od km 0+000 do km 2+659,15 na działce o nr ewi. i obrębie geodezyjnym Klusek- dz. nr 27/1 , Pobyłkwo Małe- dz. nr 208</t>
  </si>
  <si>
    <t>Analiza porealizacyjna</t>
  </si>
  <si>
    <t>Informacja o wytwarzanych odpadach oraz o sposobach gospodarowania wytworzonymi odpadami</t>
  </si>
  <si>
    <t>Raport o odziaływaniu na środowisko przedsięwzięcia polegającego na</t>
  </si>
  <si>
    <t>EL-IN Tomasz Wach i Wspólnicy Sp. J.</t>
  </si>
  <si>
    <t>Kościuszki 8, 96-100Skierniewice</t>
  </si>
  <si>
    <t>SK.7661-14/2009  Numer: 9/09/E  Zakres: Informacja o wytwarzanych odpadach inne niż niebepieczne powstających podczas świdczonych usług w zakresie wykonywania rozbiórek i burzenia obiektów budowlanych oraz robót ziemnych na terenie powiatu pułtuskiego  Nazwa: Raport o odziaływaniu na środowisko przedsięwzięcia polegającego na</t>
  </si>
  <si>
    <t>kopia wypisów  z rejestru gruntów-EWOPIS wersja d  -mapa z lokalizacją drzew  - kopia projektu budowlanego  na przebudowę drogi</t>
  </si>
  <si>
    <t>Typ Formularza</t>
  </si>
  <si>
    <t>Dokument</t>
  </si>
  <si>
    <t>Zakres przedmiotowy</t>
  </si>
  <si>
    <t>Znak sprawy</t>
  </si>
  <si>
    <t>Miejsce</t>
  </si>
  <si>
    <t>Dokument Nazwa</t>
  </si>
  <si>
    <t>Data złożenia</t>
  </si>
  <si>
    <t>Nazwa organu</t>
  </si>
  <si>
    <t>Miejsce przechowywania</t>
  </si>
  <si>
    <t>Miejsce Przechowywania Pokój</t>
  </si>
  <si>
    <t>Telefon</t>
  </si>
  <si>
    <t>Dane Wnioskodawcy</t>
  </si>
  <si>
    <t>Adres Wnioskodawcy</t>
  </si>
  <si>
    <t>Nazwa Dokumentu</t>
  </si>
  <si>
    <t>Wykonawca</t>
  </si>
  <si>
    <t>Adres Wykonawcy</t>
  </si>
  <si>
    <t>Miejsce złożenia</t>
  </si>
  <si>
    <t>Nazwa organu przedkładającego</t>
  </si>
  <si>
    <t>Organ zatwierdzający</t>
  </si>
  <si>
    <t>Organ Zatwierdzający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</si>
</sst>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charset val="238"/>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0" fillId="2" borderId="0" xfId="0" applyFill="1" applyAlignment="1">
      <alignment vertical="center" wrapText="1"/>
    </xf>
    <xf numFmtId="0" fontId="0" fillId="2" borderId="1" xfId="0" applyFill="1" applyBorder="1" applyAlignment="1">
      <alignment vertical="center" wrapText="1"/>
    </xf>
    <xf numFmtId="0" fontId="0" fillId="0" borderId="1" xfId="0" applyBorder="1" applyAlignment="1">
      <alignment vertical="center" wrapText="1"/>
    </xf>
    <xf numFmtId="3" fontId="0" fillId="0" borderId="1" xfId="0" applyNumberFormat="1" applyBorder="1" applyAlignment="1">
      <alignmen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A0D47-3AA4-49BA-8BE5-7299C677639B}">
  <dimension ref="A1:M386"/>
  <sheetViews>
    <sheetView zoomScaleNormal="100" workbookViewId="0">
      <pane ySplit="1" topLeftCell="A2" activePane="bottomLeft" state="frozen"/>
      <selection pane="bottomLeft" activeCell="D3" sqref="D3"/>
    </sheetView>
  </sheetViews>
  <sheetFormatPr defaultRowHeight="15" x14ac:dyDescent="0.25"/>
  <cols>
    <col min="1" max="1" width="11" style="1" customWidth="1"/>
    <col min="2" max="2" width="32.28515625" style="1" customWidth="1"/>
    <col min="3" max="3" width="34.140625" style="1" customWidth="1"/>
    <col min="4" max="4" width="15.5703125" style="1" customWidth="1"/>
    <col min="5" max="5" width="14.28515625" style="1" customWidth="1"/>
    <col min="6" max="6" width="23.28515625" style="1" bestFit="1" customWidth="1"/>
    <col min="7" max="7" width="31.140625" style="1" bestFit="1" customWidth="1"/>
    <col min="8" max="8" width="17.5703125" style="1" customWidth="1"/>
    <col min="9" max="9" width="18.28515625" style="1" bestFit="1" customWidth="1"/>
    <col min="10" max="10" width="46.140625" style="1" customWidth="1"/>
    <col min="11" max="11" width="24.5703125" style="1" customWidth="1"/>
    <col min="12" max="12" width="65.140625" style="1" customWidth="1"/>
    <col min="13" max="13" width="62.42578125" style="1" customWidth="1"/>
    <col min="14" max="16384" width="9.140625" style="1"/>
  </cols>
  <sheetData>
    <row r="1" spans="1:13" s="2" customFormat="1" ht="45" x14ac:dyDescent="0.25">
      <c r="A1" s="2" t="s">
        <v>1681</v>
      </c>
      <c r="B1" s="3" t="s">
        <v>1682</v>
      </c>
      <c r="C1" s="3" t="s">
        <v>1683</v>
      </c>
      <c r="D1" s="3" t="s">
        <v>1684</v>
      </c>
      <c r="E1" s="3" t="s">
        <v>1687</v>
      </c>
      <c r="F1" s="3" t="s">
        <v>1688</v>
      </c>
      <c r="G1" s="3" t="s">
        <v>1689</v>
      </c>
      <c r="H1" s="3" t="s">
        <v>1690</v>
      </c>
      <c r="I1" s="3" t="s">
        <v>1691</v>
      </c>
      <c r="J1" s="3" t="s">
        <v>1692</v>
      </c>
      <c r="K1" s="3" t="s">
        <v>1693</v>
      </c>
      <c r="L1" s="3" t="s">
        <v>0</v>
      </c>
      <c r="M1" s="3" t="s">
        <v>1</v>
      </c>
    </row>
    <row r="2" spans="1:13" ht="60" x14ac:dyDescent="0.25">
      <c r="A2" s="1" t="s">
        <v>2</v>
      </c>
      <c r="B2" s="4" t="s">
        <v>3</v>
      </c>
      <c r="C2" s="4" t="s">
        <v>4</v>
      </c>
      <c r="D2" s="4" t="s">
        <v>5</v>
      </c>
      <c r="E2" s="4" t="s">
        <v>6</v>
      </c>
      <c r="F2" s="4" t="s">
        <v>7</v>
      </c>
      <c r="G2" s="4" t="s">
        <v>8</v>
      </c>
      <c r="H2" s="4" t="s">
        <v>9</v>
      </c>
      <c r="I2" s="5">
        <v>236918851</v>
      </c>
      <c r="J2" s="4" t="s">
        <v>10</v>
      </c>
      <c r="K2" s="4"/>
      <c r="L2" s="4"/>
      <c r="M2" s="4" t="s">
        <v>11</v>
      </c>
    </row>
    <row r="3" spans="1:13" ht="60" x14ac:dyDescent="0.25">
      <c r="A3" s="1" t="s">
        <v>2</v>
      </c>
      <c r="B3" s="4" t="s">
        <v>3</v>
      </c>
      <c r="C3" s="4" t="s">
        <v>4</v>
      </c>
      <c r="D3" s="4" t="s">
        <v>366</v>
      </c>
      <c r="E3" s="4" t="s">
        <v>367</v>
      </c>
      <c r="F3" s="4" t="s">
        <v>7</v>
      </c>
      <c r="G3" s="4" t="s">
        <v>8</v>
      </c>
      <c r="H3" s="4" t="s">
        <v>9</v>
      </c>
      <c r="I3" s="5">
        <v>236918851</v>
      </c>
      <c r="J3" s="4" t="s">
        <v>10</v>
      </c>
      <c r="K3" s="4"/>
      <c r="L3" s="4"/>
      <c r="M3" s="4" t="s">
        <v>368</v>
      </c>
    </row>
    <row r="4" spans="1:13" ht="60" x14ac:dyDescent="0.25">
      <c r="A4" s="1" t="s">
        <v>2</v>
      </c>
      <c r="B4" s="4" t="s">
        <v>3</v>
      </c>
      <c r="C4" s="4" t="s">
        <v>4</v>
      </c>
      <c r="D4" s="4" t="s">
        <v>469</v>
      </c>
      <c r="E4" s="4" t="s">
        <v>367</v>
      </c>
      <c r="F4" s="4" t="s">
        <v>7</v>
      </c>
      <c r="G4" s="4" t="s">
        <v>8</v>
      </c>
      <c r="H4" s="4" t="s">
        <v>9</v>
      </c>
      <c r="I4" s="5">
        <v>236918851</v>
      </c>
      <c r="J4" s="4" t="s">
        <v>10</v>
      </c>
      <c r="K4" s="4"/>
      <c r="L4" s="4"/>
      <c r="M4" s="4" t="s">
        <v>470</v>
      </c>
    </row>
    <row r="5" spans="1:13" ht="60" x14ac:dyDescent="0.25">
      <c r="A5" s="1" t="s">
        <v>2</v>
      </c>
      <c r="B5" s="4" t="s">
        <v>3</v>
      </c>
      <c r="C5" s="4" t="s">
        <v>4</v>
      </c>
      <c r="D5" s="4" t="s">
        <v>571</v>
      </c>
      <c r="E5" s="4" t="s">
        <v>572</v>
      </c>
      <c r="F5" s="4" t="s">
        <v>7</v>
      </c>
      <c r="G5" s="4" t="s">
        <v>8</v>
      </c>
      <c r="H5" s="4" t="s">
        <v>9</v>
      </c>
      <c r="I5" s="5">
        <v>236918851</v>
      </c>
      <c r="J5" s="4" t="s">
        <v>10</v>
      </c>
      <c r="K5" s="4"/>
      <c r="L5" s="4"/>
      <c r="M5" s="4" t="s">
        <v>573</v>
      </c>
    </row>
    <row r="6" spans="1:13" ht="45" x14ac:dyDescent="0.25">
      <c r="A6" s="1" t="s">
        <v>2</v>
      </c>
      <c r="B6" s="4" t="s">
        <v>3</v>
      </c>
      <c r="C6" s="4" t="s">
        <v>4</v>
      </c>
      <c r="D6" s="4" t="s">
        <v>781</v>
      </c>
      <c r="E6" s="4" t="s">
        <v>782</v>
      </c>
      <c r="F6" s="4" t="s">
        <v>7</v>
      </c>
      <c r="G6" s="4" t="s">
        <v>8</v>
      </c>
      <c r="H6" s="4" t="s">
        <v>9</v>
      </c>
      <c r="I6" s="5">
        <v>236918851</v>
      </c>
      <c r="J6" s="4" t="s">
        <v>73</v>
      </c>
      <c r="K6" s="4" t="s">
        <v>74</v>
      </c>
      <c r="L6" s="4" t="s">
        <v>783</v>
      </c>
      <c r="M6" s="4" t="s">
        <v>784</v>
      </c>
    </row>
    <row r="7" spans="1:13" ht="45" x14ac:dyDescent="0.25">
      <c r="A7" s="1" t="s">
        <v>2</v>
      </c>
      <c r="B7" s="4" t="s">
        <v>3</v>
      </c>
      <c r="C7" s="4" t="s">
        <v>4</v>
      </c>
      <c r="D7" s="4" t="s">
        <v>673</v>
      </c>
      <c r="E7" s="4" t="s">
        <v>674</v>
      </c>
      <c r="F7" s="4" t="s">
        <v>30</v>
      </c>
      <c r="G7" s="4" t="s">
        <v>8</v>
      </c>
      <c r="H7" s="4" t="s">
        <v>9</v>
      </c>
      <c r="I7" s="5">
        <v>236918851</v>
      </c>
      <c r="J7" s="4" t="s">
        <v>31</v>
      </c>
      <c r="K7" s="4" t="s">
        <v>32</v>
      </c>
      <c r="L7" s="4" t="s">
        <v>675</v>
      </c>
      <c r="M7" s="4" t="s">
        <v>676</v>
      </c>
    </row>
    <row r="8" spans="1:13" ht="60" x14ac:dyDescent="0.25">
      <c r="A8" s="1" t="s">
        <v>2</v>
      </c>
      <c r="B8" s="4" t="s">
        <v>3</v>
      </c>
      <c r="C8" s="4" t="s">
        <v>4</v>
      </c>
      <c r="D8" s="4" t="s">
        <v>875</v>
      </c>
      <c r="E8" s="4" t="s">
        <v>876</v>
      </c>
      <c r="F8" s="4" t="s">
        <v>7</v>
      </c>
      <c r="G8" s="4" t="s">
        <v>8</v>
      </c>
      <c r="H8" s="4" t="s">
        <v>9</v>
      </c>
      <c r="I8" s="5">
        <v>236918851</v>
      </c>
      <c r="J8" s="4" t="s">
        <v>10</v>
      </c>
      <c r="K8" s="4"/>
      <c r="L8" s="4"/>
      <c r="M8" s="4" t="s">
        <v>877</v>
      </c>
    </row>
    <row r="9" spans="1:13" ht="60" x14ac:dyDescent="0.25">
      <c r="A9" s="1" t="s">
        <v>2</v>
      </c>
      <c r="B9" s="4" t="s">
        <v>12</v>
      </c>
      <c r="C9" s="4" t="s">
        <v>4</v>
      </c>
      <c r="D9" s="4" t="s">
        <v>972</v>
      </c>
      <c r="E9" s="4" t="s">
        <v>876</v>
      </c>
      <c r="F9" s="4" t="s">
        <v>7</v>
      </c>
      <c r="G9" s="4" t="s">
        <v>8</v>
      </c>
      <c r="H9" s="4" t="s">
        <v>9</v>
      </c>
      <c r="I9" s="5">
        <v>236918851</v>
      </c>
      <c r="J9" s="4" t="s">
        <v>10</v>
      </c>
      <c r="K9" s="4"/>
      <c r="L9" s="4"/>
      <c r="M9" s="4" t="s">
        <v>973</v>
      </c>
    </row>
    <row r="10" spans="1:13" ht="45" x14ac:dyDescent="0.25">
      <c r="A10" s="1" t="s">
        <v>2</v>
      </c>
      <c r="B10" s="4" t="s">
        <v>3</v>
      </c>
      <c r="C10" s="4" t="s">
        <v>4</v>
      </c>
      <c r="D10" s="4" t="s">
        <v>1063</v>
      </c>
      <c r="E10" s="4" t="s">
        <v>1064</v>
      </c>
      <c r="F10" s="4" t="s">
        <v>7</v>
      </c>
      <c r="G10" s="4" t="s">
        <v>8</v>
      </c>
      <c r="H10" s="4" t="s">
        <v>9</v>
      </c>
      <c r="I10" s="5">
        <v>236918851</v>
      </c>
      <c r="J10" s="4" t="s">
        <v>153</v>
      </c>
      <c r="K10" s="4" t="s">
        <v>154</v>
      </c>
      <c r="L10" s="4"/>
      <c r="M10" s="4" t="s">
        <v>1065</v>
      </c>
    </row>
    <row r="11" spans="1:13" ht="60" x14ac:dyDescent="0.25">
      <c r="A11" s="1" t="s">
        <v>2</v>
      </c>
      <c r="B11" s="4" t="s">
        <v>3</v>
      </c>
      <c r="C11" s="4" t="s">
        <v>4</v>
      </c>
      <c r="D11" s="4" t="s">
        <v>19</v>
      </c>
      <c r="E11" s="4" t="s">
        <v>20</v>
      </c>
      <c r="F11" s="4" t="s">
        <v>7</v>
      </c>
      <c r="G11" s="4" t="s">
        <v>8</v>
      </c>
      <c r="H11" s="4" t="s">
        <v>9</v>
      </c>
      <c r="I11" s="5">
        <v>236918851</v>
      </c>
      <c r="J11" s="4" t="s">
        <v>10</v>
      </c>
      <c r="K11" s="4"/>
      <c r="L11" s="4"/>
      <c r="M11" s="4" t="s">
        <v>21</v>
      </c>
    </row>
    <row r="12" spans="1:13" ht="60" x14ac:dyDescent="0.25">
      <c r="A12" s="1" t="s">
        <v>2</v>
      </c>
      <c r="B12" s="4" t="s">
        <v>3</v>
      </c>
      <c r="C12" s="4" t="s">
        <v>4</v>
      </c>
      <c r="D12" s="4" t="s">
        <v>89</v>
      </c>
      <c r="E12" s="4" t="s">
        <v>90</v>
      </c>
      <c r="F12" s="4" t="s">
        <v>7</v>
      </c>
      <c r="G12" s="4" t="s">
        <v>8</v>
      </c>
      <c r="H12" s="4" t="s">
        <v>9</v>
      </c>
      <c r="I12" s="5">
        <v>236918851</v>
      </c>
      <c r="J12" s="4" t="s">
        <v>10</v>
      </c>
      <c r="K12" s="4"/>
      <c r="L12" s="4"/>
      <c r="M12" s="4" t="s">
        <v>91</v>
      </c>
    </row>
    <row r="13" spans="1:13" ht="60" x14ac:dyDescent="0.25">
      <c r="A13" s="1" t="s">
        <v>2</v>
      </c>
      <c r="B13" s="4" t="s">
        <v>3</v>
      </c>
      <c r="C13" s="4" t="s">
        <v>4</v>
      </c>
      <c r="D13" s="4" t="s">
        <v>163</v>
      </c>
      <c r="E13" s="4" t="s">
        <v>164</v>
      </c>
      <c r="F13" s="4" t="s">
        <v>7</v>
      </c>
      <c r="G13" s="4" t="s">
        <v>8</v>
      </c>
      <c r="H13" s="4" t="s">
        <v>9</v>
      </c>
      <c r="I13" s="5">
        <v>236918851</v>
      </c>
      <c r="J13" s="4" t="s">
        <v>10</v>
      </c>
      <c r="K13" s="4"/>
      <c r="L13" s="4"/>
      <c r="M13" s="4" t="s">
        <v>165</v>
      </c>
    </row>
    <row r="14" spans="1:13" ht="45" x14ac:dyDescent="0.25">
      <c r="A14" s="1" t="s">
        <v>2</v>
      </c>
      <c r="B14" s="4" t="s">
        <v>12</v>
      </c>
      <c r="C14" s="4" t="s">
        <v>4</v>
      </c>
      <c r="D14" s="4" t="s">
        <v>272</v>
      </c>
      <c r="E14" s="4" t="s">
        <v>273</v>
      </c>
      <c r="F14" s="4" t="s">
        <v>7</v>
      </c>
      <c r="G14" s="4" t="s">
        <v>8</v>
      </c>
      <c r="H14" s="4" t="s">
        <v>9</v>
      </c>
      <c r="I14" s="5">
        <v>236918851</v>
      </c>
      <c r="J14" s="4" t="s">
        <v>73</v>
      </c>
      <c r="K14" s="4" t="s">
        <v>74</v>
      </c>
      <c r="L14" s="4" t="s">
        <v>274</v>
      </c>
      <c r="M14" s="4" t="s">
        <v>275</v>
      </c>
    </row>
    <row r="15" spans="1:13" ht="60" x14ac:dyDescent="0.25">
      <c r="A15" s="1" t="s">
        <v>2</v>
      </c>
      <c r="B15" s="4" t="s">
        <v>3</v>
      </c>
      <c r="C15" s="4" t="s">
        <v>4</v>
      </c>
      <c r="D15" s="4" t="s">
        <v>337</v>
      </c>
      <c r="E15" s="4" t="s">
        <v>273</v>
      </c>
      <c r="F15" s="4" t="s">
        <v>7</v>
      </c>
      <c r="G15" s="4" t="s">
        <v>8</v>
      </c>
      <c r="H15" s="4" t="s">
        <v>9</v>
      </c>
      <c r="I15" s="5">
        <v>236918851</v>
      </c>
      <c r="J15" s="4" t="s">
        <v>10</v>
      </c>
      <c r="K15" s="4"/>
      <c r="L15" s="4"/>
      <c r="M15" s="4" t="s">
        <v>338</v>
      </c>
    </row>
    <row r="16" spans="1:13" ht="45" x14ac:dyDescent="0.25">
      <c r="A16" s="1" t="s">
        <v>2</v>
      </c>
      <c r="B16" s="4" t="s">
        <v>3</v>
      </c>
      <c r="C16" s="4" t="s">
        <v>106</v>
      </c>
      <c r="D16" s="4" t="s">
        <v>428</v>
      </c>
      <c r="E16" s="4" t="s">
        <v>273</v>
      </c>
      <c r="F16" s="4" t="s">
        <v>7</v>
      </c>
      <c r="G16" s="4" t="s">
        <v>8</v>
      </c>
      <c r="H16" s="4" t="s">
        <v>9</v>
      </c>
      <c r="I16" s="5">
        <v>236918851</v>
      </c>
      <c r="J16" s="4" t="s">
        <v>429</v>
      </c>
      <c r="K16" s="4" t="s">
        <v>430</v>
      </c>
      <c r="L16" s="4" t="s">
        <v>111</v>
      </c>
      <c r="M16" s="4" t="s">
        <v>431</v>
      </c>
    </row>
    <row r="17" spans="1:13" ht="60" x14ac:dyDescent="0.25">
      <c r="A17" s="1" t="s">
        <v>2</v>
      </c>
      <c r="B17" s="4" t="s">
        <v>3</v>
      </c>
      <c r="C17" s="4" t="s">
        <v>4</v>
      </c>
      <c r="D17" s="4" t="s">
        <v>198</v>
      </c>
      <c r="E17" s="4" t="s">
        <v>199</v>
      </c>
      <c r="F17" s="4" t="s">
        <v>7</v>
      </c>
      <c r="G17" s="4" t="s">
        <v>8</v>
      </c>
      <c r="H17" s="4" t="s">
        <v>9</v>
      </c>
      <c r="I17" s="5">
        <v>236918851</v>
      </c>
      <c r="J17" s="4" t="s">
        <v>10</v>
      </c>
      <c r="K17" s="4"/>
      <c r="L17" s="4"/>
      <c r="M17" s="4" t="s">
        <v>200</v>
      </c>
    </row>
    <row r="18" spans="1:13" ht="60" x14ac:dyDescent="0.25">
      <c r="A18" s="1" t="s">
        <v>2</v>
      </c>
      <c r="B18" s="4" t="s">
        <v>12</v>
      </c>
      <c r="C18" s="4" t="s">
        <v>4</v>
      </c>
      <c r="D18" s="4" t="s">
        <v>235</v>
      </c>
      <c r="E18" s="4" t="s">
        <v>199</v>
      </c>
      <c r="F18" s="4" t="s">
        <v>7</v>
      </c>
      <c r="G18" s="4" t="s">
        <v>8</v>
      </c>
      <c r="H18" s="4" t="s">
        <v>9</v>
      </c>
      <c r="I18" s="5">
        <v>236918851</v>
      </c>
      <c r="J18" s="4" t="s">
        <v>10</v>
      </c>
      <c r="K18" s="4"/>
      <c r="L18" s="4"/>
      <c r="M18" s="4" t="s">
        <v>236</v>
      </c>
    </row>
    <row r="19" spans="1:13" ht="45" x14ac:dyDescent="0.25">
      <c r="A19" s="1" t="s">
        <v>2</v>
      </c>
      <c r="B19" s="4" t="s">
        <v>12</v>
      </c>
      <c r="C19" s="4" t="s">
        <v>4</v>
      </c>
      <c r="D19" s="4" t="s">
        <v>346</v>
      </c>
      <c r="E19" s="4" t="s">
        <v>347</v>
      </c>
      <c r="F19" s="4" t="s">
        <v>7</v>
      </c>
      <c r="G19" s="4" t="s">
        <v>8</v>
      </c>
      <c r="H19" s="4" t="s">
        <v>9</v>
      </c>
      <c r="I19" s="5">
        <v>236918851</v>
      </c>
      <c r="J19" s="4" t="s">
        <v>153</v>
      </c>
      <c r="K19" s="4" t="s">
        <v>154</v>
      </c>
      <c r="L19" s="4" t="s">
        <v>348</v>
      </c>
      <c r="M19" s="4" t="s">
        <v>349</v>
      </c>
    </row>
    <row r="20" spans="1:13" ht="45" x14ac:dyDescent="0.25">
      <c r="A20" s="1" t="s">
        <v>2</v>
      </c>
      <c r="B20" s="4" t="s">
        <v>12</v>
      </c>
      <c r="C20" s="4" t="s">
        <v>4</v>
      </c>
      <c r="D20" s="4" t="s">
        <v>306</v>
      </c>
      <c r="E20" s="4" t="s">
        <v>307</v>
      </c>
      <c r="F20" s="4" t="s">
        <v>7</v>
      </c>
      <c r="G20" s="4" t="s">
        <v>8</v>
      </c>
      <c r="H20" s="4" t="s">
        <v>9</v>
      </c>
      <c r="I20" s="5">
        <v>236918851</v>
      </c>
      <c r="J20" s="4" t="s">
        <v>153</v>
      </c>
      <c r="K20" s="4" t="s">
        <v>154</v>
      </c>
      <c r="L20" s="4" t="s">
        <v>308</v>
      </c>
      <c r="M20" s="4" t="s">
        <v>309</v>
      </c>
    </row>
    <row r="21" spans="1:13" ht="45" x14ac:dyDescent="0.25">
      <c r="A21" s="1" t="s">
        <v>2</v>
      </c>
      <c r="B21" s="4" t="s">
        <v>3</v>
      </c>
      <c r="C21" s="4" t="s">
        <v>106</v>
      </c>
      <c r="D21" s="4" t="s">
        <v>437</v>
      </c>
      <c r="E21" s="4" t="s">
        <v>438</v>
      </c>
      <c r="F21" s="4" t="s">
        <v>7</v>
      </c>
      <c r="G21" s="4" t="s">
        <v>8</v>
      </c>
      <c r="H21" s="4" t="s">
        <v>9</v>
      </c>
      <c r="I21" s="5">
        <v>236918851</v>
      </c>
      <c r="J21" s="4" t="s">
        <v>439</v>
      </c>
      <c r="K21" s="4" t="s">
        <v>440</v>
      </c>
      <c r="L21" s="4" t="s">
        <v>111</v>
      </c>
      <c r="M21" s="4" t="s">
        <v>441</v>
      </c>
    </row>
    <row r="22" spans="1:13" ht="60" x14ac:dyDescent="0.25">
      <c r="A22" s="1" t="s">
        <v>2</v>
      </c>
      <c r="B22" s="4" t="s">
        <v>3</v>
      </c>
      <c r="C22" s="4" t="s">
        <v>4</v>
      </c>
      <c r="D22" s="4" t="s">
        <v>356</v>
      </c>
      <c r="E22" s="4" t="s">
        <v>357</v>
      </c>
      <c r="F22" s="4" t="s">
        <v>30</v>
      </c>
      <c r="G22" s="4" t="s">
        <v>8</v>
      </c>
      <c r="H22" s="4" t="s">
        <v>9</v>
      </c>
      <c r="I22" s="5">
        <v>236918851</v>
      </c>
      <c r="J22" s="4" t="s">
        <v>31</v>
      </c>
      <c r="K22" s="4" t="s">
        <v>32</v>
      </c>
      <c r="L22" s="4" t="s">
        <v>358</v>
      </c>
      <c r="M22" s="4" t="s">
        <v>359</v>
      </c>
    </row>
    <row r="23" spans="1:13" ht="60" x14ac:dyDescent="0.25">
      <c r="A23" s="1" t="s">
        <v>2</v>
      </c>
      <c r="B23" s="4" t="s">
        <v>3</v>
      </c>
      <c r="C23" s="4" t="s">
        <v>4</v>
      </c>
      <c r="D23" s="4" t="s">
        <v>375</v>
      </c>
      <c r="E23" s="4" t="s">
        <v>376</v>
      </c>
      <c r="F23" s="4" t="s">
        <v>7</v>
      </c>
      <c r="G23" s="4" t="s">
        <v>8</v>
      </c>
      <c r="H23" s="4" t="s">
        <v>9</v>
      </c>
      <c r="I23" s="5">
        <v>236918851</v>
      </c>
      <c r="J23" s="4" t="s">
        <v>10</v>
      </c>
      <c r="K23" s="4"/>
      <c r="L23" s="4"/>
      <c r="M23" s="4" t="s">
        <v>377</v>
      </c>
    </row>
    <row r="24" spans="1:13" ht="60" x14ac:dyDescent="0.25">
      <c r="A24" s="1" t="s">
        <v>2</v>
      </c>
      <c r="B24" s="4" t="s">
        <v>3</v>
      </c>
      <c r="C24" s="4" t="s">
        <v>4</v>
      </c>
      <c r="D24" s="4" t="s">
        <v>384</v>
      </c>
      <c r="E24" s="4" t="s">
        <v>376</v>
      </c>
      <c r="F24" s="4" t="s">
        <v>7</v>
      </c>
      <c r="G24" s="4" t="s">
        <v>8</v>
      </c>
      <c r="H24" s="4" t="s">
        <v>9</v>
      </c>
      <c r="I24" s="5">
        <v>236918851</v>
      </c>
      <c r="J24" s="4" t="s">
        <v>10</v>
      </c>
      <c r="K24" s="4"/>
      <c r="L24" s="4"/>
      <c r="M24" s="4" t="s">
        <v>385</v>
      </c>
    </row>
    <row r="25" spans="1:13" ht="60" x14ac:dyDescent="0.25">
      <c r="A25" s="1" t="s">
        <v>2</v>
      </c>
      <c r="B25" s="4" t="s">
        <v>3</v>
      </c>
      <c r="C25" s="4" t="s">
        <v>156</v>
      </c>
      <c r="D25" s="4" t="s">
        <v>541</v>
      </c>
      <c r="E25" s="4" t="s">
        <v>542</v>
      </c>
      <c r="F25" s="4" t="s">
        <v>7</v>
      </c>
      <c r="G25" s="4" t="s">
        <v>8</v>
      </c>
      <c r="H25" s="4" t="s">
        <v>9</v>
      </c>
      <c r="I25" s="5">
        <v>236918851</v>
      </c>
      <c r="J25" s="4" t="s">
        <v>10</v>
      </c>
      <c r="K25" s="4"/>
      <c r="L25" s="4" t="s">
        <v>543</v>
      </c>
      <c r="M25" s="4" t="s">
        <v>544</v>
      </c>
    </row>
    <row r="26" spans="1:13" ht="60" x14ac:dyDescent="0.25">
      <c r="A26" s="1" t="s">
        <v>2</v>
      </c>
      <c r="B26" s="4" t="s">
        <v>3</v>
      </c>
      <c r="C26" s="4" t="s">
        <v>580</v>
      </c>
      <c r="D26" s="4" t="s">
        <v>581</v>
      </c>
      <c r="E26" s="4" t="s">
        <v>582</v>
      </c>
      <c r="F26" s="4" t="s">
        <v>7</v>
      </c>
      <c r="G26" s="4" t="s">
        <v>8</v>
      </c>
      <c r="H26" s="4" t="s">
        <v>9</v>
      </c>
      <c r="I26" s="5">
        <v>236918851</v>
      </c>
      <c r="J26" s="4" t="s">
        <v>583</v>
      </c>
      <c r="K26" s="4" t="s">
        <v>584</v>
      </c>
      <c r="L26" s="4"/>
      <c r="M26" s="4" t="s">
        <v>585</v>
      </c>
    </row>
    <row r="27" spans="1:13" ht="105" x14ac:dyDescent="0.25">
      <c r="A27" s="1" t="s">
        <v>2</v>
      </c>
      <c r="B27" s="4" t="s">
        <v>3</v>
      </c>
      <c r="C27" s="4" t="s">
        <v>156</v>
      </c>
      <c r="D27" s="4" t="s">
        <v>447</v>
      </c>
      <c r="E27" s="4" t="s">
        <v>448</v>
      </c>
      <c r="F27" s="4" t="s">
        <v>7</v>
      </c>
      <c r="G27" s="4" t="s">
        <v>8</v>
      </c>
      <c r="H27" s="4" t="s">
        <v>9</v>
      </c>
      <c r="I27" s="5">
        <v>236918851</v>
      </c>
      <c r="J27" s="4" t="s">
        <v>449</v>
      </c>
      <c r="K27" s="4" t="s">
        <v>450</v>
      </c>
      <c r="L27" s="4" t="s">
        <v>451</v>
      </c>
      <c r="M27" s="4" t="s">
        <v>452</v>
      </c>
    </row>
    <row r="28" spans="1:13" ht="60" x14ac:dyDescent="0.25">
      <c r="A28" s="1" t="s">
        <v>2</v>
      </c>
      <c r="B28" s="4" t="s">
        <v>3</v>
      </c>
      <c r="C28" s="4" t="s">
        <v>4</v>
      </c>
      <c r="D28" s="4" t="s">
        <v>391</v>
      </c>
      <c r="E28" s="4" t="s">
        <v>392</v>
      </c>
      <c r="F28" s="4" t="s">
        <v>7</v>
      </c>
      <c r="G28" s="4" t="s">
        <v>8</v>
      </c>
      <c r="H28" s="4" t="s">
        <v>9</v>
      </c>
      <c r="I28" s="5">
        <v>236918851</v>
      </c>
      <c r="J28" s="4" t="s">
        <v>10</v>
      </c>
      <c r="K28" s="4"/>
      <c r="L28" s="4"/>
      <c r="M28" s="4" t="s">
        <v>393</v>
      </c>
    </row>
    <row r="29" spans="1:13" ht="60" x14ac:dyDescent="0.25">
      <c r="A29" s="1" t="s">
        <v>2</v>
      </c>
      <c r="B29" s="4" t="s">
        <v>3</v>
      </c>
      <c r="C29" s="4" t="s">
        <v>4</v>
      </c>
      <c r="D29" s="4" t="s">
        <v>399</v>
      </c>
      <c r="E29" s="4" t="s">
        <v>400</v>
      </c>
      <c r="F29" s="4" t="s">
        <v>7</v>
      </c>
      <c r="G29" s="4" t="s">
        <v>8</v>
      </c>
      <c r="H29" s="4" t="s">
        <v>9</v>
      </c>
      <c r="I29" s="5">
        <v>236918851</v>
      </c>
      <c r="J29" s="4" t="s">
        <v>10</v>
      </c>
      <c r="K29" s="4"/>
      <c r="L29" s="4"/>
      <c r="M29" s="4" t="s">
        <v>401</v>
      </c>
    </row>
    <row r="30" spans="1:13" ht="90" x14ac:dyDescent="0.25">
      <c r="A30" s="1" t="s">
        <v>2</v>
      </c>
      <c r="B30" s="4" t="s">
        <v>3</v>
      </c>
      <c r="C30" s="4" t="s">
        <v>156</v>
      </c>
      <c r="D30" s="4" t="s">
        <v>477</v>
      </c>
      <c r="E30" s="4" t="s">
        <v>478</v>
      </c>
      <c r="F30" s="4" t="s">
        <v>7</v>
      </c>
      <c r="G30" s="4" t="s">
        <v>8</v>
      </c>
      <c r="H30" s="4" t="s">
        <v>9</v>
      </c>
      <c r="I30" s="5">
        <v>236918851</v>
      </c>
      <c r="J30" s="4" t="s">
        <v>31</v>
      </c>
      <c r="K30" s="4" t="s">
        <v>32</v>
      </c>
      <c r="L30" s="4" t="s">
        <v>479</v>
      </c>
      <c r="M30" s="4" t="s">
        <v>480</v>
      </c>
    </row>
    <row r="31" spans="1:13" ht="60" x14ac:dyDescent="0.25">
      <c r="A31" s="1" t="s">
        <v>2</v>
      </c>
      <c r="B31" s="4" t="s">
        <v>3</v>
      </c>
      <c r="C31" s="4" t="s">
        <v>408</v>
      </c>
      <c r="D31" s="4" t="s">
        <v>409</v>
      </c>
      <c r="E31" s="4" t="s">
        <v>410</v>
      </c>
      <c r="F31" s="4" t="s">
        <v>7</v>
      </c>
      <c r="G31" s="4" t="s">
        <v>8</v>
      </c>
      <c r="H31" s="4" t="s">
        <v>9</v>
      </c>
      <c r="I31" s="5">
        <v>236918851</v>
      </c>
      <c r="J31" s="4" t="s">
        <v>411</v>
      </c>
      <c r="K31" s="4" t="s">
        <v>412</v>
      </c>
      <c r="L31" s="4"/>
      <c r="M31" s="4" t="s">
        <v>413</v>
      </c>
    </row>
    <row r="32" spans="1:13" ht="60" x14ac:dyDescent="0.25">
      <c r="A32" s="1" t="s">
        <v>2</v>
      </c>
      <c r="B32" s="4" t="s">
        <v>3</v>
      </c>
      <c r="C32" s="4" t="s">
        <v>580</v>
      </c>
      <c r="D32" s="4" t="s">
        <v>591</v>
      </c>
      <c r="E32" s="4" t="s">
        <v>592</v>
      </c>
      <c r="F32" s="4" t="s">
        <v>7</v>
      </c>
      <c r="G32" s="4" t="s">
        <v>8</v>
      </c>
      <c r="H32" s="4" t="s">
        <v>9</v>
      </c>
      <c r="I32" s="5">
        <v>236918851</v>
      </c>
      <c r="J32" s="4" t="s">
        <v>593</v>
      </c>
      <c r="K32" s="4" t="s">
        <v>594</v>
      </c>
      <c r="L32" s="4"/>
      <c r="M32" s="4" t="s">
        <v>595</v>
      </c>
    </row>
    <row r="33" spans="1:13" ht="45" x14ac:dyDescent="0.25">
      <c r="A33" s="1" t="s">
        <v>2</v>
      </c>
      <c r="B33" s="4" t="s">
        <v>12</v>
      </c>
      <c r="C33" s="4" t="s">
        <v>4</v>
      </c>
      <c r="D33" s="4" t="s">
        <v>418</v>
      </c>
      <c r="E33" s="4" t="s">
        <v>419</v>
      </c>
      <c r="F33" s="4" t="s">
        <v>7</v>
      </c>
      <c r="G33" s="4" t="s">
        <v>8</v>
      </c>
      <c r="H33" s="4" t="s">
        <v>9</v>
      </c>
      <c r="I33" s="5">
        <v>236918851</v>
      </c>
      <c r="J33" s="4" t="s">
        <v>73</v>
      </c>
      <c r="K33" s="4" t="s">
        <v>74</v>
      </c>
      <c r="L33" s="4" t="s">
        <v>420</v>
      </c>
      <c r="M33" s="4" t="s">
        <v>421</v>
      </c>
    </row>
    <row r="34" spans="1:13" ht="60" x14ac:dyDescent="0.25">
      <c r="A34" s="1" t="s">
        <v>2</v>
      </c>
      <c r="B34" s="4" t="s">
        <v>3</v>
      </c>
      <c r="C34" s="4" t="s">
        <v>602</v>
      </c>
      <c r="D34" s="4" t="s">
        <v>603</v>
      </c>
      <c r="E34" s="4" t="s">
        <v>419</v>
      </c>
      <c r="F34" s="4" t="s">
        <v>7</v>
      </c>
      <c r="G34" s="4" t="s">
        <v>8</v>
      </c>
      <c r="H34" s="4" t="s">
        <v>9</v>
      </c>
      <c r="I34" s="5">
        <v>236918851</v>
      </c>
      <c r="J34" s="4" t="s">
        <v>604</v>
      </c>
      <c r="K34" s="4" t="s">
        <v>605</v>
      </c>
      <c r="L34" s="4"/>
      <c r="M34" s="4" t="s">
        <v>606</v>
      </c>
    </row>
    <row r="35" spans="1:13" ht="60" x14ac:dyDescent="0.25">
      <c r="A35" s="1" t="s">
        <v>2</v>
      </c>
      <c r="B35" s="4" t="s">
        <v>12</v>
      </c>
      <c r="C35" s="4" t="s">
        <v>4</v>
      </c>
      <c r="D35" s="4" t="s">
        <v>459</v>
      </c>
      <c r="E35" s="4" t="s">
        <v>460</v>
      </c>
      <c r="F35" s="4" t="s">
        <v>7</v>
      </c>
      <c r="G35" s="4" t="s">
        <v>8</v>
      </c>
      <c r="H35" s="4" t="s">
        <v>9</v>
      </c>
      <c r="I35" s="5">
        <v>236918851</v>
      </c>
      <c r="J35" s="4" t="s">
        <v>73</v>
      </c>
      <c r="K35" s="4" t="s">
        <v>74</v>
      </c>
      <c r="L35" s="4" t="s">
        <v>461</v>
      </c>
      <c r="M35" s="4" t="s">
        <v>462</v>
      </c>
    </row>
    <row r="36" spans="1:13" ht="60" x14ac:dyDescent="0.25">
      <c r="A36" s="1" t="s">
        <v>2</v>
      </c>
      <c r="B36" s="4" t="s">
        <v>12</v>
      </c>
      <c r="C36" s="4" t="s">
        <v>4</v>
      </c>
      <c r="D36" s="4" t="s">
        <v>486</v>
      </c>
      <c r="E36" s="4" t="s">
        <v>487</v>
      </c>
      <c r="F36" s="4" t="s">
        <v>7</v>
      </c>
      <c r="G36" s="4" t="s">
        <v>8</v>
      </c>
      <c r="H36" s="4" t="s">
        <v>9</v>
      </c>
      <c r="I36" s="5">
        <v>236918851</v>
      </c>
      <c r="J36" s="4" t="s">
        <v>73</v>
      </c>
      <c r="K36" s="4" t="s">
        <v>74</v>
      </c>
      <c r="L36" s="4" t="s">
        <v>488</v>
      </c>
      <c r="M36" s="4" t="s">
        <v>489</v>
      </c>
    </row>
    <row r="37" spans="1:13" ht="60" x14ac:dyDescent="0.25">
      <c r="A37" s="1" t="s">
        <v>2</v>
      </c>
      <c r="B37" s="4" t="s">
        <v>3</v>
      </c>
      <c r="C37" s="4" t="s">
        <v>4</v>
      </c>
      <c r="D37" s="4" t="s">
        <v>495</v>
      </c>
      <c r="E37" s="4" t="s">
        <v>496</v>
      </c>
      <c r="F37" s="4" t="s">
        <v>7</v>
      </c>
      <c r="G37" s="4" t="s">
        <v>8</v>
      </c>
      <c r="H37" s="4" t="s">
        <v>9</v>
      </c>
      <c r="I37" s="5">
        <v>236918851</v>
      </c>
      <c r="J37" s="4" t="s">
        <v>10</v>
      </c>
      <c r="K37" s="4"/>
      <c r="L37" s="4"/>
      <c r="M37" s="4" t="s">
        <v>497</v>
      </c>
    </row>
    <row r="38" spans="1:13" ht="135" x14ac:dyDescent="0.25">
      <c r="A38" s="1" t="s">
        <v>2</v>
      </c>
      <c r="B38" s="4" t="s">
        <v>3</v>
      </c>
      <c r="C38" s="4" t="s">
        <v>156</v>
      </c>
      <c r="D38" s="4" t="s">
        <v>520</v>
      </c>
      <c r="E38" s="4" t="s">
        <v>521</v>
      </c>
      <c r="F38" s="4" t="s">
        <v>7</v>
      </c>
      <c r="G38" s="4" t="s">
        <v>8</v>
      </c>
      <c r="H38" s="4" t="s">
        <v>9</v>
      </c>
      <c r="I38" s="5">
        <v>236918851</v>
      </c>
      <c r="J38" s="4" t="s">
        <v>522</v>
      </c>
      <c r="K38" s="4" t="s">
        <v>523</v>
      </c>
      <c r="L38" s="4" t="s">
        <v>524</v>
      </c>
      <c r="M38" s="4" t="s">
        <v>525</v>
      </c>
    </row>
    <row r="39" spans="1:13" ht="75" x14ac:dyDescent="0.25">
      <c r="A39" s="1" t="s">
        <v>2</v>
      </c>
      <c r="B39" s="4" t="s">
        <v>3</v>
      </c>
      <c r="C39" s="4" t="s">
        <v>4</v>
      </c>
      <c r="D39" s="4" t="s">
        <v>504</v>
      </c>
      <c r="E39" s="4" t="s">
        <v>505</v>
      </c>
      <c r="F39" s="4" t="s">
        <v>7</v>
      </c>
      <c r="G39" s="4" t="s">
        <v>8</v>
      </c>
      <c r="H39" s="4" t="s">
        <v>9</v>
      </c>
      <c r="I39" s="5">
        <v>236918851</v>
      </c>
      <c r="J39" s="4" t="s">
        <v>219</v>
      </c>
      <c r="K39" s="4" t="s">
        <v>220</v>
      </c>
      <c r="L39" s="4"/>
      <c r="M39" s="4" t="s">
        <v>506</v>
      </c>
    </row>
    <row r="40" spans="1:13" ht="90" x14ac:dyDescent="0.25">
      <c r="A40" s="1" t="s">
        <v>2</v>
      </c>
      <c r="B40" s="4" t="s">
        <v>3</v>
      </c>
      <c r="C40" s="4" t="s">
        <v>156</v>
      </c>
      <c r="D40" s="4" t="s">
        <v>530</v>
      </c>
      <c r="E40" s="4" t="s">
        <v>531</v>
      </c>
      <c r="F40" s="4" t="s">
        <v>7</v>
      </c>
      <c r="G40" s="4" t="s">
        <v>8</v>
      </c>
      <c r="H40" s="4" t="s">
        <v>9</v>
      </c>
      <c r="I40" s="5">
        <v>236918851</v>
      </c>
      <c r="J40" s="4" t="s">
        <v>31</v>
      </c>
      <c r="K40" s="4" t="s">
        <v>32</v>
      </c>
      <c r="L40" s="4" t="s">
        <v>532</v>
      </c>
      <c r="M40" s="4" t="s">
        <v>533</v>
      </c>
    </row>
    <row r="41" spans="1:13" ht="60" x14ac:dyDescent="0.25">
      <c r="A41" s="1" t="s">
        <v>2</v>
      </c>
      <c r="B41" s="4" t="s">
        <v>3</v>
      </c>
      <c r="C41" s="4" t="s">
        <v>4</v>
      </c>
      <c r="D41" s="4" t="s">
        <v>512</v>
      </c>
      <c r="E41" s="4" t="s">
        <v>513</v>
      </c>
      <c r="F41" s="4" t="s">
        <v>7</v>
      </c>
      <c r="G41" s="4" t="s">
        <v>8</v>
      </c>
      <c r="H41" s="4" t="s">
        <v>9</v>
      </c>
      <c r="I41" s="5">
        <v>236918851</v>
      </c>
      <c r="J41" s="4" t="s">
        <v>10</v>
      </c>
      <c r="K41" s="4"/>
      <c r="L41" s="4"/>
      <c r="M41" s="4" t="s">
        <v>514</v>
      </c>
    </row>
    <row r="42" spans="1:13" ht="60" x14ac:dyDescent="0.25">
      <c r="A42" s="1" t="s">
        <v>2</v>
      </c>
      <c r="B42" s="4" t="s">
        <v>3</v>
      </c>
      <c r="C42" s="4" t="s">
        <v>4</v>
      </c>
      <c r="D42" s="4" t="s">
        <v>552</v>
      </c>
      <c r="E42" s="4" t="s">
        <v>513</v>
      </c>
      <c r="F42" s="4" t="s">
        <v>7</v>
      </c>
      <c r="G42" s="4" t="s">
        <v>8</v>
      </c>
      <c r="H42" s="4" t="s">
        <v>9</v>
      </c>
      <c r="I42" s="5">
        <v>236918851</v>
      </c>
      <c r="J42" s="4" t="s">
        <v>10</v>
      </c>
      <c r="K42" s="4"/>
      <c r="L42" s="4"/>
      <c r="M42" s="4" t="s">
        <v>553</v>
      </c>
    </row>
    <row r="43" spans="1:13" ht="60" x14ac:dyDescent="0.25">
      <c r="A43" s="1" t="s">
        <v>2</v>
      </c>
      <c r="B43" s="4" t="s">
        <v>3</v>
      </c>
      <c r="C43" s="4" t="s">
        <v>723</v>
      </c>
      <c r="D43" s="4" t="s">
        <v>724</v>
      </c>
      <c r="E43" s="4" t="s">
        <v>725</v>
      </c>
      <c r="F43" s="4" t="s">
        <v>7</v>
      </c>
      <c r="G43" s="4" t="s">
        <v>8</v>
      </c>
      <c r="H43" s="4" t="s">
        <v>9</v>
      </c>
      <c r="I43" s="5">
        <v>236918851</v>
      </c>
      <c r="J43" s="4" t="s">
        <v>10</v>
      </c>
      <c r="K43" s="4"/>
      <c r="L43" s="4"/>
      <c r="M43" s="4" t="s">
        <v>726</v>
      </c>
    </row>
    <row r="44" spans="1:13" ht="90" x14ac:dyDescent="0.25">
      <c r="A44" s="1" t="s">
        <v>2</v>
      </c>
      <c r="B44" s="4" t="s">
        <v>3</v>
      </c>
      <c r="C44" s="4" t="s">
        <v>156</v>
      </c>
      <c r="D44" s="4" t="s">
        <v>561</v>
      </c>
      <c r="E44" s="4" t="s">
        <v>562</v>
      </c>
      <c r="F44" s="4" t="s">
        <v>7</v>
      </c>
      <c r="G44" s="4" t="s">
        <v>8</v>
      </c>
      <c r="H44" s="4" t="s">
        <v>9</v>
      </c>
      <c r="I44" s="5">
        <v>236918851</v>
      </c>
      <c r="J44" s="4" t="s">
        <v>31</v>
      </c>
      <c r="K44" s="4" t="s">
        <v>32</v>
      </c>
      <c r="L44" s="4" t="s">
        <v>563</v>
      </c>
      <c r="M44" s="4" t="s">
        <v>564</v>
      </c>
    </row>
    <row r="45" spans="1:13" ht="105" x14ac:dyDescent="0.25">
      <c r="A45" s="1" t="s">
        <v>2</v>
      </c>
      <c r="B45" s="4" t="s">
        <v>3</v>
      </c>
      <c r="C45" s="4" t="s">
        <v>156</v>
      </c>
      <c r="D45" s="4" t="s">
        <v>613</v>
      </c>
      <c r="E45" s="4" t="s">
        <v>562</v>
      </c>
      <c r="F45" s="4" t="s">
        <v>7</v>
      </c>
      <c r="G45" s="4" t="s">
        <v>8</v>
      </c>
      <c r="H45" s="4" t="s">
        <v>9</v>
      </c>
      <c r="I45" s="5">
        <v>236918851</v>
      </c>
      <c r="J45" s="4" t="s">
        <v>31</v>
      </c>
      <c r="K45" s="4" t="s">
        <v>32</v>
      </c>
      <c r="L45" s="4" t="s">
        <v>563</v>
      </c>
      <c r="M45" s="4" t="s">
        <v>614</v>
      </c>
    </row>
    <row r="46" spans="1:13" ht="60" x14ac:dyDescent="0.25">
      <c r="A46" s="1" t="s">
        <v>2</v>
      </c>
      <c r="B46" s="4" t="s">
        <v>3</v>
      </c>
      <c r="C46" s="4" t="s">
        <v>4</v>
      </c>
      <c r="D46" s="4" t="s">
        <v>745</v>
      </c>
      <c r="E46" s="4" t="s">
        <v>562</v>
      </c>
      <c r="F46" s="4" t="s">
        <v>7</v>
      </c>
      <c r="G46" s="4" t="s">
        <v>8</v>
      </c>
      <c r="H46" s="4" t="s">
        <v>9</v>
      </c>
      <c r="I46" s="5">
        <v>236918851</v>
      </c>
      <c r="J46" s="4" t="s">
        <v>31</v>
      </c>
      <c r="K46" s="4" t="s">
        <v>32</v>
      </c>
      <c r="L46" s="4" t="e">
        <f>-wypis z rejestru gruntów-EWOPIS wersja dla gmin  - mapa z lokalizacją drzewa  -zdjęcia drzewa  -pismo Wojewódzkiego Konserwatora Przyrody dot. wy</f>
        <v>#NAME?</v>
      </c>
      <c r="M46" s="4" t="s">
        <v>746</v>
      </c>
    </row>
    <row r="47" spans="1:13" ht="90" x14ac:dyDescent="0.25">
      <c r="A47" s="1" t="s">
        <v>2</v>
      </c>
      <c r="B47" s="4" t="s">
        <v>3</v>
      </c>
      <c r="C47" s="4" t="s">
        <v>156</v>
      </c>
      <c r="D47" s="4" t="s">
        <v>620</v>
      </c>
      <c r="E47" s="4" t="s">
        <v>621</v>
      </c>
      <c r="F47" s="4" t="s">
        <v>7</v>
      </c>
      <c r="G47" s="4" t="s">
        <v>8</v>
      </c>
      <c r="H47" s="4" t="s">
        <v>9</v>
      </c>
      <c r="I47" s="5">
        <v>236918851</v>
      </c>
      <c r="J47" s="4" t="s">
        <v>31</v>
      </c>
      <c r="K47" s="4" t="s">
        <v>32</v>
      </c>
      <c r="L47" s="4" t="s">
        <v>563</v>
      </c>
      <c r="M47" s="4" t="s">
        <v>622</v>
      </c>
    </row>
    <row r="48" spans="1:13" ht="75" x14ac:dyDescent="0.25">
      <c r="A48" s="1" t="s">
        <v>2</v>
      </c>
      <c r="B48" s="4" t="s">
        <v>3</v>
      </c>
      <c r="C48" s="4" t="s">
        <v>156</v>
      </c>
      <c r="D48" s="4" t="s">
        <v>629</v>
      </c>
      <c r="E48" s="4" t="s">
        <v>621</v>
      </c>
      <c r="F48" s="4" t="s">
        <v>7</v>
      </c>
      <c r="G48" s="4" t="s">
        <v>8</v>
      </c>
      <c r="H48" s="4" t="s">
        <v>9</v>
      </c>
      <c r="I48" s="5">
        <v>236918851</v>
      </c>
      <c r="J48" s="4" t="s">
        <v>31</v>
      </c>
      <c r="K48" s="4" t="s">
        <v>32</v>
      </c>
      <c r="L48" s="4" t="s">
        <v>563</v>
      </c>
      <c r="M48" s="4" t="s">
        <v>630</v>
      </c>
    </row>
    <row r="49" spans="1:13" ht="75" x14ac:dyDescent="0.25">
      <c r="A49" s="1" t="s">
        <v>2</v>
      </c>
      <c r="B49" s="4" t="s">
        <v>3</v>
      </c>
      <c r="C49" s="4" t="s">
        <v>156</v>
      </c>
      <c r="D49" s="4" t="s">
        <v>637</v>
      </c>
      <c r="E49" s="4" t="s">
        <v>638</v>
      </c>
      <c r="F49" s="4" t="s">
        <v>7</v>
      </c>
      <c r="G49" s="4" t="s">
        <v>8</v>
      </c>
      <c r="H49" s="4" t="s">
        <v>9</v>
      </c>
      <c r="I49" s="5">
        <v>236918851</v>
      </c>
      <c r="J49" s="4" t="s">
        <v>31</v>
      </c>
      <c r="K49" s="4" t="s">
        <v>32</v>
      </c>
      <c r="L49" s="4" t="s">
        <v>563</v>
      </c>
      <c r="M49" s="4" t="s">
        <v>639</v>
      </c>
    </row>
    <row r="50" spans="1:13" ht="90" x14ac:dyDescent="0.25">
      <c r="A50" s="1" t="s">
        <v>2</v>
      </c>
      <c r="B50" s="4" t="s">
        <v>3</v>
      </c>
      <c r="C50" s="4" t="s">
        <v>156</v>
      </c>
      <c r="D50" s="4" t="s">
        <v>645</v>
      </c>
      <c r="E50" s="4" t="s">
        <v>646</v>
      </c>
      <c r="F50" s="4" t="s">
        <v>7</v>
      </c>
      <c r="G50" s="4" t="s">
        <v>8</v>
      </c>
      <c r="H50" s="4" t="s">
        <v>9</v>
      </c>
      <c r="I50" s="5">
        <v>236918851</v>
      </c>
      <c r="J50" s="4" t="s">
        <v>31</v>
      </c>
      <c r="K50" s="4" t="s">
        <v>32</v>
      </c>
      <c r="L50" s="4" t="s">
        <v>563</v>
      </c>
      <c r="M50" s="4" t="s">
        <v>647</v>
      </c>
    </row>
    <row r="51" spans="1:13" ht="120" x14ac:dyDescent="0.25">
      <c r="A51" s="1" t="s">
        <v>2</v>
      </c>
      <c r="B51" s="4" t="s">
        <v>3</v>
      </c>
      <c r="C51" s="4" t="s">
        <v>156</v>
      </c>
      <c r="D51" s="4" t="s">
        <v>654</v>
      </c>
      <c r="E51" s="4" t="s">
        <v>655</v>
      </c>
      <c r="F51" s="4" t="s">
        <v>7</v>
      </c>
      <c r="G51" s="4" t="s">
        <v>8</v>
      </c>
      <c r="H51" s="4" t="s">
        <v>9</v>
      </c>
      <c r="I51" s="5">
        <v>236918851</v>
      </c>
      <c r="J51" s="4" t="s">
        <v>31</v>
      </c>
      <c r="K51" s="4" t="s">
        <v>32</v>
      </c>
      <c r="L51" s="4" t="s">
        <v>656</v>
      </c>
      <c r="M51" s="4" t="s">
        <v>657</v>
      </c>
    </row>
    <row r="52" spans="1:13" ht="75" x14ac:dyDescent="0.25">
      <c r="A52" s="1" t="s">
        <v>2</v>
      </c>
      <c r="B52" s="4" t="s">
        <v>3</v>
      </c>
      <c r="C52" s="4" t="s">
        <v>156</v>
      </c>
      <c r="D52" s="4" t="s">
        <v>664</v>
      </c>
      <c r="E52" s="4" t="s">
        <v>655</v>
      </c>
      <c r="F52" s="4" t="s">
        <v>7</v>
      </c>
      <c r="G52" s="4" t="s">
        <v>8</v>
      </c>
      <c r="H52" s="4" t="s">
        <v>9</v>
      </c>
      <c r="I52" s="5">
        <v>236918851</v>
      </c>
      <c r="J52" s="4" t="s">
        <v>31</v>
      </c>
      <c r="K52" s="4" t="s">
        <v>32</v>
      </c>
      <c r="L52" s="4" t="s">
        <v>656</v>
      </c>
      <c r="M52" s="4" t="s">
        <v>665</v>
      </c>
    </row>
    <row r="53" spans="1:13" ht="60" x14ac:dyDescent="0.25">
      <c r="A53" s="1" t="s">
        <v>2</v>
      </c>
      <c r="B53" s="4" t="s">
        <v>3</v>
      </c>
      <c r="C53" s="4" t="s">
        <v>4</v>
      </c>
      <c r="D53" s="4" t="s">
        <v>752</v>
      </c>
      <c r="E53" s="4" t="s">
        <v>655</v>
      </c>
      <c r="F53" s="4" t="s">
        <v>30</v>
      </c>
      <c r="G53" s="4" t="s">
        <v>8</v>
      </c>
      <c r="H53" s="4" t="s">
        <v>9</v>
      </c>
      <c r="I53" s="5">
        <v>236918851</v>
      </c>
      <c r="J53" s="4" t="s">
        <v>31</v>
      </c>
      <c r="K53" s="4" t="s">
        <v>32</v>
      </c>
      <c r="L53" s="4" t="e">
        <f>-wypis z rejestru gruntów-EWOPIS wersja dla gmin  - mapa z lokalizacją drzewa</f>
        <v>#NAME?</v>
      </c>
      <c r="M53" s="4" t="s">
        <v>753</v>
      </c>
    </row>
    <row r="54" spans="1:13" ht="60" x14ac:dyDescent="0.25">
      <c r="A54" s="1" t="s">
        <v>2</v>
      </c>
      <c r="B54" s="4" t="s">
        <v>3</v>
      </c>
      <c r="C54" s="4" t="s">
        <v>4</v>
      </c>
      <c r="D54" s="4" t="s">
        <v>765</v>
      </c>
      <c r="E54" s="4" t="s">
        <v>655</v>
      </c>
      <c r="F54" s="4" t="s">
        <v>7</v>
      </c>
      <c r="G54" s="4" t="s">
        <v>8</v>
      </c>
      <c r="H54" s="4" t="s">
        <v>9</v>
      </c>
      <c r="I54" s="5">
        <v>236918851</v>
      </c>
      <c r="J54" s="4" t="s">
        <v>10</v>
      </c>
      <c r="K54" s="4"/>
      <c r="L54" s="4"/>
      <c r="M54" s="4" t="s">
        <v>766</v>
      </c>
    </row>
    <row r="55" spans="1:13" ht="60" x14ac:dyDescent="0.25">
      <c r="A55" s="1" t="s">
        <v>2</v>
      </c>
      <c r="B55" s="4" t="s">
        <v>3</v>
      </c>
      <c r="C55" s="4" t="s">
        <v>4</v>
      </c>
      <c r="D55" s="4" t="s">
        <v>773</v>
      </c>
      <c r="E55" s="4" t="s">
        <v>655</v>
      </c>
      <c r="F55" s="4" t="s">
        <v>7</v>
      </c>
      <c r="G55" s="4" t="s">
        <v>8</v>
      </c>
      <c r="H55" s="4" t="s">
        <v>9</v>
      </c>
      <c r="I55" s="5">
        <v>236918851</v>
      </c>
      <c r="J55" s="4" t="s">
        <v>10</v>
      </c>
      <c r="K55" s="4"/>
      <c r="L55" s="4"/>
      <c r="M55" s="4" t="s">
        <v>774</v>
      </c>
    </row>
    <row r="56" spans="1:13" ht="60" x14ac:dyDescent="0.25">
      <c r="A56" s="1" t="s">
        <v>2</v>
      </c>
      <c r="B56" s="4" t="s">
        <v>3</v>
      </c>
      <c r="C56" s="4" t="s">
        <v>4</v>
      </c>
      <c r="D56" s="4" t="s">
        <v>791</v>
      </c>
      <c r="E56" s="4" t="s">
        <v>792</v>
      </c>
      <c r="F56" s="4" t="s">
        <v>7</v>
      </c>
      <c r="G56" s="4" t="s">
        <v>8</v>
      </c>
      <c r="H56" s="4" t="s">
        <v>9</v>
      </c>
      <c r="I56" s="5">
        <v>236918851</v>
      </c>
      <c r="J56" s="4" t="s">
        <v>10</v>
      </c>
      <c r="K56" s="4"/>
      <c r="L56" s="4"/>
      <c r="M56" s="4" t="s">
        <v>793</v>
      </c>
    </row>
    <row r="57" spans="1:13" ht="60" x14ac:dyDescent="0.25">
      <c r="A57" s="1" t="s">
        <v>2</v>
      </c>
      <c r="B57" s="4" t="s">
        <v>3</v>
      </c>
      <c r="C57" s="4" t="s">
        <v>4</v>
      </c>
      <c r="D57" s="4" t="s">
        <v>801</v>
      </c>
      <c r="E57" s="4" t="s">
        <v>802</v>
      </c>
      <c r="F57" s="4" t="s">
        <v>7</v>
      </c>
      <c r="G57" s="4" t="s">
        <v>8</v>
      </c>
      <c r="H57" s="4" t="s">
        <v>9</v>
      </c>
      <c r="I57" s="5">
        <v>236918851</v>
      </c>
      <c r="J57" s="4" t="s">
        <v>10</v>
      </c>
      <c r="K57" s="4"/>
      <c r="L57" s="4"/>
      <c r="M57" s="4" t="s">
        <v>803</v>
      </c>
    </row>
    <row r="58" spans="1:13" ht="105" x14ac:dyDescent="0.25">
      <c r="A58" s="1" t="s">
        <v>2</v>
      </c>
      <c r="B58" s="4" t="s">
        <v>3</v>
      </c>
      <c r="C58" s="4" t="s">
        <v>156</v>
      </c>
      <c r="D58" s="4" t="s">
        <v>682</v>
      </c>
      <c r="E58" s="4" t="s">
        <v>683</v>
      </c>
      <c r="F58" s="4" t="s">
        <v>7</v>
      </c>
      <c r="G58" s="4" t="s">
        <v>8</v>
      </c>
      <c r="H58" s="4" t="s">
        <v>9</v>
      </c>
      <c r="I58" s="5">
        <v>236918851</v>
      </c>
      <c r="J58" s="4" t="s">
        <v>684</v>
      </c>
      <c r="K58" s="4" t="s">
        <v>685</v>
      </c>
      <c r="L58" s="4" t="s">
        <v>524</v>
      </c>
      <c r="M58" s="4" t="s">
        <v>686</v>
      </c>
    </row>
    <row r="59" spans="1:13" ht="60" x14ac:dyDescent="0.25">
      <c r="A59" s="1" t="s">
        <v>2</v>
      </c>
      <c r="B59" s="4" t="s">
        <v>12</v>
      </c>
      <c r="C59" s="4" t="s">
        <v>4</v>
      </c>
      <c r="D59" s="4" t="s">
        <v>810</v>
      </c>
      <c r="E59" s="4" t="s">
        <v>811</v>
      </c>
      <c r="F59" s="4" t="s">
        <v>7</v>
      </c>
      <c r="G59" s="4" t="s">
        <v>8</v>
      </c>
      <c r="H59" s="4" t="s">
        <v>9</v>
      </c>
      <c r="I59" s="5">
        <v>236918851</v>
      </c>
      <c r="J59" s="4" t="s">
        <v>10</v>
      </c>
      <c r="K59" s="4"/>
      <c r="L59" s="4"/>
      <c r="M59" s="4" t="s">
        <v>812</v>
      </c>
    </row>
    <row r="60" spans="1:13" ht="60" x14ac:dyDescent="0.25">
      <c r="A60" s="1" t="s">
        <v>2</v>
      </c>
      <c r="B60" s="4" t="s">
        <v>12</v>
      </c>
      <c r="C60" s="4" t="s">
        <v>4</v>
      </c>
      <c r="D60" s="4" t="s">
        <v>818</v>
      </c>
      <c r="E60" s="4" t="s">
        <v>811</v>
      </c>
      <c r="F60" s="4" t="s">
        <v>7</v>
      </c>
      <c r="G60" s="4" t="s">
        <v>8</v>
      </c>
      <c r="H60" s="4" t="s">
        <v>9</v>
      </c>
      <c r="I60" s="5">
        <v>236918851</v>
      </c>
      <c r="J60" s="4" t="s">
        <v>10</v>
      </c>
      <c r="K60" s="4"/>
      <c r="L60" s="4"/>
      <c r="M60" s="4" t="s">
        <v>819</v>
      </c>
    </row>
    <row r="61" spans="1:13" ht="60" x14ac:dyDescent="0.25">
      <c r="A61" s="1" t="s">
        <v>2</v>
      </c>
      <c r="B61" s="4" t="s">
        <v>12</v>
      </c>
      <c r="C61" s="4" t="s">
        <v>4</v>
      </c>
      <c r="D61" s="4" t="s">
        <v>825</v>
      </c>
      <c r="E61" s="4" t="s">
        <v>826</v>
      </c>
      <c r="F61" s="4" t="s">
        <v>7</v>
      </c>
      <c r="G61" s="4" t="s">
        <v>8</v>
      </c>
      <c r="H61" s="4" t="s">
        <v>9</v>
      </c>
      <c r="I61" s="5">
        <v>236918851</v>
      </c>
      <c r="J61" s="4" t="s">
        <v>73</v>
      </c>
      <c r="K61" s="4" t="s">
        <v>74</v>
      </c>
      <c r="L61" s="4" t="s">
        <v>827</v>
      </c>
      <c r="M61" s="4" t="s">
        <v>828</v>
      </c>
    </row>
    <row r="62" spans="1:13" ht="60" x14ac:dyDescent="0.25">
      <c r="A62" s="1" t="s">
        <v>2</v>
      </c>
      <c r="B62" s="4" t="s">
        <v>3</v>
      </c>
      <c r="C62" s="4" t="s">
        <v>4</v>
      </c>
      <c r="D62" s="4" t="s">
        <v>733</v>
      </c>
      <c r="E62" s="4" t="s">
        <v>734</v>
      </c>
      <c r="F62" s="4" t="s">
        <v>7</v>
      </c>
      <c r="G62" s="4" t="s">
        <v>8</v>
      </c>
      <c r="H62" s="4" t="s">
        <v>9</v>
      </c>
      <c r="I62" s="5">
        <v>236918851</v>
      </c>
      <c r="J62" s="4" t="s">
        <v>10</v>
      </c>
      <c r="K62" s="4"/>
      <c r="L62" s="4"/>
      <c r="M62" s="4" t="s">
        <v>735</v>
      </c>
    </row>
    <row r="63" spans="1:13" ht="60" x14ac:dyDescent="0.25">
      <c r="A63" s="1" t="s">
        <v>2</v>
      </c>
      <c r="B63" s="4" t="s">
        <v>12</v>
      </c>
      <c r="C63" s="4" t="s">
        <v>4</v>
      </c>
      <c r="D63" s="4" t="s">
        <v>835</v>
      </c>
      <c r="E63" s="4" t="s">
        <v>836</v>
      </c>
      <c r="F63" s="4" t="s">
        <v>7</v>
      </c>
      <c r="G63" s="4" t="s">
        <v>8</v>
      </c>
      <c r="H63" s="4" t="s">
        <v>9</v>
      </c>
      <c r="I63" s="5">
        <v>236918851</v>
      </c>
      <c r="J63" s="4" t="s">
        <v>10</v>
      </c>
      <c r="K63" s="4"/>
      <c r="L63" s="4"/>
      <c r="M63" s="4" t="s">
        <v>837</v>
      </c>
    </row>
    <row r="64" spans="1:13" ht="60" x14ac:dyDescent="0.25">
      <c r="A64" s="1" t="s">
        <v>2</v>
      </c>
      <c r="B64" s="4" t="s">
        <v>12</v>
      </c>
      <c r="C64" s="4" t="s">
        <v>4</v>
      </c>
      <c r="D64" s="4" t="s">
        <v>844</v>
      </c>
      <c r="E64" s="4" t="s">
        <v>845</v>
      </c>
      <c r="F64" s="4" t="s">
        <v>7</v>
      </c>
      <c r="G64" s="4" t="s">
        <v>8</v>
      </c>
      <c r="H64" s="4" t="s">
        <v>9</v>
      </c>
      <c r="I64" s="5">
        <v>236918851</v>
      </c>
      <c r="J64" s="4" t="s">
        <v>10</v>
      </c>
      <c r="K64" s="4"/>
      <c r="L64" s="4"/>
      <c r="M64" s="4" t="s">
        <v>846</v>
      </c>
    </row>
    <row r="65" spans="1:13" ht="60" x14ac:dyDescent="0.25">
      <c r="A65" s="1" t="s">
        <v>2</v>
      </c>
      <c r="B65" s="4" t="s">
        <v>12</v>
      </c>
      <c r="C65" s="4" t="s">
        <v>4</v>
      </c>
      <c r="D65" s="4" t="s">
        <v>853</v>
      </c>
      <c r="E65" s="4" t="s">
        <v>854</v>
      </c>
      <c r="F65" s="4" t="s">
        <v>7</v>
      </c>
      <c r="G65" s="4" t="s">
        <v>8</v>
      </c>
      <c r="H65" s="4" t="s">
        <v>9</v>
      </c>
      <c r="I65" s="5">
        <v>236918851</v>
      </c>
      <c r="J65" s="4" t="s">
        <v>10</v>
      </c>
      <c r="K65" s="4"/>
      <c r="L65" s="4"/>
      <c r="M65" s="4" t="s">
        <v>855</v>
      </c>
    </row>
    <row r="66" spans="1:13" ht="105" x14ac:dyDescent="0.25">
      <c r="A66" s="1" t="s">
        <v>2</v>
      </c>
      <c r="B66" s="4" t="s">
        <v>3</v>
      </c>
      <c r="C66" s="4" t="s">
        <v>156</v>
      </c>
      <c r="D66" s="4" t="s">
        <v>693</v>
      </c>
      <c r="E66" s="4" t="s">
        <v>694</v>
      </c>
      <c r="F66" s="4" t="s">
        <v>7</v>
      </c>
      <c r="G66" s="4" t="s">
        <v>8</v>
      </c>
      <c r="H66" s="4" t="s">
        <v>9</v>
      </c>
      <c r="I66" s="5">
        <v>236918851</v>
      </c>
      <c r="J66" s="4" t="s">
        <v>31</v>
      </c>
      <c r="K66" s="4" t="s">
        <v>32</v>
      </c>
      <c r="L66" s="4" t="s">
        <v>695</v>
      </c>
      <c r="M66" s="4" t="s">
        <v>696</v>
      </c>
    </row>
    <row r="67" spans="1:13" ht="45" x14ac:dyDescent="0.25">
      <c r="A67" s="1" t="s">
        <v>2</v>
      </c>
      <c r="B67" s="4" t="s">
        <v>3</v>
      </c>
      <c r="C67" s="4" t="s">
        <v>156</v>
      </c>
      <c r="D67" s="4" t="s">
        <v>703</v>
      </c>
      <c r="E67" s="4" t="s">
        <v>694</v>
      </c>
      <c r="F67" s="4" t="s">
        <v>7</v>
      </c>
      <c r="G67" s="4" t="s">
        <v>8</v>
      </c>
      <c r="H67" s="4" t="s">
        <v>9</v>
      </c>
      <c r="I67" s="5">
        <v>236918851</v>
      </c>
      <c r="J67" s="4" t="s">
        <v>31</v>
      </c>
      <c r="K67" s="4" t="s">
        <v>32</v>
      </c>
      <c r="L67" s="4" t="s">
        <v>704</v>
      </c>
      <c r="M67" s="4" t="s">
        <v>705</v>
      </c>
    </row>
    <row r="68" spans="1:13" ht="90" x14ac:dyDescent="0.25">
      <c r="A68" s="1" t="s">
        <v>2</v>
      </c>
      <c r="B68" s="4" t="s">
        <v>3</v>
      </c>
      <c r="C68" s="4" t="s">
        <v>156</v>
      </c>
      <c r="D68" s="4" t="s">
        <v>715</v>
      </c>
      <c r="E68" s="4" t="s">
        <v>694</v>
      </c>
      <c r="F68" s="4" t="s">
        <v>7</v>
      </c>
      <c r="G68" s="4" t="s">
        <v>8</v>
      </c>
      <c r="H68" s="4" t="s">
        <v>9</v>
      </c>
      <c r="I68" s="5">
        <v>236918851</v>
      </c>
      <c r="J68" s="4" t="s">
        <v>31</v>
      </c>
      <c r="K68" s="4" t="s">
        <v>32</v>
      </c>
      <c r="L68" s="4" t="s">
        <v>716</v>
      </c>
      <c r="M68" s="4" t="s">
        <v>717</v>
      </c>
    </row>
    <row r="69" spans="1:13" ht="60" x14ac:dyDescent="0.25">
      <c r="A69" s="1" t="s">
        <v>2</v>
      </c>
      <c r="B69" s="4" t="s">
        <v>12</v>
      </c>
      <c r="C69" s="4" t="s">
        <v>4</v>
      </c>
      <c r="D69" s="4" t="s">
        <v>860</v>
      </c>
      <c r="E69" s="4" t="s">
        <v>694</v>
      </c>
      <c r="F69" s="4" t="s">
        <v>7</v>
      </c>
      <c r="G69" s="4" t="s">
        <v>8</v>
      </c>
      <c r="H69" s="4" t="s">
        <v>9</v>
      </c>
      <c r="I69" s="5">
        <v>236918851</v>
      </c>
      <c r="J69" s="4" t="s">
        <v>10</v>
      </c>
      <c r="K69" s="4"/>
      <c r="L69" s="4"/>
      <c r="M69" s="4" t="s">
        <v>861</v>
      </c>
    </row>
    <row r="70" spans="1:13" ht="60" x14ac:dyDescent="0.25">
      <c r="A70" s="1" t="s">
        <v>2</v>
      </c>
      <c r="B70" s="4" t="s">
        <v>12</v>
      </c>
      <c r="C70" s="4" t="s">
        <v>4</v>
      </c>
      <c r="D70" s="4" t="s">
        <v>867</v>
      </c>
      <c r="E70" s="4" t="s">
        <v>868</v>
      </c>
      <c r="F70" s="4" t="s">
        <v>7</v>
      </c>
      <c r="G70" s="4" t="s">
        <v>8</v>
      </c>
      <c r="H70" s="4" t="s">
        <v>9</v>
      </c>
      <c r="I70" s="5">
        <v>236918851</v>
      </c>
      <c r="J70" s="4" t="s">
        <v>10</v>
      </c>
      <c r="K70" s="4"/>
      <c r="L70" s="4"/>
      <c r="M70" s="4" t="s">
        <v>869</v>
      </c>
    </row>
    <row r="71" spans="1:13" ht="75" x14ac:dyDescent="0.25">
      <c r="A71" s="1" t="s">
        <v>2</v>
      </c>
      <c r="B71" s="4" t="s">
        <v>12</v>
      </c>
      <c r="C71" s="4" t="s">
        <v>4</v>
      </c>
      <c r="D71" s="4" t="s">
        <v>883</v>
      </c>
      <c r="E71" s="4" t="s">
        <v>884</v>
      </c>
      <c r="F71" s="4" t="s">
        <v>7</v>
      </c>
      <c r="G71" s="4" t="s">
        <v>8</v>
      </c>
      <c r="H71" s="4" t="s">
        <v>9</v>
      </c>
      <c r="I71" s="5">
        <v>236918851</v>
      </c>
      <c r="J71" s="4" t="s">
        <v>10</v>
      </c>
      <c r="K71" s="4"/>
      <c r="L71" s="4"/>
      <c r="M71" s="4" t="s">
        <v>885</v>
      </c>
    </row>
    <row r="72" spans="1:13" ht="60" x14ac:dyDescent="0.25">
      <c r="A72" s="1" t="s">
        <v>2</v>
      </c>
      <c r="B72" s="4" t="s">
        <v>12</v>
      </c>
      <c r="C72" s="4" t="s">
        <v>4</v>
      </c>
      <c r="D72" s="4" t="s">
        <v>893</v>
      </c>
      <c r="E72" s="4" t="s">
        <v>894</v>
      </c>
      <c r="F72" s="4" t="s">
        <v>7</v>
      </c>
      <c r="G72" s="4" t="s">
        <v>8</v>
      </c>
      <c r="H72" s="4" t="s">
        <v>9</v>
      </c>
      <c r="I72" s="5">
        <v>236918851</v>
      </c>
      <c r="J72" s="4" t="s">
        <v>10</v>
      </c>
      <c r="K72" s="4"/>
      <c r="L72" s="4"/>
      <c r="M72" s="4" t="s">
        <v>895</v>
      </c>
    </row>
    <row r="73" spans="1:13" ht="60" x14ac:dyDescent="0.25">
      <c r="A73" s="1" t="s">
        <v>2</v>
      </c>
      <c r="B73" s="4" t="s">
        <v>12</v>
      </c>
      <c r="C73" s="4" t="s">
        <v>408</v>
      </c>
      <c r="D73" s="4" t="s">
        <v>905</v>
      </c>
      <c r="E73" s="4" t="s">
        <v>906</v>
      </c>
      <c r="F73" s="4" t="s">
        <v>7</v>
      </c>
      <c r="G73" s="4" t="s">
        <v>8</v>
      </c>
      <c r="H73" s="4" t="s">
        <v>9</v>
      </c>
      <c r="I73" s="5">
        <v>236918851</v>
      </c>
      <c r="J73" s="4" t="s">
        <v>411</v>
      </c>
      <c r="K73" s="4" t="s">
        <v>412</v>
      </c>
      <c r="L73" s="4"/>
      <c r="M73" s="4" t="s">
        <v>907</v>
      </c>
    </row>
    <row r="74" spans="1:13" ht="60" x14ac:dyDescent="0.25">
      <c r="A74" s="1" t="s">
        <v>2</v>
      </c>
      <c r="B74" s="4" t="s">
        <v>12</v>
      </c>
      <c r="C74" s="4" t="s">
        <v>4</v>
      </c>
      <c r="D74" s="4" t="s">
        <v>914</v>
      </c>
      <c r="E74" s="4" t="s">
        <v>915</v>
      </c>
      <c r="F74" s="4" t="s">
        <v>7</v>
      </c>
      <c r="G74" s="4" t="s">
        <v>8</v>
      </c>
      <c r="H74" s="4" t="s">
        <v>9</v>
      </c>
      <c r="I74" s="5">
        <v>236918851</v>
      </c>
      <c r="J74" s="4" t="s">
        <v>10</v>
      </c>
      <c r="K74" s="4"/>
      <c r="L74" s="4"/>
      <c r="M74" s="4" t="s">
        <v>916</v>
      </c>
    </row>
    <row r="75" spans="1:13" ht="75" x14ac:dyDescent="0.25">
      <c r="A75" s="1" t="s">
        <v>2</v>
      </c>
      <c r="B75" s="4" t="s">
        <v>12</v>
      </c>
      <c r="C75" s="4" t="s">
        <v>4</v>
      </c>
      <c r="D75" s="4" t="s">
        <v>923</v>
      </c>
      <c r="E75" s="4" t="s">
        <v>915</v>
      </c>
      <c r="F75" s="4" t="s">
        <v>7</v>
      </c>
      <c r="G75" s="4" t="s">
        <v>8</v>
      </c>
      <c r="H75" s="4" t="s">
        <v>9</v>
      </c>
      <c r="I75" s="5">
        <v>236918851</v>
      </c>
      <c r="J75" s="4" t="s">
        <v>10</v>
      </c>
      <c r="K75" s="4"/>
      <c r="L75" s="4"/>
      <c r="M75" s="4" t="s">
        <v>924</v>
      </c>
    </row>
    <row r="76" spans="1:13" ht="90" x14ac:dyDescent="0.25">
      <c r="A76" s="1" t="s">
        <v>2</v>
      </c>
      <c r="B76" s="4" t="s">
        <v>12</v>
      </c>
      <c r="C76" s="4" t="s">
        <v>4</v>
      </c>
      <c r="D76" s="4" t="s">
        <v>930</v>
      </c>
      <c r="E76" s="4" t="s">
        <v>931</v>
      </c>
      <c r="F76" s="4" t="s">
        <v>7</v>
      </c>
      <c r="G76" s="4" t="s">
        <v>8</v>
      </c>
      <c r="H76" s="4" t="s">
        <v>9</v>
      </c>
      <c r="I76" s="5">
        <v>236918851</v>
      </c>
      <c r="J76" s="4" t="s">
        <v>10</v>
      </c>
      <c r="K76" s="4"/>
      <c r="L76" s="4"/>
      <c r="M76" s="4" t="s">
        <v>932</v>
      </c>
    </row>
    <row r="77" spans="1:13" ht="75" x14ac:dyDescent="0.25">
      <c r="A77" s="1" t="s">
        <v>2</v>
      </c>
      <c r="B77" s="4" t="s">
        <v>12</v>
      </c>
      <c r="C77" s="4" t="s">
        <v>4</v>
      </c>
      <c r="D77" s="4" t="s">
        <v>939</v>
      </c>
      <c r="E77" s="4" t="s">
        <v>931</v>
      </c>
      <c r="F77" s="4" t="s">
        <v>7</v>
      </c>
      <c r="G77" s="4" t="s">
        <v>8</v>
      </c>
      <c r="H77" s="4" t="s">
        <v>9</v>
      </c>
      <c r="I77" s="5">
        <v>236918851</v>
      </c>
      <c r="J77" s="4" t="s">
        <v>10</v>
      </c>
      <c r="K77" s="4"/>
      <c r="L77" s="4"/>
      <c r="M77" s="4" t="s">
        <v>940</v>
      </c>
    </row>
    <row r="78" spans="1:13" ht="60" x14ac:dyDescent="0.25">
      <c r="A78" s="1" t="s">
        <v>2</v>
      </c>
      <c r="B78" s="4" t="s">
        <v>12</v>
      </c>
      <c r="C78" s="4" t="s">
        <v>4</v>
      </c>
      <c r="D78" s="4" t="s">
        <v>946</v>
      </c>
      <c r="E78" s="4" t="s">
        <v>947</v>
      </c>
      <c r="F78" s="4" t="s">
        <v>7</v>
      </c>
      <c r="G78" s="4" t="s">
        <v>8</v>
      </c>
      <c r="H78" s="4" t="s">
        <v>9</v>
      </c>
      <c r="I78" s="5">
        <v>236918851</v>
      </c>
      <c r="J78" s="4" t="s">
        <v>10</v>
      </c>
      <c r="K78" s="4"/>
      <c r="L78" s="4"/>
      <c r="M78" s="4" t="s">
        <v>948</v>
      </c>
    </row>
    <row r="79" spans="1:13" ht="60" x14ac:dyDescent="0.25">
      <c r="A79" s="1" t="s">
        <v>2</v>
      </c>
      <c r="B79" s="4" t="s">
        <v>12</v>
      </c>
      <c r="C79" s="4" t="s">
        <v>4</v>
      </c>
      <c r="D79" s="4" t="s">
        <v>955</v>
      </c>
      <c r="E79" s="4" t="s">
        <v>956</v>
      </c>
      <c r="F79" s="4" t="s">
        <v>7</v>
      </c>
      <c r="G79" s="4" t="s">
        <v>8</v>
      </c>
      <c r="H79" s="4" t="s">
        <v>9</v>
      </c>
      <c r="I79" s="5">
        <v>236918851</v>
      </c>
      <c r="J79" s="4" t="s">
        <v>10</v>
      </c>
      <c r="K79" s="4"/>
      <c r="L79" s="4"/>
      <c r="M79" s="4" t="s">
        <v>957</v>
      </c>
    </row>
    <row r="80" spans="1:13" ht="45" x14ac:dyDescent="0.25">
      <c r="A80" s="1" t="s">
        <v>2</v>
      </c>
      <c r="B80" s="4" t="s">
        <v>12</v>
      </c>
      <c r="C80" s="4" t="s">
        <v>4</v>
      </c>
      <c r="D80" s="4" t="s">
        <v>965</v>
      </c>
      <c r="E80" s="4" t="s">
        <v>966</v>
      </c>
      <c r="F80" s="4" t="s">
        <v>30</v>
      </c>
      <c r="G80" s="4" t="s">
        <v>8</v>
      </c>
      <c r="H80" s="4" t="s">
        <v>9</v>
      </c>
      <c r="I80" s="5">
        <v>236918851</v>
      </c>
      <c r="J80" s="4" t="s">
        <v>31</v>
      </c>
      <c r="K80" s="4" t="s">
        <v>32</v>
      </c>
      <c r="L80" s="4"/>
      <c r="M80" s="4" t="s">
        <v>967</v>
      </c>
    </row>
    <row r="81" spans="1:13" ht="45" x14ac:dyDescent="0.25">
      <c r="A81" s="1" t="s">
        <v>2</v>
      </c>
      <c r="B81" s="4" t="s">
        <v>12</v>
      </c>
      <c r="C81" s="4" t="s">
        <v>4</v>
      </c>
      <c r="D81" s="4" t="s">
        <v>980</v>
      </c>
      <c r="E81" s="4" t="s">
        <v>981</v>
      </c>
      <c r="F81" s="4" t="s">
        <v>30</v>
      </c>
      <c r="G81" s="4" t="s">
        <v>8</v>
      </c>
      <c r="H81" s="4" t="s">
        <v>9</v>
      </c>
      <c r="I81" s="5">
        <v>236918851</v>
      </c>
      <c r="J81" s="4" t="s">
        <v>31</v>
      </c>
      <c r="K81" s="4" t="s">
        <v>32</v>
      </c>
      <c r="L81" s="4"/>
      <c r="M81" s="4" t="s">
        <v>982</v>
      </c>
    </row>
    <row r="82" spans="1:13" ht="60" x14ac:dyDescent="0.25">
      <c r="A82" s="1" t="s">
        <v>2</v>
      </c>
      <c r="B82" s="4" t="s">
        <v>12</v>
      </c>
      <c r="C82" s="4" t="s">
        <v>4</v>
      </c>
      <c r="D82" s="4" t="s">
        <v>988</v>
      </c>
      <c r="E82" s="4" t="s">
        <v>989</v>
      </c>
      <c r="F82" s="4" t="s">
        <v>7</v>
      </c>
      <c r="G82" s="4" t="s">
        <v>8</v>
      </c>
      <c r="H82" s="4" t="s">
        <v>9</v>
      </c>
      <c r="I82" s="5">
        <v>236918851</v>
      </c>
      <c r="J82" s="4" t="s">
        <v>10</v>
      </c>
      <c r="K82" s="4"/>
      <c r="L82" s="4"/>
      <c r="M82" s="4" t="s">
        <v>990</v>
      </c>
    </row>
    <row r="83" spans="1:13" ht="45" x14ac:dyDescent="0.25">
      <c r="A83" s="1" t="s">
        <v>2</v>
      </c>
      <c r="B83" s="4" t="s">
        <v>12</v>
      </c>
      <c r="C83" s="4" t="s">
        <v>4</v>
      </c>
      <c r="D83" s="4" t="s">
        <v>996</v>
      </c>
      <c r="E83" s="4" t="s">
        <v>997</v>
      </c>
      <c r="F83" s="4" t="s">
        <v>7</v>
      </c>
      <c r="G83" s="4" t="s">
        <v>8</v>
      </c>
      <c r="H83" s="4" t="s">
        <v>9</v>
      </c>
      <c r="I83" s="5">
        <v>236918851</v>
      </c>
      <c r="J83" s="4" t="s">
        <v>73</v>
      </c>
      <c r="K83" s="4" t="s">
        <v>74</v>
      </c>
      <c r="L83" s="4" t="s">
        <v>998</v>
      </c>
      <c r="M83" s="4" t="s">
        <v>999</v>
      </c>
    </row>
    <row r="84" spans="1:13" ht="60" x14ac:dyDescent="0.25">
      <c r="A84" s="1" t="s">
        <v>2</v>
      </c>
      <c r="B84" s="4" t="s">
        <v>12</v>
      </c>
      <c r="C84" s="4" t="s">
        <v>4</v>
      </c>
      <c r="D84" s="4" t="s">
        <v>1006</v>
      </c>
      <c r="E84" s="4" t="s">
        <v>1007</v>
      </c>
      <c r="F84" s="4" t="s">
        <v>7</v>
      </c>
      <c r="G84" s="4" t="s">
        <v>8</v>
      </c>
      <c r="H84" s="4" t="s">
        <v>9</v>
      </c>
      <c r="I84" s="5">
        <v>236918851</v>
      </c>
      <c r="J84" s="4" t="s">
        <v>10</v>
      </c>
      <c r="K84" s="4"/>
      <c r="L84" s="4"/>
      <c r="M84" s="4" t="s">
        <v>1008</v>
      </c>
    </row>
    <row r="85" spans="1:13" ht="60" x14ac:dyDescent="0.25">
      <c r="A85" s="1" t="s">
        <v>2</v>
      </c>
      <c r="B85" s="4" t="s">
        <v>12</v>
      </c>
      <c r="C85" s="4" t="s">
        <v>4</v>
      </c>
      <c r="D85" s="4" t="s">
        <v>1014</v>
      </c>
      <c r="E85" s="4" t="s">
        <v>1007</v>
      </c>
      <c r="F85" s="4" t="s">
        <v>7</v>
      </c>
      <c r="G85" s="4" t="s">
        <v>8</v>
      </c>
      <c r="H85" s="4" t="s">
        <v>9</v>
      </c>
      <c r="I85" s="5">
        <v>236918851</v>
      </c>
      <c r="J85" s="4" t="s">
        <v>10</v>
      </c>
      <c r="K85" s="4"/>
      <c r="L85" s="4"/>
      <c r="M85" s="4" t="s">
        <v>1015</v>
      </c>
    </row>
    <row r="86" spans="1:13" ht="60" x14ac:dyDescent="0.25">
      <c r="A86" s="1" t="s">
        <v>2</v>
      </c>
      <c r="B86" s="4" t="s">
        <v>12</v>
      </c>
      <c r="C86" s="4" t="s">
        <v>4</v>
      </c>
      <c r="D86" s="4" t="s">
        <v>1022</v>
      </c>
      <c r="E86" s="4" t="s">
        <v>1023</v>
      </c>
      <c r="F86" s="4" t="s">
        <v>7</v>
      </c>
      <c r="G86" s="4" t="s">
        <v>8</v>
      </c>
      <c r="H86" s="4" t="s">
        <v>9</v>
      </c>
      <c r="I86" s="5">
        <v>236918851</v>
      </c>
      <c r="J86" s="4" t="s">
        <v>10</v>
      </c>
      <c r="K86" s="4"/>
      <c r="L86" s="4"/>
      <c r="M86" s="4" t="s">
        <v>1024</v>
      </c>
    </row>
    <row r="87" spans="1:13" ht="45" x14ac:dyDescent="0.25">
      <c r="A87" s="1" t="s">
        <v>2</v>
      </c>
      <c r="B87" s="4" t="s">
        <v>12</v>
      </c>
      <c r="C87" s="4" t="s">
        <v>4</v>
      </c>
      <c r="D87" s="4" t="s">
        <v>1030</v>
      </c>
      <c r="E87" s="4" t="s">
        <v>1031</v>
      </c>
      <c r="F87" s="4" t="s">
        <v>30</v>
      </c>
      <c r="G87" s="4" t="s">
        <v>8</v>
      </c>
      <c r="H87" s="4" t="s">
        <v>9</v>
      </c>
      <c r="I87" s="5">
        <v>236918851</v>
      </c>
      <c r="J87" s="4" t="s">
        <v>31</v>
      </c>
      <c r="K87" s="4" t="s">
        <v>32</v>
      </c>
      <c r="L87" s="4" t="e">
        <f>-wypis z rejestru gruntów-EWOPIS wersja dla gmin  - mapa z lokalizacją drzewa</f>
        <v>#NAME?</v>
      </c>
      <c r="M87" s="4" t="s">
        <v>1032</v>
      </c>
    </row>
    <row r="88" spans="1:13" ht="60" x14ac:dyDescent="0.25">
      <c r="A88" s="1" t="s">
        <v>2</v>
      </c>
      <c r="B88" s="4" t="s">
        <v>12</v>
      </c>
      <c r="C88" s="4" t="s">
        <v>4</v>
      </c>
      <c r="D88" s="4" t="s">
        <v>1054</v>
      </c>
      <c r="E88" s="4" t="s">
        <v>1031</v>
      </c>
      <c r="F88" s="4" t="s">
        <v>7</v>
      </c>
      <c r="G88" s="4" t="s">
        <v>8</v>
      </c>
      <c r="H88" s="4" t="s">
        <v>9</v>
      </c>
      <c r="I88" s="5">
        <v>236918851</v>
      </c>
      <c r="J88" s="4" t="s">
        <v>10</v>
      </c>
      <c r="K88" s="4"/>
      <c r="L88" s="4"/>
      <c r="M88" s="4" t="s">
        <v>1055</v>
      </c>
    </row>
    <row r="89" spans="1:13" ht="60" x14ac:dyDescent="0.25">
      <c r="A89" s="1" t="s">
        <v>2</v>
      </c>
      <c r="B89" s="4" t="s">
        <v>12</v>
      </c>
      <c r="C89" s="4" t="s">
        <v>4</v>
      </c>
      <c r="D89" s="4" t="s">
        <v>1039</v>
      </c>
      <c r="E89" s="4" t="s">
        <v>1040</v>
      </c>
      <c r="F89" s="4" t="s">
        <v>30</v>
      </c>
      <c r="G89" s="4" t="s">
        <v>8</v>
      </c>
      <c r="H89" s="4" t="s">
        <v>9</v>
      </c>
      <c r="I89" s="5">
        <v>236918851</v>
      </c>
      <c r="J89" s="4" t="s">
        <v>31</v>
      </c>
      <c r="K89" s="4" t="s">
        <v>32</v>
      </c>
      <c r="L89" s="4" t="e">
        <f>-wypis z rejestru gruntów-EWOPIS wersja dla gmin  - mapa z lokalizacją drzewa</f>
        <v>#NAME?</v>
      </c>
      <c r="M89" s="4" t="s">
        <v>1041</v>
      </c>
    </row>
    <row r="90" spans="1:13" ht="60" x14ac:dyDescent="0.25">
      <c r="A90" s="1" t="s">
        <v>2</v>
      </c>
      <c r="B90" s="4" t="s">
        <v>12</v>
      </c>
      <c r="C90" s="4" t="s">
        <v>4</v>
      </c>
      <c r="D90" s="4" t="s">
        <v>1047</v>
      </c>
      <c r="E90" s="4" t="s">
        <v>1040</v>
      </c>
      <c r="F90" s="4" t="s">
        <v>30</v>
      </c>
      <c r="G90" s="4" t="s">
        <v>8</v>
      </c>
      <c r="H90" s="4" t="s">
        <v>9</v>
      </c>
      <c r="I90" s="5">
        <v>236918851</v>
      </c>
      <c r="J90" s="4" t="s">
        <v>31</v>
      </c>
      <c r="K90" s="4" t="s">
        <v>32</v>
      </c>
      <c r="L90" s="4" t="e">
        <f>-wypis z rejestru gruntów-EWOPIS wersja dla gmin  - mapa z lokalizacją drzew</f>
        <v>#NAME?</v>
      </c>
      <c r="M90" s="4" t="s">
        <v>1048</v>
      </c>
    </row>
    <row r="91" spans="1:13" ht="60" x14ac:dyDescent="0.25">
      <c r="A91" s="1" t="s">
        <v>2</v>
      </c>
      <c r="B91" s="4" t="s">
        <v>12</v>
      </c>
      <c r="C91" s="4" t="s">
        <v>4</v>
      </c>
      <c r="D91" s="4" t="s">
        <v>1070</v>
      </c>
      <c r="E91" s="4" t="s">
        <v>1040</v>
      </c>
      <c r="F91" s="4" t="s">
        <v>7</v>
      </c>
      <c r="G91" s="4" t="s">
        <v>8</v>
      </c>
      <c r="H91" s="4" t="s">
        <v>9</v>
      </c>
      <c r="I91" s="5">
        <v>236918851</v>
      </c>
      <c r="J91" s="4" t="s">
        <v>10</v>
      </c>
      <c r="K91" s="4"/>
      <c r="L91" s="4"/>
      <c r="M91" s="4" t="s">
        <v>1071</v>
      </c>
    </row>
    <row r="92" spans="1:13" ht="60" x14ac:dyDescent="0.25">
      <c r="A92" s="1" t="s">
        <v>2</v>
      </c>
      <c r="B92" s="4" t="s">
        <v>12</v>
      </c>
      <c r="C92" s="4" t="s">
        <v>4</v>
      </c>
      <c r="D92" s="4" t="s">
        <v>1077</v>
      </c>
      <c r="E92" s="4" t="s">
        <v>1078</v>
      </c>
      <c r="F92" s="4" t="s">
        <v>7</v>
      </c>
      <c r="G92" s="4" t="s">
        <v>8</v>
      </c>
      <c r="H92" s="4" t="s">
        <v>9</v>
      </c>
      <c r="I92" s="5">
        <v>236918851</v>
      </c>
      <c r="J92" s="4" t="s">
        <v>10</v>
      </c>
      <c r="K92" s="4"/>
      <c r="L92" s="4"/>
      <c r="M92" s="4" t="s">
        <v>1079</v>
      </c>
    </row>
    <row r="93" spans="1:13" ht="60" x14ac:dyDescent="0.25">
      <c r="A93" s="1" t="s">
        <v>2</v>
      </c>
      <c r="B93" s="4" t="s">
        <v>12</v>
      </c>
      <c r="C93" s="4" t="s">
        <v>4</v>
      </c>
      <c r="D93" s="4" t="s">
        <v>1085</v>
      </c>
      <c r="E93" s="4" t="s">
        <v>1078</v>
      </c>
      <c r="F93" s="4" t="s">
        <v>7</v>
      </c>
      <c r="G93" s="4" t="s">
        <v>8</v>
      </c>
      <c r="H93" s="4" t="s">
        <v>9</v>
      </c>
      <c r="I93" s="5">
        <v>236918851</v>
      </c>
      <c r="J93" s="4" t="s">
        <v>10</v>
      </c>
      <c r="K93" s="4"/>
      <c r="L93" s="4"/>
      <c r="M93" s="4" t="s">
        <v>1086</v>
      </c>
    </row>
    <row r="94" spans="1:13" ht="60" x14ac:dyDescent="0.25">
      <c r="A94" s="1" t="s">
        <v>2</v>
      </c>
      <c r="B94" s="4" t="s">
        <v>12</v>
      </c>
      <c r="C94" s="4" t="s">
        <v>4</v>
      </c>
      <c r="D94" s="4" t="s">
        <v>1092</v>
      </c>
      <c r="E94" s="4" t="s">
        <v>1078</v>
      </c>
      <c r="F94" s="4" t="s">
        <v>7</v>
      </c>
      <c r="G94" s="4" t="s">
        <v>8</v>
      </c>
      <c r="H94" s="4" t="s">
        <v>9</v>
      </c>
      <c r="I94" s="5">
        <v>236918851</v>
      </c>
      <c r="J94" s="4" t="s">
        <v>10</v>
      </c>
      <c r="K94" s="4"/>
      <c r="L94" s="4"/>
      <c r="M94" s="4" t="s">
        <v>1093</v>
      </c>
    </row>
    <row r="95" spans="1:13" ht="60" x14ac:dyDescent="0.25">
      <c r="A95" s="1" t="s">
        <v>2</v>
      </c>
      <c r="B95" s="4" t="s">
        <v>12</v>
      </c>
      <c r="C95" s="4" t="s">
        <v>4</v>
      </c>
      <c r="D95" s="4" t="s">
        <v>1100</v>
      </c>
      <c r="E95" s="4" t="s">
        <v>1101</v>
      </c>
      <c r="F95" s="4" t="s">
        <v>7</v>
      </c>
      <c r="G95" s="4" t="s">
        <v>8</v>
      </c>
      <c r="H95" s="4" t="s">
        <v>9</v>
      </c>
      <c r="I95" s="5">
        <v>236918851</v>
      </c>
      <c r="J95" s="4" t="s">
        <v>73</v>
      </c>
      <c r="K95" s="4" t="s">
        <v>74</v>
      </c>
      <c r="L95" s="4" t="s">
        <v>1102</v>
      </c>
      <c r="M95" s="4" t="s">
        <v>1103</v>
      </c>
    </row>
    <row r="96" spans="1:13" ht="60" x14ac:dyDescent="0.25">
      <c r="A96" s="1" t="s">
        <v>2</v>
      </c>
      <c r="B96" s="4" t="s">
        <v>12</v>
      </c>
      <c r="C96" s="4" t="s">
        <v>4</v>
      </c>
      <c r="D96" s="4" t="s">
        <v>1109</v>
      </c>
      <c r="E96" s="4" t="s">
        <v>1110</v>
      </c>
      <c r="F96" s="4" t="s">
        <v>7</v>
      </c>
      <c r="G96" s="4" t="s">
        <v>8</v>
      </c>
      <c r="H96" s="4" t="s">
        <v>9</v>
      </c>
      <c r="I96" s="5">
        <v>236918851</v>
      </c>
      <c r="J96" s="4" t="s">
        <v>73</v>
      </c>
      <c r="K96" s="4" t="s">
        <v>74</v>
      </c>
      <c r="L96" s="4"/>
      <c r="M96" s="4" t="s">
        <v>1111</v>
      </c>
    </row>
    <row r="97" spans="1:13" ht="60" x14ac:dyDescent="0.25">
      <c r="A97" s="1" t="s">
        <v>2</v>
      </c>
      <c r="B97" s="4" t="s">
        <v>12</v>
      </c>
      <c r="C97" s="4" t="s">
        <v>4</v>
      </c>
      <c r="D97" s="4" t="s">
        <v>1118</v>
      </c>
      <c r="E97" s="4" t="s">
        <v>1119</v>
      </c>
      <c r="F97" s="4" t="s">
        <v>7</v>
      </c>
      <c r="G97" s="4" t="s">
        <v>8</v>
      </c>
      <c r="H97" s="4" t="s">
        <v>9</v>
      </c>
      <c r="I97" s="5">
        <v>236918851</v>
      </c>
      <c r="J97" s="4" t="s">
        <v>10</v>
      </c>
      <c r="K97" s="4"/>
      <c r="L97" s="4"/>
      <c r="M97" s="4" t="s">
        <v>1120</v>
      </c>
    </row>
    <row r="98" spans="1:13" ht="60" x14ac:dyDescent="0.25">
      <c r="A98" s="1" t="s">
        <v>2</v>
      </c>
      <c r="B98" s="4" t="s">
        <v>12</v>
      </c>
      <c r="C98" s="4" t="s">
        <v>4</v>
      </c>
      <c r="D98" s="4" t="s">
        <v>1126</v>
      </c>
      <c r="E98" s="4" t="s">
        <v>1127</v>
      </c>
      <c r="F98" s="4" t="s">
        <v>7</v>
      </c>
      <c r="G98" s="4" t="s">
        <v>8</v>
      </c>
      <c r="H98" s="4" t="s">
        <v>9</v>
      </c>
      <c r="I98" s="5">
        <v>236918851</v>
      </c>
      <c r="J98" s="4" t="s">
        <v>10</v>
      </c>
      <c r="K98" s="4"/>
      <c r="L98" s="4"/>
      <c r="M98" s="4" t="s">
        <v>1128</v>
      </c>
    </row>
    <row r="99" spans="1:13" ht="60" x14ac:dyDescent="0.25">
      <c r="A99" s="1" t="s">
        <v>2</v>
      </c>
      <c r="B99" s="4" t="s">
        <v>12</v>
      </c>
      <c r="C99" s="4" t="s">
        <v>4</v>
      </c>
      <c r="D99" s="4" t="s">
        <v>1135</v>
      </c>
      <c r="E99" s="4" t="s">
        <v>1136</v>
      </c>
      <c r="F99" s="4" t="s">
        <v>7</v>
      </c>
      <c r="G99" s="4" t="s">
        <v>8</v>
      </c>
      <c r="H99" s="4" t="s">
        <v>9</v>
      </c>
      <c r="I99" s="5">
        <v>236918851</v>
      </c>
      <c r="J99" s="4" t="s">
        <v>10</v>
      </c>
      <c r="K99" s="4"/>
      <c r="L99" s="4"/>
      <c r="M99" s="4" t="s">
        <v>1137</v>
      </c>
    </row>
    <row r="100" spans="1:13" ht="60" x14ac:dyDescent="0.25">
      <c r="A100" s="1" t="s">
        <v>2</v>
      </c>
      <c r="B100" s="4" t="s">
        <v>12</v>
      </c>
      <c r="C100" s="4" t="s">
        <v>4</v>
      </c>
      <c r="D100" s="4" t="s">
        <v>1142</v>
      </c>
      <c r="E100" s="4" t="s">
        <v>1143</v>
      </c>
      <c r="F100" s="4" t="s">
        <v>7</v>
      </c>
      <c r="G100" s="4" t="s">
        <v>8</v>
      </c>
      <c r="H100" s="4" t="s">
        <v>9</v>
      </c>
      <c r="I100" s="5">
        <v>236918851</v>
      </c>
      <c r="J100" s="4" t="s">
        <v>10</v>
      </c>
      <c r="K100" s="4"/>
      <c r="L100" s="4"/>
      <c r="M100" s="4" t="s">
        <v>1144</v>
      </c>
    </row>
    <row r="101" spans="1:13" ht="60" x14ac:dyDescent="0.25">
      <c r="A101" s="1" t="s">
        <v>2</v>
      </c>
      <c r="B101" s="4" t="s">
        <v>12</v>
      </c>
      <c r="C101" s="4" t="s">
        <v>4</v>
      </c>
      <c r="D101" s="4" t="s">
        <v>13</v>
      </c>
      <c r="E101" s="4" t="s">
        <v>14</v>
      </c>
      <c r="F101" s="4" t="s">
        <v>7</v>
      </c>
      <c r="G101" s="4" t="s">
        <v>8</v>
      </c>
      <c r="H101" s="4" t="s">
        <v>9</v>
      </c>
      <c r="I101" s="5">
        <v>236918851</v>
      </c>
      <c r="J101" s="4" t="s">
        <v>10</v>
      </c>
      <c r="K101" s="4"/>
      <c r="L101" s="4"/>
      <c r="M101" s="4" t="s">
        <v>15</v>
      </c>
    </row>
    <row r="102" spans="1:13" ht="60" x14ac:dyDescent="0.25">
      <c r="A102" s="1" t="s">
        <v>2</v>
      </c>
      <c r="B102" s="4" t="s">
        <v>12</v>
      </c>
      <c r="C102" s="4" t="s">
        <v>4</v>
      </c>
      <c r="D102" s="4" t="s">
        <v>369</v>
      </c>
      <c r="E102" s="4" t="s">
        <v>370</v>
      </c>
      <c r="F102" s="4" t="s">
        <v>7</v>
      </c>
      <c r="G102" s="4" t="s">
        <v>8</v>
      </c>
      <c r="H102" s="4" t="s">
        <v>9</v>
      </c>
      <c r="I102" s="5">
        <v>236918851</v>
      </c>
      <c r="J102" s="4" t="s">
        <v>153</v>
      </c>
      <c r="K102" s="4" t="s">
        <v>154</v>
      </c>
      <c r="L102" s="4"/>
      <c r="M102" s="4" t="s">
        <v>371</v>
      </c>
    </row>
    <row r="103" spans="1:13" ht="60" x14ac:dyDescent="0.25">
      <c r="A103" s="1" t="s">
        <v>2</v>
      </c>
      <c r="B103" s="4" t="s">
        <v>12</v>
      </c>
      <c r="C103" s="4" t="s">
        <v>4</v>
      </c>
      <c r="D103" s="4" t="s">
        <v>471</v>
      </c>
      <c r="E103" s="4" t="s">
        <v>472</v>
      </c>
      <c r="F103" s="4" t="s">
        <v>7</v>
      </c>
      <c r="G103" s="4" t="s">
        <v>8</v>
      </c>
      <c r="H103" s="4" t="s">
        <v>9</v>
      </c>
      <c r="I103" s="5">
        <v>236918851</v>
      </c>
      <c r="J103" s="4" t="s">
        <v>10</v>
      </c>
      <c r="K103" s="4"/>
      <c r="L103" s="4"/>
      <c r="M103" s="4" t="s">
        <v>473</v>
      </c>
    </row>
    <row r="104" spans="1:13" ht="60" x14ac:dyDescent="0.25">
      <c r="A104" s="1" t="s">
        <v>2</v>
      </c>
      <c r="B104" s="4" t="s">
        <v>12</v>
      </c>
      <c r="C104" s="4" t="s">
        <v>4</v>
      </c>
      <c r="D104" s="4" t="s">
        <v>574</v>
      </c>
      <c r="E104" s="4" t="s">
        <v>575</v>
      </c>
      <c r="F104" s="4" t="s">
        <v>7</v>
      </c>
      <c r="G104" s="4" t="s">
        <v>8</v>
      </c>
      <c r="H104" s="4" t="s">
        <v>9</v>
      </c>
      <c r="I104" s="5">
        <v>236918851</v>
      </c>
      <c r="J104" s="4" t="s">
        <v>10</v>
      </c>
      <c r="K104" s="4"/>
      <c r="L104" s="4"/>
      <c r="M104" s="4" t="s">
        <v>576</v>
      </c>
    </row>
    <row r="105" spans="1:13" ht="60" x14ac:dyDescent="0.25">
      <c r="A105" s="1" t="s">
        <v>2</v>
      </c>
      <c r="B105" s="4" t="s">
        <v>12</v>
      </c>
      <c r="C105" s="4" t="s">
        <v>4</v>
      </c>
      <c r="D105" s="4" t="s">
        <v>677</v>
      </c>
      <c r="E105" s="4" t="s">
        <v>575</v>
      </c>
      <c r="F105" s="4" t="s">
        <v>7</v>
      </c>
      <c r="G105" s="4" t="s">
        <v>8</v>
      </c>
      <c r="H105" s="4" t="s">
        <v>9</v>
      </c>
      <c r="I105" s="5">
        <v>236918851</v>
      </c>
      <c r="J105" s="4" t="s">
        <v>10</v>
      </c>
      <c r="K105" s="4"/>
      <c r="L105" s="4"/>
      <c r="M105" s="4" t="s">
        <v>678</v>
      </c>
    </row>
    <row r="106" spans="1:13" ht="60" x14ac:dyDescent="0.25">
      <c r="A106" s="1" t="s">
        <v>2</v>
      </c>
      <c r="B106" s="4" t="s">
        <v>12</v>
      </c>
      <c r="C106" s="4" t="s">
        <v>4</v>
      </c>
      <c r="D106" s="4" t="s">
        <v>785</v>
      </c>
      <c r="E106" s="4" t="s">
        <v>786</v>
      </c>
      <c r="F106" s="4" t="s">
        <v>7</v>
      </c>
      <c r="G106" s="4" t="s">
        <v>8</v>
      </c>
      <c r="H106" s="4" t="s">
        <v>9</v>
      </c>
      <c r="I106" s="5">
        <v>236918851</v>
      </c>
      <c r="J106" s="4" t="s">
        <v>10</v>
      </c>
      <c r="K106" s="4"/>
      <c r="L106" s="4"/>
      <c r="M106" s="4" t="s">
        <v>787</v>
      </c>
    </row>
    <row r="107" spans="1:13" ht="60" x14ac:dyDescent="0.25">
      <c r="A107" s="1" t="s">
        <v>2</v>
      </c>
      <c r="B107" s="4" t="s">
        <v>12</v>
      </c>
      <c r="C107" s="4" t="s">
        <v>4</v>
      </c>
      <c r="D107" s="4" t="s">
        <v>878</v>
      </c>
      <c r="E107" s="4" t="s">
        <v>786</v>
      </c>
      <c r="F107" s="4" t="s">
        <v>7</v>
      </c>
      <c r="G107" s="4" t="s">
        <v>8</v>
      </c>
      <c r="H107" s="4" t="s">
        <v>9</v>
      </c>
      <c r="I107" s="5">
        <v>236918851</v>
      </c>
      <c r="J107" s="4" t="s">
        <v>10</v>
      </c>
      <c r="K107" s="4"/>
      <c r="L107" s="4"/>
      <c r="M107" s="4" t="s">
        <v>879</v>
      </c>
    </row>
    <row r="108" spans="1:13" ht="60" x14ac:dyDescent="0.25">
      <c r="A108" s="1" t="s">
        <v>2</v>
      </c>
      <c r="B108" s="4" t="s">
        <v>12</v>
      </c>
      <c r="C108" s="4" t="s">
        <v>4</v>
      </c>
      <c r="D108" s="4" t="s">
        <v>974</v>
      </c>
      <c r="E108" s="4" t="s">
        <v>975</v>
      </c>
      <c r="F108" s="4" t="s">
        <v>7</v>
      </c>
      <c r="G108" s="4" t="s">
        <v>8</v>
      </c>
      <c r="H108" s="4" t="s">
        <v>9</v>
      </c>
      <c r="I108" s="5">
        <v>236918851</v>
      </c>
      <c r="J108" s="4" t="s">
        <v>10</v>
      </c>
      <c r="K108" s="4"/>
      <c r="L108" s="4"/>
      <c r="M108" s="4" t="s">
        <v>976</v>
      </c>
    </row>
    <row r="109" spans="1:13" ht="60" x14ac:dyDescent="0.25">
      <c r="A109" s="1" t="s">
        <v>2</v>
      </c>
      <c r="B109" s="4" t="s">
        <v>12</v>
      </c>
      <c r="C109" s="4" t="s">
        <v>4</v>
      </c>
      <c r="D109" s="4" t="s">
        <v>22</v>
      </c>
      <c r="E109" s="4" t="s">
        <v>23</v>
      </c>
      <c r="F109" s="4" t="s">
        <v>7</v>
      </c>
      <c r="G109" s="4" t="s">
        <v>8</v>
      </c>
      <c r="H109" s="4" t="s">
        <v>9</v>
      </c>
      <c r="I109" s="5">
        <v>236918851</v>
      </c>
      <c r="J109" s="4" t="s">
        <v>10</v>
      </c>
      <c r="K109" s="4"/>
      <c r="L109" s="4"/>
      <c r="M109" s="4" t="s">
        <v>24</v>
      </c>
    </row>
    <row r="110" spans="1:13" ht="60" x14ac:dyDescent="0.25">
      <c r="A110" s="1" t="s">
        <v>2</v>
      </c>
      <c r="B110" s="4" t="s">
        <v>12</v>
      </c>
      <c r="C110" s="4" t="s">
        <v>4</v>
      </c>
      <c r="D110" s="4" t="s">
        <v>92</v>
      </c>
      <c r="E110" s="4" t="s">
        <v>23</v>
      </c>
      <c r="F110" s="4" t="s">
        <v>7</v>
      </c>
      <c r="G110" s="4" t="s">
        <v>8</v>
      </c>
      <c r="H110" s="4" t="s">
        <v>9</v>
      </c>
      <c r="I110" s="5">
        <v>236918851</v>
      </c>
      <c r="J110" s="4" t="s">
        <v>10</v>
      </c>
      <c r="K110" s="4"/>
      <c r="L110" s="4"/>
      <c r="M110" s="4" t="s">
        <v>93</v>
      </c>
    </row>
    <row r="111" spans="1:13" ht="60" x14ac:dyDescent="0.25">
      <c r="A111" s="1" t="s">
        <v>2</v>
      </c>
      <c r="B111" s="4" t="s">
        <v>12</v>
      </c>
      <c r="C111" s="4" t="s">
        <v>4</v>
      </c>
      <c r="D111" s="4" t="s">
        <v>335</v>
      </c>
      <c r="E111" s="4" t="s">
        <v>23</v>
      </c>
      <c r="F111" s="4" t="s">
        <v>7</v>
      </c>
      <c r="G111" s="4" t="s">
        <v>8</v>
      </c>
      <c r="H111" s="4" t="s">
        <v>9</v>
      </c>
      <c r="I111" s="5">
        <v>236918851</v>
      </c>
      <c r="J111" s="4" t="s">
        <v>10</v>
      </c>
      <c r="K111" s="4"/>
      <c r="L111" s="4"/>
      <c r="M111" s="4" t="s">
        <v>336</v>
      </c>
    </row>
    <row r="112" spans="1:13" ht="60" x14ac:dyDescent="0.25">
      <c r="A112" s="1" t="s">
        <v>2</v>
      </c>
      <c r="B112" s="4" t="s">
        <v>12</v>
      </c>
      <c r="C112" s="4" t="s">
        <v>4</v>
      </c>
      <c r="D112" s="4" t="s">
        <v>1066</v>
      </c>
      <c r="E112" s="4" t="s">
        <v>23</v>
      </c>
      <c r="F112" s="4" t="s">
        <v>7</v>
      </c>
      <c r="G112" s="4" t="s">
        <v>8</v>
      </c>
      <c r="H112" s="4" t="s">
        <v>9</v>
      </c>
      <c r="I112" s="5">
        <v>236918851</v>
      </c>
      <c r="J112" s="4" t="s">
        <v>10</v>
      </c>
      <c r="K112" s="4"/>
      <c r="L112" s="4"/>
      <c r="M112" s="4" t="s">
        <v>1067</v>
      </c>
    </row>
    <row r="113" spans="1:13" ht="60" x14ac:dyDescent="0.25">
      <c r="A113" s="1" t="s">
        <v>2</v>
      </c>
      <c r="B113" s="4" t="s">
        <v>12</v>
      </c>
      <c r="C113" s="4" t="s">
        <v>4</v>
      </c>
      <c r="D113" s="4" t="s">
        <v>166</v>
      </c>
      <c r="E113" s="4" t="s">
        <v>167</v>
      </c>
      <c r="F113" s="4" t="s">
        <v>7</v>
      </c>
      <c r="G113" s="4" t="s">
        <v>8</v>
      </c>
      <c r="H113" s="4" t="s">
        <v>9</v>
      </c>
      <c r="I113" s="5">
        <v>236918851</v>
      </c>
      <c r="J113" s="4" t="s">
        <v>10</v>
      </c>
      <c r="K113" s="4"/>
      <c r="L113" s="4"/>
      <c r="M113" s="4" t="s">
        <v>168</v>
      </c>
    </row>
    <row r="114" spans="1:13" ht="60" x14ac:dyDescent="0.25">
      <c r="A114" s="1" t="s">
        <v>2</v>
      </c>
      <c r="B114" s="4" t="s">
        <v>12</v>
      </c>
      <c r="C114" s="4" t="s">
        <v>4</v>
      </c>
      <c r="D114" s="4" t="s">
        <v>201</v>
      </c>
      <c r="E114" s="4" t="s">
        <v>202</v>
      </c>
      <c r="F114" s="4" t="s">
        <v>7</v>
      </c>
      <c r="G114" s="4" t="s">
        <v>8</v>
      </c>
      <c r="H114" s="4" t="s">
        <v>9</v>
      </c>
      <c r="I114" s="5">
        <v>236918851</v>
      </c>
      <c r="J114" s="4" t="s">
        <v>10</v>
      </c>
      <c r="K114" s="4"/>
      <c r="L114" s="4"/>
      <c r="M114" s="4" t="s">
        <v>203</v>
      </c>
    </row>
    <row r="115" spans="1:13" ht="60" x14ac:dyDescent="0.25">
      <c r="A115" s="1" t="s">
        <v>2</v>
      </c>
      <c r="B115" s="4" t="s">
        <v>12</v>
      </c>
      <c r="C115" s="4" t="s">
        <v>4</v>
      </c>
      <c r="D115" s="4" t="s">
        <v>237</v>
      </c>
      <c r="E115" s="4" t="s">
        <v>238</v>
      </c>
      <c r="F115" s="4" t="s">
        <v>7</v>
      </c>
      <c r="G115" s="4" t="s">
        <v>8</v>
      </c>
      <c r="H115" s="4" t="s">
        <v>9</v>
      </c>
      <c r="I115" s="5">
        <v>236918851</v>
      </c>
      <c r="J115" s="4" t="s">
        <v>10</v>
      </c>
      <c r="K115" s="4"/>
      <c r="L115" s="4"/>
      <c r="M115" s="4" t="s">
        <v>239</v>
      </c>
    </row>
    <row r="116" spans="1:13" ht="60" x14ac:dyDescent="0.25">
      <c r="A116" s="1" t="s">
        <v>2</v>
      </c>
      <c r="B116" s="4" t="s">
        <v>12</v>
      </c>
      <c r="C116" s="4" t="s">
        <v>4</v>
      </c>
      <c r="D116" s="4" t="s">
        <v>276</v>
      </c>
      <c r="E116" s="4" t="s">
        <v>238</v>
      </c>
      <c r="F116" s="4" t="s">
        <v>7</v>
      </c>
      <c r="G116" s="4" t="s">
        <v>8</v>
      </c>
      <c r="H116" s="4" t="s">
        <v>9</v>
      </c>
      <c r="I116" s="5">
        <v>236918851</v>
      </c>
      <c r="J116" s="4" t="s">
        <v>10</v>
      </c>
      <c r="K116" s="4"/>
      <c r="L116" s="4"/>
      <c r="M116" s="4" t="s">
        <v>277</v>
      </c>
    </row>
    <row r="117" spans="1:13" ht="60" x14ac:dyDescent="0.25">
      <c r="A117" s="1" t="s">
        <v>2</v>
      </c>
      <c r="B117" s="4" t="s">
        <v>12</v>
      </c>
      <c r="C117" s="4" t="s">
        <v>4</v>
      </c>
      <c r="D117" s="4" t="s">
        <v>310</v>
      </c>
      <c r="E117" s="4" t="s">
        <v>311</v>
      </c>
      <c r="F117" s="4" t="s">
        <v>7</v>
      </c>
      <c r="G117" s="4" t="s">
        <v>8</v>
      </c>
      <c r="H117" s="4" t="s">
        <v>9</v>
      </c>
      <c r="I117" s="5">
        <v>236918851</v>
      </c>
      <c r="J117" s="4" t="s">
        <v>10</v>
      </c>
      <c r="K117" s="4"/>
      <c r="L117" s="4"/>
      <c r="M117" s="4" t="s">
        <v>312</v>
      </c>
    </row>
    <row r="118" spans="1:13" ht="60" x14ac:dyDescent="0.25">
      <c r="A118" s="1" t="s">
        <v>2</v>
      </c>
      <c r="B118" s="4" t="s">
        <v>12</v>
      </c>
      <c r="C118" s="4" t="s">
        <v>4</v>
      </c>
      <c r="D118" s="4" t="s">
        <v>350</v>
      </c>
      <c r="E118" s="4" t="s">
        <v>351</v>
      </c>
      <c r="F118" s="4" t="s">
        <v>7</v>
      </c>
      <c r="G118" s="4" t="s">
        <v>8</v>
      </c>
      <c r="H118" s="4" t="s">
        <v>9</v>
      </c>
      <c r="I118" s="5">
        <v>236918851</v>
      </c>
      <c r="J118" s="4" t="s">
        <v>10</v>
      </c>
      <c r="K118" s="4"/>
      <c r="L118" s="4"/>
      <c r="M118" s="4" t="s">
        <v>352</v>
      </c>
    </row>
    <row r="119" spans="1:13" ht="60" x14ac:dyDescent="0.25">
      <c r="A119" s="1" t="s">
        <v>2</v>
      </c>
      <c r="B119" s="4" t="s">
        <v>12</v>
      </c>
      <c r="C119" s="4" t="s">
        <v>4</v>
      </c>
      <c r="D119" s="4" t="s">
        <v>360</v>
      </c>
      <c r="E119" s="4" t="s">
        <v>361</v>
      </c>
      <c r="F119" s="4" t="s">
        <v>7</v>
      </c>
      <c r="G119" s="4" t="s">
        <v>8</v>
      </c>
      <c r="H119" s="4" t="s">
        <v>9</v>
      </c>
      <c r="I119" s="5">
        <v>236918851</v>
      </c>
      <c r="J119" s="4" t="s">
        <v>10</v>
      </c>
      <c r="K119" s="4"/>
      <c r="L119" s="4"/>
      <c r="M119" s="4" t="s">
        <v>362</v>
      </c>
    </row>
    <row r="120" spans="1:13" ht="60" x14ac:dyDescent="0.25">
      <c r="A120" s="1" t="s">
        <v>2</v>
      </c>
      <c r="B120" s="4" t="s">
        <v>12</v>
      </c>
      <c r="C120" s="4" t="s">
        <v>4</v>
      </c>
      <c r="D120" s="4" t="s">
        <v>339</v>
      </c>
      <c r="E120" s="4" t="s">
        <v>340</v>
      </c>
      <c r="F120" s="4" t="s">
        <v>30</v>
      </c>
      <c r="G120" s="4" t="s">
        <v>8</v>
      </c>
      <c r="H120" s="4" t="s">
        <v>9</v>
      </c>
      <c r="I120" s="5">
        <v>236918851</v>
      </c>
      <c r="J120" s="4" t="s">
        <v>31</v>
      </c>
      <c r="K120" s="4" t="s">
        <v>32</v>
      </c>
      <c r="L120" s="4"/>
      <c r="M120" s="4" t="s">
        <v>341</v>
      </c>
    </row>
    <row r="121" spans="1:13" ht="60" x14ac:dyDescent="0.25">
      <c r="A121" s="1" t="s">
        <v>2</v>
      </c>
      <c r="B121" s="4" t="s">
        <v>12</v>
      </c>
      <c r="C121" s="4" t="s">
        <v>4</v>
      </c>
      <c r="D121" s="4" t="s">
        <v>378</v>
      </c>
      <c r="E121" s="4" t="s">
        <v>340</v>
      </c>
      <c r="F121" s="4" t="s">
        <v>7</v>
      </c>
      <c r="G121" s="4" t="s">
        <v>8</v>
      </c>
      <c r="H121" s="4" t="s">
        <v>9</v>
      </c>
      <c r="I121" s="5">
        <v>236918851</v>
      </c>
      <c r="J121" s="4" t="s">
        <v>10</v>
      </c>
      <c r="K121" s="4"/>
      <c r="L121" s="4"/>
      <c r="M121" s="4" t="s">
        <v>379</v>
      </c>
    </row>
    <row r="122" spans="1:13" ht="60" x14ac:dyDescent="0.25">
      <c r="A122" s="1" t="s">
        <v>2</v>
      </c>
      <c r="B122" s="4" t="s">
        <v>12</v>
      </c>
      <c r="C122" s="4" t="s">
        <v>4</v>
      </c>
      <c r="D122" s="4" t="s">
        <v>386</v>
      </c>
      <c r="E122" s="4" t="s">
        <v>340</v>
      </c>
      <c r="F122" s="4" t="s">
        <v>7</v>
      </c>
      <c r="G122" s="4" t="s">
        <v>8</v>
      </c>
      <c r="H122" s="4" t="s">
        <v>9</v>
      </c>
      <c r="I122" s="5">
        <v>236918851</v>
      </c>
      <c r="J122" s="4" t="s">
        <v>10</v>
      </c>
      <c r="K122" s="4"/>
      <c r="L122" s="4"/>
      <c r="M122" s="4" t="s">
        <v>387</v>
      </c>
    </row>
    <row r="123" spans="1:13" ht="60" x14ac:dyDescent="0.25">
      <c r="A123" s="1" t="s">
        <v>2</v>
      </c>
      <c r="B123" s="4" t="s">
        <v>12</v>
      </c>
      <c r="C123" s="4" t="s">
        <v>4</v>
      </c>
      <c r="D123" s="4" t="s">
        <v>394</v>
      </c>
      <c r="E123" s="4" t="s">
        <v>340</v>
      </c>
      <c r="F123" s="4" t="s">
        <v>7</v>
      </c>
      <c r="G123" s="4" t="s">
        <v>8</v>
      </c>
      <c r="H123" s="4" t="s">
        <v>9</v>
      </c>
      <c r="I123" s="5">
        <v>236918851</v>
      </c>
      <c r="J123" s="4" t="s">
        <v>10</v>
      </c>
      <c r="K123" s="4"/>
      <c r="L123" s="4"/>
      <c r="M123" s="4" t="s">
        <v>395</v>
      </c>
    </row>
    <row r="124" spans="1:13" ht="60" x14ac:dyDescent="0.25">
      <c r="A124" s="1" t="s">
        <v>2</v>
      </c>
      <c r="B124" s="4" t="s">
        <v>12</v>
      </c>
      <c r="C124" s="4" t="s">
        <v>4</v>
      </c>
      <c r="D124" s="4" t="s">
        <v>402</v>
      </c>
      <c r="E124" s="4" t="s">
        <v>403</v>
      </c>
      <c r="F124" s="4" t="s">
        <v>7</v>
      </c>
      <c r="G124" s="4" t="s">
        <v>8</v>
      </c>
      <c r="H124" s="4" t="s">
        <v>9</v>
      </c>
      <c r="I124" s="5">
        <v>236918851</v>
      </c>
      <c r="J124" s="4" t="s">
        <v>10</v>
      </c>
      <c r="K124" s="4"/>
      <c r="L124" s="4"/>
      <c r="M124" s="4" t="s">
        <v>404</v>
      </c>
    </row>
    <row r="125" spans="1:13" ht="60" x14ac:dyDescent="0.25">
      <c r="A125" s="1" t="s">
        <v>2</v>
      </c>
      <c r="B125" s="4" t="s">
        <v>12</v>
      </c>
      <c r="C125" s="4" t="s">
        <v>4</v>
      </c>
      <c r="D125" s="4" t="s">
        <v>414</v>
      </c>
      <c r="E125" s="4" t="s">
        <v>403</v>
      </c>
      <c r="F125" s="4" t="s">
        <v>7</v>
      </c>
      <c r="G125" s="4" t="s">
        <v>8</v>
      </c>
      <c r="H125" s="4" t="s">
        <v>9</v>
      </c>
      <c r="I125" s="5">
        <v>236918851</v>
      </c>
      <c r="J125" s="4" t="s">
        <v>10</v>
      </c>
      <c r="K125" s="4"/>
      <c r="L125" s="4"/>
      <c r="M125" s="4" t="s">
        <v>415</v>
      </c>
    </row>
    <row r="126" spans="1:13" ht="60" x14ac:dyDescent="0.25">
      <c r="A126" s="1" t="s">
        <v>2</v>
      </c>
      <c r="B126" s="4" t="s">
        <v>12</v>
      </c>
      <c r="C126" s="4" t="s">
        <v>4</v>
      </c>
      <c r="D126" s="4" t="s">
        <v>422</v>
      </c>
      <c r="E126" s="4" t="s">
        <v>423</v>
      </c>
      <c r="F126" s="4" t="s">
        <v>7</v>
      </c>
      <c r="G126" s="4" t="s">
        <v>8</v>
      </c>
      <c r="H126" s="4" t="s">
        <v>9</v>
      </c>
      <c r="I126" s="5">
        <v>236918851</v>
      </c>
      <c r="J126" s="4" t="s">
        <v>153</v>
      </c>
      <c r="K126" s="4" t="s">
        <v>154</v>
      </c>
      <c r="L126" s="4"/>
      <c r="M126" s="4" t="s">
        <v>424</v>
      </c>
    </row>
    <row r="127" spans="1:13" ht="60" x14ac:dyDescent="0.25">
      <c r="A127" s="1" t="s">
        <v>2</v>
      </c>
      <c r="B127" s="4" t="s">
        <v>12</v>
      </c>
      <c r="C127" s="4" t="s">
        <v>4</v>
      </c>
      <c r="D127" s="4" t="s">
        <v>432</v>
      </c>
      <c r="E127" s="4" t="s">
        <v>423</v>
      </c>
      <c r="F127" s="4" t="s">
        <v>7</v>
      </c>
      <c r="G127" s="4" t="s">
        <v>8</v>
      </c>
      <c r="H127" s="4" t="s">
        <v>9</v>
      </c>
      <c r="I127" s="5">
        <v>236918851</v>
      </c>
      <c r="J127" s="4" t="s">
        <v>10</v>
      </c>
      <c r="K127" s="4"/>
      <c r="L127" s="4"/>
      <c r="M127" s="4" t="s">
        <v>433</v>
      </c>
    </row>
    <row r="128" spans="1:13" ht="60" x14ac:dyDescent="0.25">
      <c r="A128" s="1" t="s">
        <v>2</v>
      </c>
      <c r="B128" s="4" t="s">
        <v>12</v>
      </c>
      <c r="C128" s="4" t="s">
        <v>4</v>
      </c>
      <c r="D128" s="4" t="s">
        <v>442</v>
      </c>
      <c r="E128" s="4" t="s">
        <v>443</v>
      </c>
      <c r="F128" s="4" t="s">
        <v>7</v>
      </c>
      <c r="G128" s="4" t="s">
        <v>8</v>
      </c>
      <c r="H128" s="4" t="s">
        <v>9</v>
      </c>
      <c r="I128" s="5">
        <v>236918851</v>
      </c>
      <c r="J128" s="4" t="s">
        <v>10</v>
      </c>
      <c r="K128" s="4"/>
      <c r="L128" s="4"/>
      <c r="M128" s="4" t="s">
        <v>444</v>
      </c>
    </row>
    <row r="129" spans="1:13" ht="60" x14ac:dyDescent="0.25">
      <c r="A129" s="1" t="s">
        <v>2</v>
      </c>
      <c r="B129" s="4" t="s">
        <v>12</v>
      </c>
      <c r="C129" s="4" t="s">
        <v>4</v>
      </c>
      <c r="D129" s="4" t="s">
        <v>453</v>
      </c>
      <c r="E129" s="4" t="s">
        <v>454</v>
      </c>
      <c r="F129" s="4" t="s">
        <v>7</v>
      </c>
      <c r="G129" s="4" t="s">
        <v>8</v>
      </c>
      <c r="H129" s="4" t="s">
        <v>9</v>
      </c>
      <c r="I129" s="5">
        <v>236918851</v>
      </c>
      <c r="J129" s="4" t="s">
        <v>10</v>
      </c>
      <c r="K129" s="4"/>
      <c r="L129" s="4"/>
      <c r="M129" s="4" t="s">
        <v>455</v>
      </c>
    </row>
    <row r="130" spans="1:13" ht="75" x14ac:dyDescent="0.25">
      <c r="A130" s="1" t="s">
        <v>2</v>
      </c>
      <c r="B130" s="4" t="s">
        <v>12</v>
      </c>
      <c r="C130" s="4" t="s">
        <v>4</v>
      </c>
      <c r="D130" s="4" t="s">
        <v>463</v>
      </c>
      <c r="E130" s="4" t="s">
        <v>464</v>
      </c>
      <c r="F130" s="4" t="s">
        <v>7</v>
      </c>
      <c r="G130" s="4" t="s">
        <v>8</v>
      </c>
      <c r="H130" s="4" t="s">
        <v>9</v>
      </c>
      <c r="I130" s="5">
        <v>236918851</v>
      </c>
      <c r="J130" s="4" t="s">
        <v>73</v>
      </c>
      <c r="K130" s="4" t="s">
        <v>74</v>
      </c>
      <c r="L130" s="4"/>
      <c r="M130" s="4" t="s">
        <v>465</v>
      </c>
    </row>
    <row r="131" spans="1:13" ht="60" x14ac:dyDescent="0.25">
      <c r="A131" s="1" t="s">
        <v>2</v>
      </c>
      <c r="B131" s="4" t="s">
        <v>12</v>
      </c>
      <c r="C131" s="4" t="s">
        <v>4</v>
      </c>
      <c r="D131" s="4" t="s">
        <v>481</v>
      </c>
      <c r="E131" s="4" t="s">
        <v>482</v>
      </c>
      <c r="F131" s="4" t="s">
        <v>7</v>
      </c>
      <c r="G131" s="4" t="s">
        <v>8</v>
      </c>
      <c r="H131" s="4" t="s">
        <v>9</v>
      </c>
      <c r="I131" s="5">
        <v>236918851</v>
      </c>
      <c r="J131" s="4" t="s">
        <v>10</v>
      </c>
      <c r="K131" s="4"/>
      <c r="L131" s="4"/>
      <c r="M131" s="4" t="s">
        <v>483</v>
      </c>
    </row>
    <row r="132" spans="1:13" ht="60" x14ac:dyDescent="0.25">
      <c r="A132" s="1" t="s">
        <v>2</v>
      </c>
      <c r="B132" s="4" t="s">
        <v>12</v>
      </c>
      <c r="C132" s="4" t="s">
        <v>4</v>
      </c>
      <c r="D132" s="4" t="s">
        <v>490</v>
      </c>
      <c r="E132" s="4" t="s">
        <v>482</v>
      </c>
      <c r="F132" s="4" t="s">
        <v>7</v>
      </c>
      <c r="G132" s="4" t="s">
        <v>8</v>
      </c>
      <c r="H132" s="4" t="s">
        <v>9</v>
      </c>
      <c r="I132" s="5">
        <v>236918851</v>
      </c>
      <c r="J132" s="4" t="s">
        <v>10</v>
      </c>
      <c r="K132" s="4"/>
      <c r="L132" s="4"/>
      <c r="M132" s="4" t="s">
        <v>491</v>
      </c>
    </row>
    <row r="133" spans="1:13" ht="60" x14ac:dyDescent="0.25">
      <c r="A133" s="1" t="s">
        <v>2</v>
      </c>
      <c r="B133" s="4" t="s">
        <v>12</v>
      </c>
      <c r="C133" s="4" t="s">
        <v>4</v>
      </c>
      <c r="D133" s="4" t="s">
        <v>498</v>
      </c>
      <c r="E133" s="4" t="s">
        <v>499</v>
      </c>
      <c r="F133" s="4" t="s">
        <v>7</v>
      </c>
      <c r="G133" s="4" t="s">
        <v>8</v>
      </c>
      <c r="H133" s="4" t="s">
        <v>9</v>
      </c>
      <c r="I133" s="5">
        <v>236918851</v>
      </c>
      <c r="J133" s="4" t="s">
        <v>10</v>
      </c>
      <c r="K133" s="4"/>
      <c r="L133" s="4"/>
      <c r="M133" s="4" t="s">
        <v>500</v>
      </c>
    </row>
    <row r="134" spans="1:13" ht="60" x14ac:dyDescent="0.25">
      <c r="A134" s="1" t="s">
        <v>2</v>
      </c>
      <c r="B134" s="4" t="s">
        <v>12</v>
      </c>
      <c r="C134" s="4" t="s">
        <v>4</v>
      </c>
      <c r="D134" s="4" t="s">
        <v>507</v>
      </c>
      <c r="E134" s="4" t="s">
        <v>508</v>
      </c>
      <c r="F134" s="4" t="s">
        <v>7</v>
      </c>
      <c r="G134" s="4" t="s">
        <v>8</v>
      </c>
      <c r="H134" s="4" t="s">
        <v>9</v>
      </c>
      <c r="I134" s="5">
        <v>236918851</v>
      </c>
      <c r="J134" s="4" t="s">
        <v>153</v>
      </c>
      <c r="K134" s="4" t="s">
        <v>154</v>
      </c>
      <c r="L134" s="4"/>
      <c r="M134" s="4" t="s">
        <v>509</v>
      </c>
    </row>
    <row r="135" spans="1:13" ht="75" x14ac:dyDescent="0.25">
      <c r="A135" s="1" t="s">
        <v>2</v>
      </c>
      <c r="B135" s="4" t="s">
        <v>12</v>
      </c>
      <c r="C135" s="4" t="s">
        <v>4</v>
      </c>
      <c r="D135" s="4" t="s">
        <v>515</v>
      </c>
      <c r="E135" s="4" t="s">
        <v>508</v>
      </c>
      <c r="F135" s="4" t="s">
        <v>7</v>
      </c>
      <c r="G135" s="4" t="s">
        <v>8</v>
      </c>
      <c r="H135" s="4" t="s">
        <v>9</v>
      </c>
      <c r="I135" s="5">
        <v>236918851</v>
      </c>
      <c r="J135" s="4" t="s">
        <v>10</v>
      </c>
      <c r="K135" s="4"/>
      <c r="L135" s="4"/>
      <c r="M135" s="4" t="s">
        <v>516</v>
      </c>
    </row>
    <row r="136" spans="1:13" ht="60" x14ac:dyDescent="0.25">
      <c r="A136" s="1" t="s">
        <v>2</v>
      </c>
      <c r="B136" s="4" t="s">
        <v>12</v>
      </c>
      <c r="C136" s="4" t="s">
        <v>4</v>
      </c>
      <c r="D136" s="4" t="s">
        <v>526</v>
      </c>
      <c r="E136" s="4" t="s">
        <v>508</v>
      </c>
      <c r="F136" s="4" t="s">
        <v>7</v>
      </c>
      <c r="G136" s="4" t="s">
        <v>8</v>
      </c>
      <c r="H136" s="4" t="s">
        <v>9</v>
      </c>
      <c r="I136" s="5">
        <v>236918851</v>
      </c>
      <c r="J136" s="4" t="s">
        <v>10</v>
      </c>
      <c r="K136" s="4"/>
      <c r="L136" s="4"/>
      <c r="M136" s="4" t="s">
        <v>527</v>
      </c>
    </row>
    <row r="137" spans="1:13" ht="60" x14ac:dyDescent="0.25">
      <c r="A137" s="1" t="s">
        <v>2</v>
      </c>
      <c r="B137" s="4" t="s">
        <v>12</v>
      </c>
      <c r="C137" s="4" t="s">
        <v>4</v>
      </c>
      <c r="D137" s="4" t="s">
        <v>534</v>
      </c>
      <c r="E137" s="4" t="s">
        <v>535</v>
      </c>
      <c r="F137" s="4" t="s">
        <v>7</v>
      </c>
      <c r="G137" s="4" t="s">
        <v>8</v>
      </c>
      <c r="H137" s="4" t="s">
        <v>9</v>
      </c>
      <c r="I137" s="5">
        <v>236918851</v>
      </c>
      <c r="J137" s="4" t="s">
        <v>73</v>
      </c>
      <c r="K137" s="4" t="s">
        <v>74</v>
      </c>
      <c r="L137" s="4" t="s">
        <v>536</v>
      </c>
      <c r="M137" s="4" t="s">
        <v>537</v>
      </c>
    </row>
    <row r="138" spans="1:13" ht="75" x14ac:dyDescent="0.25">
      <c r="A138" s="1" t="s">
        <v>2</v>
      </c>
      <c r="B138" s="4" t="s">
        <v>12</v>
      </c>
      <c r="C138" s="4" t="s">
        <v>4</v>
      </c>
      <c r="D138" s="4" t="s">
        <v>545</v>
      </c>
      <c r="E138" s="4" t="s">
        <v>546</v>
      </c>
      <c r="F138" s="4" t="s">
        <v>30</v>
      </c>
      <c r="G138" s="4" t="s">
        <v>8</v>
      </c>
      <c r="H138" s="4" t="s">
        <v>9</v>
      </c>
      <c r="I138" s="5">
        <v>236918851</v>
      </c>
      <c r="J138" s="4" t="s">
        <v>31</v>
      </c>
      <c r="K138" s="4" t="s">
        <v>32</v>
      </c>
      <c r="L138" s="4" t="e">
        <f>-wypis z rejestru gruntów-EWOPIS wersja dla gmin  - mapa z lokalizacją drzewa</f>
        <v>#NAME?</v>
      </c>
      <c r="M138" s="4" t="s">
        <v>547</v>
      </c>
    </row>
    <row r="139" spans="1:13" ht="60" x14ac:dyDescent="0.25">
      <c r="A139" s="1" t="s">
        <v>2</v>
      </c>
      <c r="B139" s="4" t="s">
        <v>12</v>
      </c>
      <c r="C139" s="4" t="s">
        <v>4</v>
      </c>
      <c r="D139" s="4" t="s">
        <v>554</v>
      </c>
      <c r="E139" s="4" t="s">
        <v>555</v>
      </c>
      <c r="F139" s="4" t="s">
        <v>7</v>
      </c>
      <c r="G139" s="4" t="s">
        <v>8</v>
      </c>
      <c r="H139" s="4" t="s">
        <v>9</v>
      </c>
      <c r="I139" s="5">
        <v>236918851</v>
      </c>
      <c r="J139" s="4" t="s">
        <v>10</v>
      </c>
      <c r="K139" s="4"/>
      <c r="L139" s="4"/>
      <c r="M139" s="4" t="s">
        <v>556</v>
      </c>
    </row>
    <row r="140" spans="1:13" ht="60" x14ac:dyDescent="0.25">
      <c r="A140" s="1" t="s">
        <v>2</v>
      </c>
      <c r="B140" s="4" t="s">
        <v>12</v>
      </c>
      <c r="C140" s="4" t="s">
        <v>4</v>
      </c>
      <c r="D140" s="4" t="s">
        <v>565</v>
      </c>
      <c r="E140" s="4" t="s">
        <v>566</v>
      </c>
      <c r="F140" s="4" t="s">
        <v>7</v>
      </c>
      <c r="G140" s="4" t="s">
        <v>8</v>
      </c>
      <c r="H140" s="4" t="s">
        <v>9</v>
      </c>
      <c r="I140" s="5">
        <v>236918851</v>
      </c>
      <c r="J140" s="4" t="s">
        <v>10</v>
      </c>
      <c r="K140" s="4"/>
      <c r="L140" s="4"/>
      <c r="M140" s="4" t="s">
        <v>567</v>
      </c>
    </row>
    <row r="141" spans="1:13" ht="60" x14ac:dyDescent="0.25">
      <c r="A141" s="1" t="s">
        <v>2</v>
      </c>
      <c r="B141" s="4" t="s">
        <v>12</v>
      </c>
      <c r="C141" s="4" t="s">
        <v>4</v>
      </c>
      <c r="D141" s="4" t="s">
        <v>586</v>
      </c>
      <c r="E141" s="4" t="s">
        <v>587</v>
      </c>
      <c r="F141" s="4" t="s">
        <v>7</v>
      </c>
      <c r="G141" s="4" t="s">
        <v>8</v>
      </c>
      <c r="H141" s="4" t="s">
        <v>9</v>
      </c>
      <c r="I141" s="5">
        <v>236918851</v>
      </c>
      <c r="J141" s="4" t="s">
        <v>10</v>
      </c>
      <c r="K141" s="4"/>
      <c r="L141" s="4"/>
      <c r="M141" s="4" t="s">
        <v>588</v>
      </c>
    </row>
    <row r="142" spans="1:13" ht="60" x14ac:dyDescent="0.25">
      <c r="A142" s="1" t="s">
        <v>2</v>
      </c>
      <c r="B142" s="4" t="s">
        <v>12</v>
      </c>
      <c r="C142" s="4" t="s">
        <v>4</v>
      </c>
      <c r="D142" s="4" t="s">
        <v>596</v>
      </c>
      <c r="E142" s="4" t="s">
        <v>597</v>
      </c>
      <c r="F142" s="4" t="s">
        <v>7</v>
      </c>
      <c r="G142" s="4" t="s">
        <v>8</v>
      </c>
      <c r="H142" s="4" t="s">
        <v>9</v>
      </c>
      <c r="I142" s="5">
        <v>236918851</v>
      </c>
      <c r="J142" s="4" t="s">
        <v>10</v>
      </c>
      <c r="K142" s="4"/>
      <c r="L142" s="4" t="s">
        <v>598</v>
      </c>
      <c r="M142" s="4" t="s">
        <v>599</v>
      </c>
    </row>
    <row r="143" spans="1:13" ht="75" x14ac:dyDescent="0.25">
      <c r="A143" s="1" t="s">
        <v>2</v>
      </c>
      <c r="B143" s="4" t="s">
        <v>12</v>
      </c>
      <c r="C143" s="4" t="s">
        <v>4</v>
      </c>
      <c r="D143" s="4" t="s">
        <v>607</v>
      </c>
      <c r="E143" s="4" t="s">
        <v>608</v>
      </c>
      <c r="F143" s="4" t="s">
        <v>7</v>
      </c>
      <c r="G143" s="4" t="s">
        <v>8</v>
      </c>
      <c r="H143" s="4" t="s">
        <v>9</v>
      </c>
      <c r="I143" s="5">
        <v>236918851</v>
      </c>
      <c r="J143" s="4" t="s">
        <v>10</v>
      </c>
      <c r="K143" s="4"/>
      <c r="L143" s="4"/>
      <c r="M143" s="4" t="s">
        <v>609</v>
      </c>
    </row>
    <row r="144" spans="1:13" ht="60" x14ac:dyDescent="0.25">
      <c r="A144" s="1" t="s">
        <v>2</v>
      </c>
      <c r="B144" s="4" t="s">
        <v>12</v>
      </c>
      <c r="C144" s="4" t="s">
        <v>4</v>
      </c>
      <c r="D144" s="4" t="s">
        <v>615</v>
      </c>
      <c r="E144" s="4" t="s">
        <v>616</v>
      </c>
      <c r="F144" s="4" t="s">
        <v>7</v>
      </c>
      <c r="G144" s="4" t="s">
        <v>8</v>
      </c>
      <c r="H144" s="4" t="s">
        <v>9</v>
      </c>
      <c r="I144" s="5">
        <v>236918851</v>
      </c>
      <c r="J144" s="4" t="s">
        <v>10</v>
      </c>
      <c r="K144" s="4"/>
      <c r="L144" s="4"/>
      <c r="M144" s="4" t="s">
        <v>617</v>
      </c>
    </row>
    <row r="145" spans="1:13" ht="60" x14ac:dyDescent="0.25">
      <c r="A145" s="1" t="s">
        <v>2</v>
      </c>
      <c r="B145" s="4" t="s">
        <v>12</v>
      </c>
      <c r="C145" s="4" t="s">
        <v>4</v>
      </c>
      <c r="D145" s="4" t="s">
        <v>631</v>
      </c>
      <c r="E145" s="4" t="s">
        <v>632</v>
      </c>
      <c r="F145" s="4" t="s">
        <v>7</v>
      </c>
      <c r="G145" s="4" t="s">
        <v>8</v>
      </c>
      <c r="H145" s="4" t="s">
        <v>9</v>
      </c>
      <c r="I145" s="5">
        <v>236918851</v>
      </c>
      <c r="J145" s="4" t="s">
        <v>10</v>
      </c>
      <c r="K145" s="4"/>
      <c r="L145" s="4"/>
      <c r="M145" s="4" t="s">
        <v>633</v>
      </c>
    </row>
    <row r="146" spans="1:13" ht="75" x14ac:dyDescent="0.25">
      <c r="A146" s="1" t="s">
        <v>2</v>
      </c>
      <c r="B146" s="4" t="s">
        <v>12</v>
      </c>
      <c r="C146" s="4" t="s">
        <v>4</v>
      </c>
      <c r="D146" s="4" t="s">
        <v>623</v>
      </c>
      <c r="E146" s="4" t="s">
        <v>624</v>
      </c>
      <c r="F146" s="4" t="s">
        <v>30</v>
      </c>
      <c r="G146" s="4" t="s">
        <v>8</v>
      </c>
      <c r="H146" s="4" t="s">
        <v>9</v>
      </c>
      <c r="I146" s="5">
        <v>236918851</v>
      </c>
      <c r="J146" s="4" t="s">
        <v>31</v>
      </c>
      <c r="K146" s="4" t="s">
        <v>32</v>
      </c>
      <c r="L146" s="4"/>
      <c r="M146" s="4" t="s">
        <v>625</v>
      </c>
    </row>
    <row r="147" spans="1:13" ht="75" x14ac:dyDescent="0.25">
      <c r="A147" s="1" t="s">
        <v>2</v>
      </c>
      <c r="B147" s="4" t="s">
        <v>12</v>
      </c>
      <c r="C147" s="4" t="s">
        <v>4</v>
      </c>
      <c r="D147" s="4" t="s">
        <v>640</v>
      </c>
      <c r="E147" s="4" t="s">
        <v>624</v>
      </c>
      <c r="F147" s="4" t="s">
        <v>7</v>
      </c>
      <c r="G147" s="4" t="s">
        <v>8</v>
      </c>
      <c r="H147" s="4" t="s">
        <v>9</v>
      </c>
      <c r="I147" s="5">
        <v>236918851</v>
      </c>
      <c r="J147" s="4" t="s">
        <v>153</v>
      </c>
      <c r="K147" s="4" t="s">
        <v>154</v>
      </c>
      <c r="L147" s="4"/>
      <c r="M147" s="4" t="s">
        <v>641</v>
      </c>
    </row>
    <row r="148" spans="1:13" ht="60" x14ac:dyDescent="0.25">
      <c r="A148" s="1" t="s">
        <v>2</v>
      </c>
      <c r="B148" s="4" t="s">
        <v>12</v>
      </c>
      <c r="C148" s="4" t="s">
        <v>4</v>
      </c>
      <c r="D148" s="4" t="s">
        <v>648</v>
      </c>
      <c r="E148" s="4" t="s">
        <v>649</v>
      </c>
      <c r="F148" s="4" t="s">
        <v>7</v>
      </c>
      <c r="G148" s="4" t="s">
        <v>8</v>
      </c>
      <c r="H148" s="4" t="s">
        <v>9</v>
      </c>
      <c r="I148" s="5">
        <v>236918851</v>
      </c>
      <c r="J148" s="4" t="s">
        <v>10</v>
      </c>
      <c r="K148" s="4"/>
      <c r="L148" s="4"/>
      <c r="M148" s="4" t="s">
        <v>650</v>
      </c>
    </row>
    <row r="149" spans="1:13" ht="60" x14ac:dyDescent="0.25">
      <c r="A149" s="1" t="s">
        <v>2</v>
      </c>
      <c r="B149" s="4" t="s">
        <v>12</v>
      </c>
      <c r="C149" s="4" t="s">
        <v>4</v>
      </c>
      <c r="D149" s="4" t="s">
        <v>658</v>
      </c>
      <c r="E149" s="4" t="s">
        <v>659</v>
      </c>
      <c r="F149" s="4" t="s">
        <v>7</v>
      </c>
      <c r="G149" s="4" t="s">
        <v>8</v>
      </c>
      <c r="H149" s="4" t="s">
        <v>9</v>
      </c>
      <c r="I149" s="5">
        <v>236918851</v>
      </c>
      <c r="J149" s="4" t="s">
        <v>10</v>
      </c>
      <c r="K149" s="4"/>
      <c r="L149" s="4"/>
      <c r="M149" s="4" t="s">
        <v>660</v>
      </c>
    </row>
    <row r="150" spans="1:13" ht="90" x14ac:dyDescent="0.25">
      <c r="A150" s="1" t="s">
        <v>2</v>
      </c>
      <c r="B150" s="4" t="s">
        <v>12</v>
      </c>
      <c r="C150" s="4" t="s">
        <v>4</v>
      </c>
      <c r="D150" s="4" t="s">
        <v>666</v>
      </c>
      <c r="E150" s="4" t="s">
        <v>667</v>
      </c>
      <c r="F150" s="4" t="s">
        <v>7</v>
      </c>
      <c r="G150" s="4" t="s">
        <v>8</v>
      </c>
      <c r="H150" s="4" t="s">
        <v>9</v>
      </c>
      <c r="I150" s="5">
        <v>236918851</v>
      </c>
      <c r="J150" s="4" t="s">
        <v>10</v>
      </c>
      <c r="K150" s="4"/>
      <c r="L150" s="4"/>
      <c r="M150" s="4" t="s">
        <v>668</v>
      </c>
    </row>
    <row r="151" spans="1:13" ht="60" x14ac:dyDescent="0.25">
      <c r="A151" s="1" t="s">
        <v>2</v>
      </c>
      <c r="B151" s="4" t="s">
        <v>12</v>
      </c>
      <c r="C151" s="4" t="s">
        <v>4</v>
      </c>
      <c r="D151" s="4" t="s">
        <v>687</v>
      </c>
      <c r="E151" s="4" t="s">
        <v>688</v>
      </c>
      <c r="F151" s="4" t="s">
        <v>7</v>
      </c>
      <c r="G151" s="4" t="s">
        <v>8</v>
      </c>
      <c r="H151" s="4" t="s">
        <v>9</v>
      </c>
      <c r="I151" s="5">
        <v>236918851</v>
      </c>
      <c r="J151" s="4" t="s">
        <v>10</v>
      </c>
      <c r="K151" s="4"/>
      <c r="L151" s="4" t="s">
        <v>689</v>
      </c>
      <c r="M151" s="4" t="s">
        <v>690</v>
      </c>
    </row>
    <row r="152" spans="1:13" ht="60" x14ac:dyDescent="0.25">
      <c r="A152" s="1" t="s">
        <v>2</v>
      </c>
      <c r="B152" s="4" t="s">
        <v>12</v>
      </c>
      <c r="C152" s="4" t="s">
        <v>4</v>
      </c>
      <c r="D152" s="4" t="s">
        <v>697</v>
      </c>
      <c r="E152" s="4" t="s">
        <v>698</v>
      </c>
      <c r="F152" s="4" t="s">
        <v>30</v>
      </c>
      <c r="G152" s="4" t="s">
        <v>8</v>
      </c>
      <c r="H152" s="4" t="s">
        <v>9</v>
      </c>
      <c r="I152" s="5">
        <v>236918851</v>
      </c>
      <c r="J152" s="4" t="s">
        <v>31</v>
      </c>
      <c r="K152" s="4" t="s">
        <v>32</v>
      </c>
      <c r="L152" s="4" t="s">
        <v>699</v>
      </c>
      <c r="M152" s="4" t="s">
        <v>700</v>
      </c>
    </row>
    <row r="153" spans="1:13" ht="90" x14ac:dyDescent="0.25">
      <c r="A153" s="1" t="s">
        <v>2</v>
      </c>
      <c r="B153" s="4" t="s">
        <v>12</v>
      </c>
      <c r="C153" s="4" t="s">
        <v>4</v>
      </c>
      <c r="D153" s="4" t="s">
        <v>706</v>
      </c>
      <c r="E153" s="4" t="s">
        <v>698</v>
      </c>
      <c r="F153" s="4" t="s">
        <v>7</v>
      </c>
      <c r="G153" s="4" t="s">
        <v>8</v>
      </c>
      <c r="H153" s="4" t="s">
        <v>9</v>
      </c>
      <c r="I153" s="5">
        <v>236918851</v>
      </c>
      <c r="J153" s="4" t="s">
        <v>31</v>
      </c>
      <c r="K153" s="4" t="s">
        <v>32</v>
      </c>
      <c r="L153" s="4"/>
      <c r="M153" s="4" t="s">
        <v>707</v>
      </c>
    </row>
    <row r="154" spans="1:13" ht="60" x14ac:dyDescent="0.25">
      <c r="A154" s="1" t="s">
        <v>2</v>
      </c>
      <c r="B154" s="4" t="s">
        <v>12</v>
      </c>
      <c r="C154" s="4" t="s">
        <v>4</v>
      </c>
      <c r="D154" s="4" t="s">
        <v>718</v>
      </c>
      <c r="E154" s="4" t="s">
        <v>698</v>
      </c>
      <c r="F154" s="4" t="s">
        <v>7</v>
      </c>
      <c r="G154" s="4" t="s">
        <v>8</v>
      </c>
      <c r="H154" s="4" t="s">
        <v>9</v>
      </c>
      <c r="I154" s="5">
        <v>236918851</v>
      </c>
      <c r="J154" s="4" t="s">
        <v>10</v>
      </c>
      <c r="K154" s="4"/>
      <c r="L154" s="4"/>
      <c r="M154" s="4" t="s">
        <v>719</v>
      </c>
    </row>
    <row r="155" spans="1:13" ht="60" x14ac:dyDescent="0.25">
      <c r="A155" s="1" t="s">
        <v>2</v>
      </c>
      <c r="B155" s="4" t="s">
        <v>12</v>
      </c>
      <c r="C155" s="4" t="s">
        <v>4</v>
      </c>
      <c r="D155" s="4" t="s">
        <v>727</v>
      </c>
      <c r="E155" s="4" t="s">
        <v>698</v>
      </c>
      <c r="F155" s="4" t="s">
        <v>7</v>
      </c>
      <c r="G155" s="4" t="s">
        <v>8</v>
      </c>
      <c r="H155" s="4" t="s">
        <v>9</v>
      </c>
      <c r="I155" s="5">
        <v>236918851</v>
      </c>
      <c r="J155" s="4" t="s">
        <v>10</v>
      </c>
      <c r="K155" s="4"/>
      <c r="L155" s="4"/>
      <c r="M155" s="4" t="s">
        <v>728</v>
      </c>
    </row>
    <row r="156" spans="1:13" ht="60" x14ac:dyDescent="0.25">
      <c r="A156" s="1" t="s">
        <v>2</v>
      </c>
      <c r="B156" s="4" t="s">
        <v>12</v>
      </c>
      <c r="C156" s="4" t="s">
        <v>4</v>
      </c>
      <c r="D156" s="4" t="s">
        <v>736</v>
      </c>
      <c r="E156" s="4" t="s">
        <v>698</v>
      </c>
      <c r="F156" s="4" t="s">
        <v>7</v>
      </c>
      <c r="G156" s="4" t="s">
        <v>8</v>
      </c>
      <c r="H156" s="4" t="s">
        <v>9</v>
      </c>
      <c r="I156" s="5">
        <v>236918851</v>
      </c>
      <c r="J156" s="4" t="s">
        <v>10</v>
      </c>
      <c r="K156" s="4"/>
      <c r="L156" s="4"/>
      <c r="M156" s="4" t="s">
        <v>737</v>
      </c>
    </row>
    <row r="157" spans="1:13" ht="90" x14ac:dyDescent="0.25">
      <c r="A157" s="1" t="s">
        <v>2</v>
      </c>
      <c r="B157" s="4" t="s">
        <v>12</v>
      </c>
      <c r="C157" s="4" t="s">
        <v>4</v>
      </c>
      <c r="D157" s="4" t="s">
        <v>747</v>
      </c>
      <c r="E157" s="4" t="s">
        <v>748</v>
      </c>
      <c r="F157" s="4" t="s">
        <v>30</v>
      </c>
      <c r="G157" s="4" t="s">
        <v>8</v>
      </c>
      <c r="H157" s="4" t="s">
        <v>9</v>
      </c>
      <c r="I157" s="5">
        <v>236918851</v>
      </c>
      <c r="J157" s="4" t="s">
        <v>31</v>
      </c>
      <c r="K157" s="4" t="s">
        <v>32</v>
      </c>
      <c r="L157" s="4"/>
      <c r="M157" s="4" t="s">
        <v>749</v>
      </c>
    </row>
    <row r="158" spans="1:13" ht="60" x14ac:dyDescent="0.25">
      <c r="A158" s="1" t="s">
        <v>2</v>
      </c>
      <c r="B158" s="4" t="s">
        <v>12</v>
      </c>
      <c r="C158" s="4" t="s">
        <v>4</v>
      </c>
      <c r="D158" s="4" t="s">
        <v>754</v>
      </c>
      <c r="E158" s="4" t="s">
        <v>755</v>
      </c>
      <c r="F158" s="4" t="s">
        <v>7</v>
      </c>
      <c r="G158" s="4" t="s">
        <v>8</v>
      </c>
      <c r="H158" s="4" t="s">
        <v>9</v>
      </c>
      <c r="I158" s="5">
        <v>236918851</v>
      </c>
      <c r="J158" s="4" t="s">
        <v>756</v>
      </c>
      <c r="K158" s="4" t="s">
        <v>757</v>
      </c>
      <c r="L158" s="4"/>
      <c r="M158" s="4" t="s">
        <v>758</v>
      </c>
    </row>
    <row r="159" spans="1:13" ht="60" x14ac:dyDescent="0.25">
      <c r="A159" s="1" t="s">
        <v>2</v>
      </c>
      <c r="B159" s="4" t="s">
        <v>12</v>
      </c>
      <c r="C159" s="4" t="s">
        <v>4</v>
      </c>
      <c r="D159" s="4" t="s">
        <v>767</v>
      </c>
      <c r="E159" s="4" t="s">
        <v>768</v>
      </c>
      <c r="F159" s="4" t="s">
        <v>7</v>
      </c>
      <c r="G159" s="4" t="s">
        <v>8</v>
      </c>
      <c r="H159" s="4" t="s">
        <v>9</v>
      </c>
      <c r="I159" s="5">
        <v>236918851</v>
      </c>
      <c r="J159" s="4" t="s">
        <v>10</v>
      </c>
      <c r="K159" s="4"/>
      <c r="L159" s="4"/>
      <c r="M159" s="4" t="s">
        <v>769</v>
      </c>
    </row>
    <row r="160" spans="1:13" ht="60" x14ac:dyDescent="0.25">
      <c r="A160" s="1" t="s">
        <v>2</v>
      </c>
      <c r="B160" s="4" t="s">
        <v>12</v>
      </c>
      <c r="C160" s="4" t="s">
        <v>4</v>
      </c>
      <c r="D160" s="4" t="s">
        <v>775</v>
      </c>
      <c r="E160" s="4" t="s">
        <v>776</v>
      </c>
      <c r="F160" s="4" t="s">
        <v>7</v>
      </c>
      <c r="G160" s="4" t="s">
        <v>8</v>
      </c>
      <c r="H160" s="4" t="s">
        <v>9</v>
      </c>
      <c r="I160" s="5">
        <v>236918851</v>
      </c>
      <c r="J160" s="4" t="s">
        <v>10</v>
      </c>
      <c r="K160" s="4"/>
      <c r="L160" s="4"/>
      <c r="M160" s="4" t="s">
        <v>777</v>
      </c>
    </row>
    <row r="161" spans="1:13" ht="60" x14ac:dyDescent="0.25">
      <c r="A161" s="1" t="s">
        <v>2</v>
      </c>
      <c r="B161" s="4" t="s">
        <v>12</v>
      </c>
      <c r="C161" s="4" t="s">
        <v>4</v>
      </c>
      <c r="D161" s="4" t="s">
        <v>794</v>
      </c>
      <c r="E161" s="4" t="s">
        <v>795</v>
      </c>
      <c r="F161" s="4" t="s">
        <v>7</v>
      </c>
      <c r="G161" s="4" t="s">
        <v>8</v>
      </c>
      <c r="H161" s="4" t="s">
        <v>9</v>
      </c>
      <c r="I161" s="5">
        <v>236918851</v>
      </c>
      <c r="J161" s="4" t="s">
        <v>10</v>
      </c>
      <c r="K161" s="4"/>
      <c r="L161" s="4"/>
      <c r="M161" s="4" t="s">
        <v>796</v>
      </c>
    </row>
    <row r="162" spans="1:13" ht="60" x14ac:dyDescent="0.25">
      <c r="A162" s="1" t="s">
        <v>2</v>
      </c>
      <c r="B162" s="4" t="s">
        <v>12</v>
      </c>
      <c r="C162" s="4" t="s">
        <v>4</v>
      </c>
      <c r="D162" s="4" t="s">
        <v>804</v>
      </c>
      <c r="E162" s="4" t="s">
        <v>805</v>
      </c>
      <c r="F162" s="4" t="s">
        <v>7</v>
      </c>
      <c r="G162" s="4" t="s">
        <v>8</v>
      </c>
      <c r="H162" s="4" t="s">
        <v>9</v>
      </c>
      <c r="I162" s="5">
        <v>236918851</v>
      </c>
      <c r="J162" s="4" t="s">
        <v>10</v>
      </c>
      <c r="K162" s="4"/>
      <c r="L162" s="4"/>
      <c r="M162" s="4" t="s">
        <v>806</v>
      </c>
    </row>
    <row r="163" spans="1:13" ht="120" x14ac:dyDescent="0.25">
      <c r="A163" s="1" t="s">
        <v>2</v>
      </c>
      <c r="B163" s="4" t="s">
        <v>12</v>
      </c>
      <c r="C163" s="4" t="s">
        <v>4</v>
      </c>
      <c r="D163" s="4" t="s">
        <v>813</v>
      </c>
      <c r="E163" s="4" t="s">
        <v>805</v>
      </c>
      <c r="F163" s="4" t="s">
        <v>7</v>
      </c>
      <c r="G163" s="4" t="s">
        <v>8</v>
      </c>
      <c r="H163" s="4" t="s">
        <v>9</v>
      </c>
      <c r="I163" s="5">
        <v>236918851</v>
      </c>
      <c r="J163" s="4" t="s">
        <v>153</v>
      </c>
      <c r="K163" s="4" t="s">
        <v>154</v>
      </c>
      <c r="L163" s="4"/>
      <c r="M163" s="4" t="s">
        <v>814</v>
      </c>
    </row>
    <row r="164" spans="1:13" ht="60" x14ac:dyDescent="0.25">
      <c r="A164" s="1" t="s">
        <v>2</v>
      </c>
      <c r="B164" s="4" t="s">
        <v>12</v>
      </c>
      <c r="C164" s="4" t="s">
        <v>4</v>
      </c>
      <c r="D164" s="4" t="s">
        <v>820</v>
      </c>
      <c r="E164" s="4" t="s">
        <v>821</v>
      </c>
      <c r="F164" s="4" t="s">
        <v>7</v>
      </c>
      <c r="G164" s="4" t="s">
        <v>8</v>
      </c>
      <c r="H164" s="4" t="s">
        <v>9</v>
      </c>
      <c r="I164" s="5">
        <v>236918851</v>
      </c>
      <c r="J164" s="4" t="s">
        <v>10</v>
      </c>
      <c r="K164" s="4"/>
      <c r="L164" s="4"/>
      <c r="M164" s="4" t="s">
        <v>822</v>
      </c>
    </row>
    <row r="165" spans="1:13" ht="60" x14ac:dyDescent="0.25">
      <c r="A165" s="1" t="s">
        <v>2</v>
      </c>
      <c r="B165" s="4" t="s">
        <v>12</v>
      </c>
      <c r="C165" s="4" t="s">
        <v>4</v>
      </c>
      <c r="D165" s="4" t="s">
        <v>829</v>
      </c>
      <c r="E165" s="4" t="s">
        <v>830</v>
      </c>
      <c r="F165" s="4" t="s">
        <v>7</v>
      </c>
      <c r="G165" s="4" t="s">
        <v>8</v>
      </c>
      <c r="H165" s="4" t="s">
        <v>9</v>
      </c>
      <c r="I165" s="5">
        <v>236918851</v>
      </c>
      <c r="J165" s="4" t="s">
        <v>10</v>
      </c>
      <c r="K165" s="4"/>
      <c r="L165" s="4"/>
      <c r="M165" s="4" t="s">
        <v>831</v>
      </c>
    </row>
    <row r="166" spans="1:13" ht="60" x14ac:dyDescent="0.25">
      <c r="A166" s="1" t="s">
        <v>2</v>
      </c>
      <c r="B166" s="4" t="s">
        <v>12</v>
      </c>
      <c r="C166" s="4" t="s">
        <v>4</v>
      </c>
      <c r="D166" s="4" t="s">
        <v>838</v>
      </c>
      <c r="E166" s="4" t="s">
        <v>839</v>
      </c>
      <c r="F166" s="4" t="s">
        <v>7</v>
      </c>
      <c r="G166" s="4" t="s">
        <v>8</v>
      </c>
      <c r="H166" s="4" t="s">
        <v>9</v>
      </c>
      <c r="I166" s="5">
        <v>236918851</v>
      </c>
      <c r="J166" s="4" t="s">
        <v>10</v>
      </c>
      <c r="K166" s="4"/>
      <c r="L166" s="4"/>
      <c r="M166" s="4" t="s">
        <v>840</v>
      </c>
    </row>
    <row r="167" spans="1:13" ht="60" x14ac:dyDescent="0.25">
      <c r="A167" s="1" t="s">
        <v>2</v>
      </c>
      <c r="B167" s="4" t="s">
        <v>12</v>
      </c>
      <c r="C167" s="4" t="s">
        <v>4</v>
      </c>
      <c r="D167" s="4" t="s">
        <v>847</v>
      </c>
      <c r="E167" s="4" t="s">
        <v>848</v>
      </c>
      <c r="F167" s="4" t="s">
        <v>7</v>
      </c>
      <c r="G167" s="4" t="s">
        <v>8</v>
      </c>
      <c r="H167" s="4" t="s">
        <v>9</v>
      </c>
      <c r="I167" s="5">
        <v>236918851</v>
      </c>
      <c r="J167" s="4" t="s">
        <v>10</v>
      </c>
      <c r="K167" s="4"/>
      <c r="L167" s="4"/>
      <c r="M167" s="4" t="s">
        <v>849</v>
      </c>
    </row>
    <row r="168" spans="1:13" ht="60" x14ac:dyDescent="0.25">
      <c r="A168" s="1" t="s">
        <v>2</v>
      </c>
      <c r="B168" s="4" t="s">
        <v>12</v>
      </c>
      <c r="C168" s="4" t="s">
        <v>4</v>
      </c>
      <c r="D168" s="4" t="s">
        <v>856</v>
      </c>
      <c r="E168" s="4" t="s">
        <v>848</v>
      </c>
      <c r="F168" s="4" t="s">
        <v>7</v>
      </c>
      <c r="G168" s="4" t="s">
        <v>8</v>
      </c>
      <c r="H168" s="4" t="s">
        <v>9</v>
      </c>
      <c r="I168" s="5">
        <v>236918851</v>
      </c>
      <c r="J168" s="4" t="s">
        <v>10</v>
      </c>
      <c r="K168" s="4"/>
      <c r="L168" s="4"/>
      <c r="M168" s="4" t="s">
        <v>857</v>
      </c>
    </row>
    <row r="169" spans="1:13" ht="60" x14ac:dyDescent="0.25">
      <c r="A169" s="1" t="s">
        <v>2</v>
      </c>
      <c r="B169" s="4" t="s">
        <v>12</v>
      </c>
      <c r="C169" s="4" t="s">
        <v>4</v>
      </c>
      <c r="D169" s="4" t="s">
        <v>862</v>
      </c>
      <c r="E169" s="4" t="s">
        <v>863</v>
      </c>
      <c r="F169" s="4" t="s">
        <v>7</v>
      </c>
      <c r="G169" s="4" t="s">
        <v>8</v>
      </c>
      <c r="H169" s="4" t="s">
        <v>9</v>
      </c>
      <c r="I169" s="5">
        <v>236918851</v>
      </c>
      <c r="J169" s="4" t="s">
        <v>10</v>
      </c>
      <c r="K169" s="4"/>
      <c r="L169" s="4"/>
      <c r="M169" s="4" t="s">
        <v>864</v>
      </c>
    </row>
    <row r="170" spans="1:13" ht="60" x14ac:dyDescent="0.25">
      <c r="A170" s="1" t="s">
        <v>2</v>
      </c>
      <c r="B170" s="4" t="s">
        <v>12</v>
      </c>
      <c r="C170" s="4" t="s">
        <v>4</v>
      </c>
      <c r="D170" s="4" t="s">
        <v>870</v>
      </c>
      <c r="E170" s="4" t="s">
        <v>863</v>
      </c>
      <c r="F170" s="4" t="s">
        <v>7</v>
      </c>
      <c r="G170" s="4" t="s">
        <v>8</v>
      </c>
      <c r="H170" s="4" t="s">
        <v>9</v>
      </c>
      <c r="I170" s="5">
        <v>236918851</v>
      </c>
      <c r="J170" s="4" t="s">
        <v>10</v>
      </c>
      <c r="K170" s="4"/>
      <c r="L170" s="4"/>
      <c r="M170" s="4" t="s">
        <v>871</v>
      </c>
    </row>
    <row r="171" spans="1:13" ht="60" x14ac:dyDescent="0.25">
      <c r="A171" s="1" t="s">
        <v>2</v>
      </c>
      <c r="B171" s="4" t="s">
        <v>12</v>
      </c>
      <c r="C171" s="4" t="s">
        <v>4</v>
      </c>
      <c r="D171" s="4" t="s">
        <v>886</v>
      </c>
      <c r="E171" s="4" t="s">
        <v>887</v>
      </c>
      <c r="F171" s="4" t="s">
        <v>7</v>
      </c>
      <c r="G171" s="4" t="s">
        <v>8</v>
      </c>
      <c r="H171" s="4" t="s">
        <v>9</v>
      </c>
      <c r="I171" s="5">
        <v>236918851</v>
      </c>
      <c r="J171" s="4" t="s">
        <v>10</v>
      </c>
      <c r="K171" s="4"/>
      <c r="L171" s="4"/>
      <c r="M171" s="4" t="s">
        <v>888</v>
      </c>
    </row>
    <row r="172" spans="1:13" ht="60" x14ac:dyDescent="0.25">
      <c r="A172" s="1" t="s">
        <v>2</v>
      </c>
      <c r="B172" s="4" t="s">
        <v>12</v>
      </c>
      <c r="C172" s="4" t="s">
        <v>4</v>
      </c>
      <c r="D172" s="4" t="s">
        <v>896</v>
      </c>
      <c r="E172" s="4" t="s">
        <v>897</v>
      </c>
      <c r="F172" s="4" t="s">
        <v>7</v>
      </c>
      <c r="G172" s="4" t="s">
        <v>8</v>
      </c>
      <c r="H172" s="4" t="s">
        <v>9</v>
      </c>
      <c r="I172" s="5">
        <v>236918851</v>
      </c>
      <c r="J172" s="4" t="s">
        <v>10</v>
      </c>
      <c r="K172" s="4"/>
      <c r="L172" s="4"/>
      <c r="M172" s="4" t="s">
        <v>898</v>
      </c>
    </row>
    <row r="173" spans="1:13" ht="60" x14ac:dyDescent="0.25">
      <c r="A173" s="1" t="s">
        <v>2</v>
      </c>
      <c r="B173" s="4" t="s">
        <v>12</v>
      </c>
      <c r="C173" s="4" t="s">
        <v>4</v>
      </c>
      <c r="D173" s="4" t="s">
        <v>908</v>
      </c>
      <c r="E173" s="4" t="s">
        <v>909</v>
      </c>
      <c r="F173" s="4" t="s">
        <v>7</v>
      </c>
      <c r="G173" s="4" t="s">
        <v>8</v>
      </c>
      <c r="H173" s="4" t="s">
        <v>9</v>
      </c>
      <c r="I173" s="5">
        <v>236918851</v>
      </c>
      <c r="J173" s="4" t="s">
        <v>10</v>
      </c>
      <c r="K173" s="4"/>
      <c r="L173" s="4"/>
      <c r="M173" s="4" t="s">
        <v>910</v>
      </c>
    </row>
    <row r="174" spans="1:13" ht="60" x14ac:dyDescent="0.25">
      <c r="A174" s="1" t="s">
        <v>2</v>
      </c>
      <c r="B174" s="4" t="s">
        <v>12</v>
      </c>
      <c r="C174" s="4" t="s">
        <v>4</v>
      </c>
      <c r="D174" s="4" t="s">
        <v>917</v>
      </c>
      <c r="E174" s="4" t="s">
        <v>918</v>
      </c>
      <c r="F174" s="4" t="s">
        <v>7</v>
      </c>
      <c r="G174" s="4" t="s">
        <v>8</v>
      </c>
      <c r="H174" s="4" t="s">
        <v>9</v>
      </c>
      <c r="I174" s="5">
        <v>236918851</v>
      </c>
      <c r="J174" s="4" t="s">
        <v>10</v>
      </c>
      <c r="K174" s="4"/>
      <c r="L174" s="4"/>
      <c r="M174" s="4" t="s">
        <v>919</v>
      </c>
    </row>
    <row r="175" spans="1:13" ht="90" x14ac:dyDescent="0.25">
      <c r="A175" s="1" t="s">
        <v>2</v>
      </c>
      <c r="B175" s="4" t="s">
        <v>12</v>
      </c>
      <c r="C175" s="4" t="s">
        <v>4</v>
      </c>
      <c r="D175" s="4" t="s">
        <v>925</v>
      </c>
      <c r="E175" s="4" t="s">
        <v>918</v>
      </c>
      <c r="F175" s="4" t="s">
        <v>7</v>
      </c>
      <c r="G175" s="4" t="s">
        <v>8</v>
      </c>
      <c r="H175" s="4" t="s">
        <v>9</v>
      </c>
      <c r="I175" s="5">
        <v>236918851</v>
      </c>
      <c r="J175" s="4" t="s">
        <v>219</v>
      </c>
      <c r="K175" s="4" t="s">
        <v>220</v>
      </c>
      <c r="L175" s="4"/>
      <c r="M175" s="4" t="s">
        <v>926</v>
      </c>
    </row>
    <row r="176" spans="1:13" ht="60" x14ac:dyDescent="0.25">
      <c r="A176" s="1" t="s">
        <v>2</v>
      </c>
      <c r="B176" s="4" t="s">
        <v>12</v>
      </c>
      <c r="C176" s="4" t="s">
        <v>4</v>
      </c>
      <c r="D176" s="4" t="s">
        <v>933</v>
      </c>
      <c r="E176" s="4" t="s">
        <v>934</v>
      </c>
      <c r="F176" s="4" t="s">
        <v>7</v>
      </c>
      <c r="G176" s="4" t="s">
        <v>8</v>
      </c>
      <c r="H176" s="4" t="s">
        <v>9</v>
      </c>
      <c r="I176" s="5">
        <v>236918851</v>
      </c>
      <c r="J176" s="4" t="s">
        <v>10</v>
      </c>
      <c r="K176" s="4"/>
      <c r="L176" s="4"/>
      <c r="M176" s="4" t="s">
        <v>935</v>
      </c>
    </row>
    <row r="177" spans="1:13" ht="60" x14ac:dyDescent="0.25">
      <c r="A177" s="1" t="s">
        <v>2</v>
      </c>
      <c r="B177" s="4" t="s">
        <v>12</v>
      </c>
      <c r="C177" s="4" t="s">
        <v>4</v>
      </c>
      <c r="D177" s="4" t="s">
        <v>941</v>
      </c>
      <c r="E177" s="4" t="s">
        <v>934</v>
      </c>
      <c r="F177" s="4" t="s">
        <v>7</v>
      </c>
      <c r="G177" s="4" t="s">
        <v>8</v>
      </c>
      <c r="H177" s="4" t="s">
        <v>9</v>
      </c>
      <c r="I177" s="5">
        <v>236918851</v>
      </c>
      <c r="J177" s="4" t="s">
        <v>10</v>
      </c>
      <c r="K177" s="4"/>
      <c r="L177" s="4"/>
      <c r="M177" s="4" t="s">
        <v>942</v>
      </c>
    </row>
    <row r="178" spans="1:13" ht="60" x14ac:dyDescent="0.25">
      <c r="A178" s="1" t="s">
        <v>2</v>
      </c>
      <c r="B178" s="4" t="s">
        <v>12</v>
      </c>
      <c r="C178" s="4" t="s">
        <v>4</v>
      </c>
      <c r="D178" s="4" t="s">
        <v>958</v>
      </c>
      <c r="E178" s="4" t="s">
        <v>959</v>
      </c>
      <c r="F178" s="4" t="s">
        <v>7</v>
      </c>
      <c r="G178" s="4" t="s">
        <v>8</v>
      </c>
      <c r="H178" s="4" t="s">
        <v>9</v>
      </c>
      <c r="I178" s="5">
        <v>236918851</v>
      </c>
      <c r="J178" s="4" t="s">
        <v>10</v>
      </c>
      <c r="K178" s="4"/>
      <c r="L178" s="4"/>
      <c r="M178" s="4" t="s">
        <v>960</v>
      </c>
    </row>
    <row r="179" spans="1:13" ht="60" x14ac:dyDescent="0.25">
      <c r="A179" s="1" t="s">
        <v>2</v>
      </c>
      <c r="B179" s="4" t="s">
        <v>12</v>
      </c>
      <c r="C179" s="4" t="s">
        <v>4</v>
      </c>
      <c r="D179" s="4" t="s">
        <v>968</v>
      </c>
      <c r="E179" s="4" t="s">
        <v>959</v>
      </c>
      <c r="F179" s="4" t="s">
        <v>7</v>
      </c>
      <c r="G179" s="4" t="s">
        <v>8</v>
      </c>
      <c r="H179" s="4" t="s">
        <v>9</v>
      </c>
      <c r="I179" s="5">
        <v>236918851</v>
      </c>
      <c r="J179" s="4" t="s">
        <v>10</v>
      </c>
      <c r="K179" s="4"/>
      <c r="L179" s="4"/>
      <c r="M179" s="4" t="s">
        <v>969</v>
      </c>
    </row>
    <row r="180" spans="1:13" ht="60" x14ac:dyDescent="0.25">
      <c r="A180" s="1" t="s">
        <v>2</v>
      </c>
      <c r="B180" s="4" t="s">
        <v>12</v>
      </c>
      <c r="C180" s="4" t="s">
        <v>4</v>
      </c>
      <c r="D180" s="4" t="s">
        <v>949</v>
      </c>
      <c r="E180" s="4" t="s">
        <v>950</v>
      </c>
      <c r="F180" s="4" t="s">
        <v>7</v>
      </c>
      <c r="G180" s="4" t="s">
        <v>8</v>
      </c>
      <c r="H180" s="4" t="s">
        <v>9</v>
      </c>
      <c r="I180" s="5">
        <v>236918851</v>
      </c>
      <c r="J180" s="4" t="s">
        <v>219</v>
      </c>
      <c r="K180" s="4" t="s">
        <v>220</v>
      </c>
      <c r="L180" s="4"/>
      <c r="M180" s="4" t="s">
        <v>951</v>
      </c>
    </row>
    <row r="181" spans="1:13" ht="60" x14ac:dyDescent="0.25">
      <c r="A181" s="1" t="s">
        <v>2</v>
      </c>
      <c r="B181" s="4" t="s">
        <v>12</v>
      </c>
      <c r="C181" s="4" t="s">
        <v>4</v>
      </c>
      <c r="D181" s="4" t="s">
        <v>983</v>
      </c>
      <c r="E181" s="4" t="s">
        <v>950</v>
      </c>
      <c r="F181" s="4" t="s">
        <v>7</v>
      </c>
      <c r="G181" s="4" t="s">
        <v>8</v>
      </c>
      <c r="H181" s="4" t="s">
        <v>9</v>
      </c>
      <c r="I181" s="5">
        <v>236918851</v>
      </c>
      <c r="J181" s="4" t="s">
        <v>10</v>
      </c>
      <c r="K181" s="4"/>
      <c r="L181" s="4"/>
      <c r="M181" s="4" t="s">
        <v>984</v>
      </c>
    </row>
    <row r="182" spans="1:13" ht="60" x14ac:dyDescent="0.25">
      <c r="A182" s="1" t="s">
        <v>2</v>
      </c>
      <c r="B182" s="4" t="s">
        <v>12</v>
      </c>
      <c r="C182" s="4" t="s">
        <v>4</v>
      </c>
      <c r="D182" s="4" t="s">
        <v>991</v>
      </c>
      <c r="E182" s="4" t="s">
        <v>992</v>
      </c>
      <c r="F182" s="4" t="s">
        <v>7</v>
      </c>
      <c r="G182" s="4" t="s">
        <v>8</v>
      </c>
      <c r="H182" s="4" t="s">
        <v>9</v>
      </c>
      <c r="I182" s="5">
        <v>236918851</v>
      </c>
      <c r="J182" s="4" t="s">
        <v>10</v>
      </c>
      <c r="K182" s="4"/>
      <c r="L182" s="4"/>
      <c r="M182" s="4" t="s">
        <v>993</v>
      </c>
    </row>
    <row r="183" spans="1:13" ht="60" x14ac:dyDescent="0.25">
      <c r="A183" s="1" t="s">
        <v>2</v>
      </c>
      <c r="B183" s="4" t="s">
        <v>12</v>
      </c>
      <c r="C183" s="4" t="s">
        <v>4</v>
      </c>
      <c r="D183" s="4" t="s">
        <v>1000</v>
      </c>
      <c r="E183" s="4" t="s">
        <v>1001</v>
      </c>
      <c r="F183" s="4" t="s">
        <v>30</v>
      </c>
      <c r="G183" s="4" t="s">
        <v>8</v>
      </c>
      <c r="H183" s="4" t="s">
        <v>9</v>
      </c>
      <c r="I183" s="5">
        <v>236918851</v>
      </c>
      <c r="J183" s="4" t="s">
        <v>31</v>
      </c>
      <c r="K183" s="4" t="s">
        <v>32</v>
      </c>
      <c r="L183" s="4" t="e">
        <f>-wypis z rejestru gruntów-EWOPIS wersja dla gmin  - kopia mapy z lokalizacją drzew  -kopia przedmiaru robót</f>
        <v>#NAME?</v>
      </c>
      <c r="M183" s="4" t="s">
        <v>1002</v>
      </c>
    </row>
    <row r="184" spans="1:13" ht="60" x14ac:dyDescent="0.25">
      <c r="A184" s="1" t="s">
        <v>2</v>
      </c>
      <c r="B184" s="4" t="s">
        <v>12</v>
      </c>
      <c r="C184" s="4" t="s">
        <v>4</v>
      </c>
      <c r="D184" s="4" t="s">
        <v>1009</v>
      </c>
      <c r="E184" s="4" t="s">
        <v>1001</v>
      </c>
      <c r="F184" s="4" t="s">
        <v>7</v>
      </c>
      <c r="G184" s="4" t="s">
        <v>8</v>
      </c>
      <c r="H184" s="4" t="s">
        <v>9</v>
      </c>
      <c r="I184" s="5">
        <v>236918851</v>
      </c>
      <c r="J184" s="4" t="s">
        <v>10</v>
      </c>
      <c r="K184" s="4"/>
      <c r="L184" s="4"/>
      <c r="M184" s="4" t="s">
        <v>1010</v>
      </c>
    </row>
    <row r="185" spans="1:13" ht="60" x14ac:dyDescent="0.25">
      <c r="A185" s="1" t="s">
        <v>2</v>
      </c>
      <c r="B185" s="4" t="s">
        <v>12</v>
      </c>
      <c r="C185" s="4" t="s">
        <v>4</v>
      </c>
      <c r="D185" s="4" t="s">
        <v>1016</v>
      </c>
      <c r="E185" s="4" t="s">
        <v>1017</v>
      </c>
      <c r="F185" s="4" t="s">
        <v>7</v>
      </c>
      <c r="G185" s="4" t="s">
        <v>8</v>
      </c>
      <c r="H185" s="4" t="s">
        <v>9</v>
      </c>
      <c r="I185" s="5">
        <v>236918851</v>
      </c>
      <c r="J185" s="4" t="s">
        <v>10</v>
      </c>
      <c r="K185" s="4"/>
      <c r="L185" s="4"/>
      <c r="M185" s="4" t="s">
        <v>1018</v>
      </c>
    </row>
    <row r="186" spans="1:13" ht="75" x14ac:dyDescent="0.25">
      <c r="A186" s="1" t="s">
        <v>2</v>
      </c>
      <c r="B186" s="4" t="s">
        <v>12</v>
      </c>
      <c r="C186" s="4" t="s">
        <v>4</v>
      </c>
      <c r="D186" s="4" t="s">
        <v>1025</v>
      </c>
      <c r="E186" s="4" t="s">
        <v>1017</v>
      </c>
      <c r="F186" s="4" t="s">
        <v>7</v>
      </c>
      <c r="G186" s="4" t="s">
        <v>8</v>
      </c>
      <c r="H186" s="4" t="s">
        <v>9</v>
      </c>
      <c r="I186" s="5">
        <v>236918851</v>
      </c>
      <c r="J186" s="4" t="s">
        <v>10</v>
      </c>
      <c r="K186" s="4"/>
      <c r="L186" s="4"/>
      <c r="M186" s="4" t="s">
        <v>1026</v>
      </c>
    </row>
    <row r="187" spans="1:13" ht="60" x14ac:dyDescent="0.25">
      <c r="A187" s="1" t="s">
        <v>2</v>
      </c>
      <c r="B187" s="4" t="s">
        <v>12</v>
      </c>
      <c r="C187" s="4" t="s">
        <v>4</v>
      </c>
      <c r="D187" s="4" t="s">
        <v>1033</v>
      </c>
      <c r="E187" s="4" t="s">
        <v>1034</v>
      </c>
      <c r="F187" s="4" t="s">
        <v>7</v>
      </c>
      <c r="G187" s="4" t="s">
        <v>8</v>
      </c>
      <c r="H187" s="4" t="s">
        <v>9</v>
      </c>
      <c r="I187" s="5">
        <v>236918851</v>
      </c>
      <c r="J187" s="4" t="s">
        <v>10</v>
      </c>
      <c r="K187" s="4"/>
      <c r="L187" s="4"/>
      <c r="M187" s="4" t="s">
        <v>1035</v>
      </c>
    </row>
    <row r="188" spans="1:13" ht="60" x14ac:dyDescent="0.25">
      <c r="A188" s="1" t="s">
        <v>2</v>
      </c>
      <c r="B188" s="4" t="s">
        <v>12</v>
      </c>
      <c r="C188" s="4" t="s">
        <v>4</v>
      </c>
      <c r="D188" s="4" t="s">
        <v>1042</v>
      </c>
      <c r="E188" s="4" t="s">
        <v>1034</v>
      </c>
      <c r="F188" s="4" t="s">
        <v>7</v>
      </c>
      <c r="G188" s="4" t="s">
        <v>8</v>
      </c>
      <c r="H188" s="4" t="s">
        <v>9</v>
      </c>
      <c r="I188" s="5">
        <v>236918851</v>
      </c>
      <c r="J188" s="4" t="s">
        <v>10</v>
      </c>
      <c r="K188" s="4"/>
      <c r="L188" s="4"/>
      <c r="M188" s="4" t="s">
        <v>1043</v>
      </c>
    </row>
    <row r="189" spans="1:13" ht="60" x14ac:dyDescent="0.25">
      <c r="A189" s="1" t="s">
        <v>2</v>
      </c>
      <c r="B189" s="4" t="s">
        <v>12</v>
      </c>
      <c r="C189" s="4" t="s">
        <v>4</v>
      </c>
      <c r="D189" s="4" t="s">
        <v>1049</v>
      </c>
      <c r="E189" s="4" t="s">
        <v>1034</v>
      </c>
      <c r="F189" s="4" t="s">
        <v>7</v>
      </c>
      <c r="G189" s="4" t="s">
        <v>8</v>
      </c>
      <c r="H189" s="4" t="s">
        <v>9</v>
      </c>
      <c r="I189" s="5">
        <v>236918851</v>
      </c>
      <c r="J189" s="4" t="s">
        <v>10</v>
      </c>
      <c r="K189" s="4"/>
      <c r="L189" s="4"/>
      <c r="M189" s="4" t="s">
        <v>1050</v>
      </c>
    </row>
    <row r="190" spans="1:13" ht="45" x14ac:dyDescent="0.25">
      <c r="A190" s="1" t="s">
        <v>2</v>
      </c>
      <c r="B190" s="4" t="s">
        <v>12</v>
      </c>
      <c r="C190" s="4" t="s">
        <v>4</v>
      </c>
      <c r="D190" s="4" t="s">
        <v>1056</v>
      </c>
      <c r="E190" s="4" t="s">
        <v>1057</v>
      </c>
      <c r="F190" s="4" t="s">
        <v>7</v>
      </c>
      <c r="G190" s="4" t="s">
        <v>8</v>
      </c>
      <c r="H190" s="4" t="s">
        <v>9</v>
      </c>
      <c r="I190" s="5">
        <v>236918851</v>
      </c>
      <c r="J190" s="4" t="s">
        <v>73</v>
      </c>
      <c r="K190" s="4" t="s">
        <v>74</v>
      </c>
      <c r="L190" s="4" t="s">
        <v>1058</v>
      </c>
      <c r="M190" s="4" t="s">
        <v>1059</v>
      </c>
    </row>
    <row r="191" spans="1:13" ht="60" x14ac:dyDescent="0.25">
      <c r="A191" s="1" t="s">
        <v>2</v>
      </c>
      <c r="B191" s="4" t="s">
        <v>12</v>
      </c>
      <c r="C191" s="4" t="s">
        <v>4</v>
      </c>
      <c r="D191" s="4" t="s">
        <v>1072</v>
      </c>
      <c r="E191" s="4" t="s">
        <v>1057</v>
      </c>
      <c r="F191" s="4" t="s">
        <v>7</v>
      </c>
      <c r="G191" s="4" t="s">
        <v>8</v>
      </c>
      <c r="H191" s="4" t="s">
        <v>9</v>
      </c>
      <c r="I191" s="5">
        <v>236918851</v>
      </c>
      <c r="J191" s="4" t="s">
        <v>10</v>
      </c>
      <c r="K191" s="4"/>
      <c r="L191" s="4"/>
      <c r="M191" s="4" t="s">
        <v>1073</v>
      </c>
    </row>
    <row r="192" spans="1:13" ht="60" x14ac:dyDescent="0.25">
      <c r="A192" s="1" t="s">
        <v>2</v>
      </c>
      <c r="B192" s="4" t="s">
        <v>12</v>
      </c>
      <c r="C192" s="4" t="s">
        <v>4</v>
      </c>
      <c r="D192" s="4" t="s">
        <v>1080</v>
      </c>
      <c r="E192" s="4" t="s">
        <v>1057</v>
      </c>
      <c r="F192" s="4" t="s">
        <v>7</v>
      </c>
      <c r="G192" s="4" t="s">
        <v>8</v>
      </c>
      <c r="H192" s="4" t="s">
        <v>9</v>
      </c>
      <c r="I192" s="5">
        <v>236918851</v>
      </c>
      <c r="J192" s="4" t="s">
        <v>73</v>
      </c>
      <c r="K192" s="4" t="s">
        <v>74</v>
      </c>
      <c r="L192" s="4"/>
      <c r="M192" s="4" t="s">
        <v>1081</v>
      </c>
    </row>
    <row r="193" spans="1:13" ht="60" x14ac:dyDescent="0.25">
      <c r="A193" s="1" t="s">
        <v>2</v>
      </c>
      <c r="B193" s="4" t="s">
        <v>12</v>
      </c>
      <c r="C193" s="4" t="s">
        <v>4</v>
      </c>
      <c r="D193" s="4" t="s">
        <v>1087</v>
      </c>
      <c r="E193" s="4" t="s">
        <v>1088</v>
      </c>
      <c r="F193" s="4" t="s">
        <v>7</v>
      </c>
      <c r="G193" s="4" t="s">
        <v>8</v>
      </c>
      <c r="H193" s="4" t="s">
        <v>9</v>
      </c>
      <c r="I193" s="5">
        <v>236918851</v>
      </c>
      <c r="J193" s="4" t="s">
        <v>10</v>
      </c>
      <c r="K193" s="4"/>
      <c r="L193" s="4"/>
      <c r="M193" s="4" t="s">
        <v>1089</v>
      </c>
    </row>
    <row r="194" spans="1:13" ht="60" x14ac:dyDescent="0.25">
      <c r="A194" s="1" t="s">
        <v>2</v>
      </c>
      <c r="B194" s="4" t="s">
        <v>12</v>
      </c>
      <c r="C194" s="4" t="s">
        <v>4</v>
      </c>
      <c r="D194" s="4" t="s">
        <v>1094</v>
      </c>
      <c r="E194" s="4" t="s">
        <v>1095</v>
      </c>
      <c r="F194" s="4" t="s">
        <v>7</v>
      </c>
      <c r="G194" s="4" t="s">
        <v>8</v>
      </c>
      <c r="H194" s="4" t="s">
        <v>9</v>
      </c>
      <c r="I194" s="5">
        <v>236918851</v>
      </c>
      <c r="J194" s="4" t="s">
        <v>10</v>
      </c>
      <c r="K194" s="4"/>
      <c r="L194" s="4"/>
      <c r="M194" s="4" t="s">
        <v>1096</v>
      </c>
    </row>
    <row r="195" spans="1:13" ht="60" x14ac:dyDescent="0.25">
      <c r="A195" s="1" t="s">
        <v>2</v>
      </c>
      <c r="B195" s="4" t="s">
        <v>12</v>
      </c>
      <c r="C195" s="4" t="s">
        <v>4</v>
      </c>
      <c r="D195" s="4" t="s">
        <v>1104</v>
      </c>
      <c r="E195" s="4" t="s">
        <v>1105</v>
      </c>
      <c r="F195" s="4" t="s">
        <v>7</v>
      </c>
      <c r="G195" s="4" t="s">
        <v>8</v>
      </c>
      <c r="H195" s="4" t="s">
        <v>9</v>
      </c>
      <c r="I195" s="5">
        <v>236918851</v>
      </c>
      <c r="J195" s="4" t="s">
        <v>10</v>
      </c>
      <c r="K195" s="4"/>
      <c r="L195" s="4"/>
      <c r="M195" s="4" t="s">
        <v>1106</v>
      </c>
    </row>
    <row r="196" spans="1:13" ht="60" x14ac:dyDescent="0.25">
      <c r="A196" s="1" t="s">
        <v>2</v>
      </c>
      <c r="B196" s="4" t="s">
        <v>12</v>
      </c>
      <c r="C196" s="4" t="s">
        <v>4</v>
      </c>
      <c r="D196" s="4" t="s">
        <v>1138</v>
      </c>
      <c r="E196" s="4" t="s">
        <v>1105</v>
      </c>
      <c r="F196" s="4" t="s">
        <v>7</v>
      </c>
      <c r="G196" s="4" t="s">
        <v>8</v>
      </c>
      <c r="H196" s="4" t="s">
        <v>9</v>
      </c>
      <c r="I196" s="5">
        <v>236918851</v>
      </c>
      <c r="J196" s="4" t="s">
        <v>10</v>
      </c>
      <c r="K196" s="4"/>
      <c r="L196" s="4"/>
      <c r="M196" s="4" t="s">
        <v>1139</v>
      </c>
    </row>
    <row r="197" spans="1:13" ht="60" x14ac:dyDescent="0.25">
      <c r="A197" s="1" t="s">
        <v>2</v>
      </c>
      <c r="B197" s="4" t="s">
        <v>12</v>
      </c>
      <c r="C197" s="4" t="s">
        <v>4</v>
      </c>
      <c r="D197" s="4" t="s">
        <v>1112</v>
      </c>
      <c r="E197" s="4" t="s">
        <v>1113</v>
      </c>
      <c r="F197" s="4" t="s">
        <v>7</v>
      </c>
      <c r="G197" s="4" t="s">
        <v>8</v>
      </c>
      <c r="H197" s="4" t="s">
        <v>9</v>
      </c>
      <c r="I197" s="5">
        <v>236918851</v>
      </c>
      <c r="J197" s="4" t="s">
        <v>10</v>
      </c>
      <c r="K197" s="4"/>
      <c r="L197" s="4"/>
      <c r="M197" s="4" t="s">
        <v>1114</v>
      </c>
    </row>
    <row r="198" spans="1:13" ht="90" x14ac:dyDescent="0.25">
      <c r="A198" s="1" t="s">
        <v>2</v>
      </c>
      <c r="B198" s="4" t="s">
        <v>12</v>
      </c>
      <c r="C198" s="4" t="s">
        <v>4</v>
      </c>
      <c r="D198" s="4" t="s">
        <v>1121</v>
      </c>
      <c r="E198" s="4" t="s">
        <v>1122</v>
      </c>
      <c r="F198" s="4" t="s">
        <v>7</v>
      </c>
      <c r="G198" s="4" t="s">
        <v>8</v>
      </c>
      <c r="H198" s="4" t="s">
        <v>9</v>
      </c>
      <c r="I198" s="5">
        <v>236918851</v>
      </c>
      <c r="J198" s="4" t="s">
        <v>153</v>
      </c>
      <c r="K198" s="4" t="s">
        <v>154</v>
      </c>
      <c r="L198" s="4"/>
      <c r="M198" s="4" t="s">
        <v>1123</v>
      </c>
    </row>
    <row r="199" spans="1:13" ht="90" x14ac:dyDescent="0.25">
      <c r="A199" s="1" t="s">
        <v>2</v>
      </c>
      <c r="B199" s="4" t="s">
        <v>12</v>
      </c>
      <c r="C199" s="4" t="s">
        <v>4</v>
      </c>
      <c r="D199" s="4" t="s">
        <v>1129</v>
      </c>
      <c r="E199" s="4" t="s">
        <v>1130</v>
      </c>
      <c r="F199" s="4" t="s">
        <v>7</v>
      </c>
      <c r="G199" s="4" t="s">
        <v>8</v>
      </c>
      <c r="H199" s="4" t="s">
        <v>9</v>
      </c>
      <c r="I199" s="5">
        <v>236918851</v>
      </c>
      <c r="J199" s="4" t="s">
        <v>10</v>
      </c>
      <c r="K199" s="4"/>
      <c r="L199" s="4"/>
      <c r="M199" s="4" t="s">
        <v>1131</v>
      </c>
    </row>
    <row r="200" spans="1:13" ht="60" x14ac:dyDescent="0.25">
      <c r="A200" s="1" t="s">
        <v>2</v>
      </c>
      <c r="B200" s="4" t="s">
        <v>12</v>
      </c>
      <c r="C200" s="4" t="s">
        <v>4</v>
      </c>
      <c r="D200" s="4" t="s">
        <v>1145</v>
      </c>
      <c r="E200" s="4" t="s">
        <v>1146</v>
      </c>
      <c r="F200" s="4" t="s">
        <v>7</v>
      </c>
      <c r="G200" s="4" t="s">
        <v>8</v>
      </c>
      <c r="H200" s="4" t="s">
        <v>9</v>
      </c>
      <c r="I200" s="5">
        <v>236918851</v>
      </c>
      <c r="J200" s="4" t="s">
        <v>10</v>
      </c>
      <c r="K200" s="4"/>
      <c r="L200" s="4"/>
      <c r="M200" s="4" t="s">
        <v>1147</v>
      </c>
    </row>
    <row r="201" spans="1:13" ht="75" x14ac:dyDescent="0.25">
      <c r="A201" s="1" t="s">
        <v>2</v>
      </c>
      <c r="B201" s="4" t="s">
        <v>12</v>
      </c>
      <c r="C201" s="4" t="s">
        <v>4</v>
      </c>
      <c r="D201" s="4" t="s">
        <v>28</v>
      </c>
      <c r="E201" s="4" t="s">
        <v>29</v>
      </c>
      <c r="F201" s="4" t="s">
        <v>30</v>
      </c>
      <c r="G201" s="4" t="s">
        <v>8</v>
      </c>
      <c r="H201" s="4" t="s">
        <v>9</v>
      </c>
      <c r="I201" s="5">
        <v>236918851</v>
      </c>
      <c r="J201" s="4" t="s">
        <v>31</v>
      </c>
      <c r="K201" s="4" t="s">
        <v>32</v>
      </c>
      <c r="L201" s="4" t="s">
        <v>1680</v>
      </c>
      <c r="M201" s="4" t="s">
        <v>33</v>
      </c>
    </row>
    <row r="202" spans="1:13" ht="60" x14ac:dyDescent="0.25">
      <c r="A202" s="1" t="s">
        <v>2</v>
      </c>
      <c r="B202" s="4" t="s">
        <v>12</v>
      </c>
      <c r="C202" s="4" t="s">
        <v>4</v>
      </c>
      <c r="D202" s="4" t="s">
        <v>37</v>
      </c>
      <c r="E202" s="4" t="s">
        <v>29</v>
      </c>
      <c r="F202" s="4" t="s">
        <v>7</v>
      </c>
      <c r="G202" s="4" t="s">
        <v>8</v>
      </c>
      <c r="H202" s="4" t="s">
        <v>9</v>
      </c>
      <c r="I202" s="5">
        <v>236918851</v>
      </c>
      <c r="J202" s="4" t="s">
        <v>10</v>
      </c>
      <c r="K202" s="4"/>
      <c r="L202" s="4"/>
      <c r="M202" s="4" t="s">
        <v>38</v>
      </c>
    </row>
    <row r="203" spans="1:13" ht="60" x14ac:dyDescent="0.25">
      <c r="A203" s="1" t="s">
        <v>2</v>
      </c>
      <c r="B203" s="4" t="s">
        <v>12</v>
      </c>
      <c r="C203" s="4" t="s">
        <v>4</v>
      </c>
      <c r="D203" s="4" t="s">
        <v>41</v>
      </c>
      <c r="E203" s="4" t="s">
        <v>42</v>
      </c>
      <c r="F203" s="4" t="s">
        <v>7</v>
      </c>
      <c r="G203" s="4" t="s">
        <v>8</v>
      </c>
      <c r="H203" s="4" t="s">
        <v>9</v>
      </c>
      <c r="I203" s="5">
        <v>236918851</v>
      </c>
      <c r="J203" s="4" t="s">
        <v>10</v>
      </c>
      <c r="K203" s="4"/>
      <c r="L203" s="4"/>
      <c r="M203" s="4" t="s">
        <v>43</v>
      </c>
    </row>
    <row r="204" spans="1:13" ht="60" x14ac:dyDescent="0.25">
      <c r="A204" s="1" t="s">
        <v>2</v>
      </c>
      <c r="B204" s="4" t="s">
        <v>12</v>
      </c>
      <c r="C204" s="4" t="s">
        <v>4</v>
      </c>
      <c r="D204" s="4" t="s">
        <v>196</v>
      </c>
      <c r="E204" s="4" t="s">
        <v>42</v>
      </c>
      <c r="F204" s="4" t="s">
        <v>7</v>
      </c>
      <c r="G204" s="4" t="s">
        <v>8</v>
      </c>
      <c r="H204" s="4" t="s">
        <v>9</v>
      </c>
      <c r="I204" s="5">
        <v>236918851</v>
      </c>
      <c r="J204" s="4" t="s">
        <v>10</v>
      </c>
      <c r="K204" s="4"/>
      <c r="L204" s="4"/>
      <c r="M204" s="4" t="s">
        <v>197</v>
      </c>
    </row>
    <row r="205" spans="1:13" ht="60" x14ac:dyDescent="0.25">
      <c r="A205" s="1" t="s">
        <v>2</v>
      </c>
      <c r="B205" s="4" t="s">
        <v>12</v>
      </c>
      <c r="C205" s="4" t="s">
        <v>4</v>
      </c>
      <c r="D205" s="4" t="s">
        <v>47</v>
      </c>
      <c r="E205" s="4" t="s">
        <v>48</v>
      </c>
      <c r="F205" s="4" t="s">
        <v>7</v>
      </c>
      <c r="G205" s="4" t="s">
        <v>8</v>
      </c>
      <c r="H205" s="4" t="s">
        <v>9</v>
      </c>
      <c r="I205" s="5">
        <v>236918851</v>
      </c>
      <c r="J205" s="4" t="s">
        <v>10</v>
      </c>
      <c r="K205" s="4"/>
      <c r="L205" s="4"/>
      <c r="M205" s="4" t="s">
        <v>49</v>
      </c>
    </row>
    <row r="206" spans="1:13" ht="60" x14ac:dyDescent="0.25">
      <c r="A206" s="1" t="s">
        <v>2</v>
      </c>
      <c r="B206" s="4" t="s">
        <v>12</v>
      </c>
      <c r="C206" s="4" t="s">
        <v>4</v>
      </c>
      <c r="D206" s="4" t="s">
        <v>52</v>
      </c>
      <c r="E206" s="4" t="s">
        <v>53</v>
      </c>
      <c r="F206" s="4" t="s">
        <v>7</v>
      </c>
      <c r="G206" s="4" t="s">
        <v>8</v>
      </c>
      <c r="H206" s="4" t="s">
        <v>9</v>
      </c>
      <c r="I206" s="5">
        <v>236918851</v>
      </c>
      <c r="J206" s="4" t="s">
        <v>10</v>
      </c>
      <c r="K206" s="4"/>
      <c r="L206" s="4"/>
      <c r="M206" s="4" t="s">
        <v>54</v>
      </c>
    </row>
    <row r="207" spans="1:13" ht="60" x14ac:dyDescent="0.25">
      <c r="A207" s="1" t="s">
        <v>2</v>
      </c>
      <c r="B207" s="4" t="s">
        <v>12</v>
      </c>
      <c r="C207" s="4" t="s">
        <v>4</v>
      </c>
      <c r="D207" s="4" t="s">
        <v>59</v>
      </c>
      <c r="E207" s="4" t="s">
        <v>53</v>
      </c>
      <c r="F207" s="4" t="s">
        <v>7</v>
      </c>
      <c r="G207" s="4" t="s">
        <v>8</v>
      </c>
      <c r="H207" s="4" t="s">
        <v>9</v>
      </c>
      <c r="I207" s="5">
        <v>236918851</v>
      </c>
      <c r="J207" s="4" t="s">
        <v>10</v>
      </c>
      <c r="K207" s="4"/>
      <c r="L207" s="4"/>
      <c r="M207" s="4" t="s">
        <v>60</v>
      </c>
    </row>
    <row r="208" spans="1:13" ht="60" x14ac:dyDescent="0.25">
      <c r="A208" s="1" t="s">
        <v>2</v>
      </c>
      <c r="B208" s="4" t="s">
        <v>12</v>
      </c>
      <c r="C208" s="4" t="s">
        <v>4</v>
      </c>
      <c r="D208" s="4" t="s">
        <v>64</v>
      </c>
      <c r="E208" s="4" t="s">
        <v>65</v>
      </c>
      <c r="F208" s="4" t="s">
        <v>7</v>
      </c>
      <c r="G208" s="4" t="s">
        <v>8</v>
      </c>
      <c r="H208" s="4" t="s">
        <v>9</v>
      </c>
      <c r="I208" s="5">
        <v>236918851</v>
      </c>
      <c r="J208" s="4" t="s">
        <v>10</v>
      </c>
      <c r="K208" s="4"/>
      <c r="L208" s="4"/>
      <c r="M208" s="4" t="s">
        <v>66</v>
      </c>
    </row>
    <row r="209" spans="1:13" ht="60" x14ac:dyDescent="0.25">
      <c r="A209" s="1" t="s">
        <v>2</v>
      </c>
      <c r="B209" s="4" t="s">
        <v>12</v>
      </c>
      <c r="C209" s="4" t="s">
        <v>4</v>
      </c>
      <c r="D209" s="4" t="s">
        <v>69</v>
      </c>
      <c r="E209" s="4" t="s">
        <v>70</v>
      </c>
      <c r="F209" s="4" t="s">
        <v>7</v>
      </c>
      <c r="G209" s="4" t="s">
        <v>8</v>
      </c>
      <c r="H209" s="4" t="s">
        <v>9</v>
      </c>
      <c r="I209" s="5">
        <v>236918851</v>
      </c>
      <c r="J209" s="4" t="s">
        <v>10</v>
      </c>
      <c r="K209" s="4"/>
      <c r="L209" s="4"/>
      <c r="M209" s="4" t="s">
        <v>71</v>
      </c>
    </row>
    <row r="210" spans="1:13" ht="75" x14ac:dyDescent="0.25">
      <c r="A210" s="1" t="s">
        <v>2</v>
      </c>
      <c r="B210" s="4" t="s">
        <v>12</v>
      </c>
      <c r="C210" s="4" t="s">
        <v>4</v>
      </c>
      <c r="D210" s="4" t="s">
        <v>77</v>
      </c>
      <c r="E210" s="4" t="s">
        <v>78</v>
      </c>
      <c r="F210" s="4" t="s">
        <v>7</v>
      </c>
      <c r="G210" s="4" t="s">
        <v>8</v>
      </c>
      <c r="H210" s="4" t="s">
        <v>9</v>
      </c>
      <c r="I210" s="5">
        <v>236918851</v>
      </c>
      <c r="J210" s="4" t="s">
        <v>10</v>
      </c>
      <c r="K210" s="4"/>
      <c r="L210" s="4"/>
      <c r="M210" s="4" t="s">
        <v>79</v>
      </c>
    </row>
    <row r="211" spans="1:13" ht="60" x14ac:dyDescent="0.25">
      <c r="A211" s="1" t="s">
        <v>2</v>
      </c>
      <c r="B211" s="4" t="s">
        <v>12</v>
      </c>
      <c r="C211" s="4" t="s">
        <v>83</v>
      </c>
      <c r="D211" s="4" t="s">
        <v>84</v>
      </c>
      <c r="E211" s="4" t="s">
        <v>78</v>
      </c>
      <c r="F211" s="4" t="s">
        <v>7</v>
      </c>
      <c r="G211" s="4" t="s">
        <v>8</v>
      </c>
      <c r="H211" s="4" t="s">
        <v>9</v>
      </c>
      <c r="I211" s="5">
        <v>236918851</v>
      </c>
      <c r="J211" s="4" t="s">
        <v>10</v>
      </c>
      <c r="K211" s="4"/>
      <c r="L211" s="4"/>
      <c r="M211" s="4" t="s">
        <v>85</v>
      </c>
    </row>
    <row r="212" spans="1:13" ht="60" x14ac:dyDescent="0.25">
      <c r="A212" s="1" t="s">
        <v>2</v>
      </c>
      <c r="B212" s="4" t="s">
        <v>12</v>
      </c>
      <c r="C212" s="4" t="s">
        <v>4</v>
      </c>
      <c r="D212" s="4" t="s">
        <v>127</v>
      </c>
      <c r="E212" s="4" t="s">
        <v>128</v>
      </c>
      <c r="F212" s="4" t="s">
        <v>7</v>
      </c>
      <c r="G212" s="4" t="s">
        <v>8</v>
      </c>
      <c r="H212" s="4" t="s">
        <v>9</v>
      </c>
      <c r="I212" s="5">
        <v>236918851</v>
      </c>
      <c r="J212" s="4" t="s">
        <v>10</v>
      </c>
      <c r="K212" s="4"/>
      <c r="L212" s="4"/>
      <c r="M212" s="4" t="s">
        <v>129</v>
      </c>
    </row>
    <row r="213" spans="1:13" ht="60" x14ac:dyDescent="0.25">
      <c r="A213" s="1" t="s">
        <v>2</v>
      </c>
      <c r="B213" s="4" t="s">
        <v>12</v>
      </c>
      <c r="C213" s="4" t="s">
        <v>4</v>
      </c>
      <c r="D213" s="4" t="s">
        <v>133</v>
      </c>
      <c r="E213" s="4" t="s">
        <v>134</v>
      </c>
      <c r="F213" s="4" t="s">
        <v>7</v>
      </c>
      <c r="G213" s="4" t="s">
        <v>8</v>
      </c>
      <c r="H213" s="4" t="s">
        <v>9</v>
      </c>
      <c r="I213" s="5">
        <v>236918851</v>
      </c>
      <c r="J213" s="4" t="s">
        <v>10</v>
      </c>
      <c r="K213" s="4"/>
      <c r="L213" s="4"/>
      <c r="M213" s="4" t="s">
        <v>135</v>
      </c>
    </row>
    <row r="214" spans="1:13" ht="60" x14ac:dyDescent="0.25">
      <c r="A214" s="1" t="s">
        <v>2</v>
      </c>
      <c r="B214" s="4" t="s">
        <v>12</v>
      </c>
      <c r="C214" s="4" t="s">
        <v>4</v>
      </c>
      <c r="D214" s="4" t="s">
        <v>139</v>
      </c>
      <c r="E214" s="4" t="s">
        <v>140</v>
      </c>
      <c r="F214" s="4" t="s">
        <v>7</v>
      </c>
      <c r="G214" s="4" t="s">
        <v>8</v>
      </c>
      <c r="H214" s="4" t="s">
        <v>9</v>
      </c>
      <c r="I214" s="5">
        <v>236918851</v>
      </c>
      <c r="J214" s="4" t="s">
        <v>10</v>
      </c>
      <c r="K214" s="4"/>
      <c r="L214" s="4"/>
      <c r="M214" s="4" t="s">
        <v>141</v>
      </c>
    </row>
    <row r="215" spans="1:13" ht="60" x14ac:dyDescent="0.25">
      <c r="A215" s="1" t="s">
        <v>2</v>
      </c>
      <c r="B215" s="4" t="s">
        <v>12</v>
      </c>
      <c r="C215" s="4" t="s">
        <v>83</v>
      </c>
      <c r="D215" s="4" t="s">
        <v>98</v>
      </c>
      <c r="E215" s="4" t="s">
        <v>99</v>
      </c>
      <c r="F215" s="4" t="s">
        <v>7</v>
      </c>
      <c r="G215" s="4" t="s">
        <v>8</v>
      </c>
      <c r="H215" s="4" t="s">
        <v>9</v>
      </c>
      <c r="I215" s="5">
        <v>236918851</v>
      </c>
      <c r="J215" s="4" t="s">
        <v>100</v>
      </c>
      <c r="K215" s="4" t="s">
        <v>101</v>
      </c>
      <c r="L215" s="4"/>
      <c r="M215" s="4" t="s">
        <v>102</v>
      </c>
    </row>
    <row r="216" spans="1:13" ht="60" x14ac:dyDescent="0.25">
      <c r="A216" s="1" t="s">
        <v>2</v>
      </c>
      <c r="B216" s="4" t="s">
        <v>12</v>
      </c>
      <c r="C216" s="4" t="s">
        <v>4</v>
      </c>
      <c r="D216" s="4" t="s">
        <v>144</v>
      </c>
      <c r="E216" s="4" t="s">
        <v>99</v>
      </c>
      <c r="F216" s="4" t="s">
        <v>7</v>
      </c>
      <c r="G216" s="4" t="s">
        <v>8</v>
      </c>
      <c r="H216" s="4" t="s">
        <v>9</v>
      </c>
      <c r="I216" s="5">
        <v>236918851</v>
      </c>
      <c r="J216" s="4" t="s">
        <v>10</v>
      </c>
      <c r="K216" s="4"/>
      <c r="L216" s="4"/>
      <c r="M216" s="4" t="s">
        <v>145</v>
      </c>
    </row>
    <row r="217" spans="1:13" ht="60" x14ac:dyDescent="0.25">
      <c r="A217" s="1" t="s">
        <v>2</v>
      </c>
      <c r="B217" s="4" t="s">
        <v>12</v>
      </c>
      <c r="C217" s="4" t="s">
        <v>4</v>
      </c>
      <c r="D217" s="4" t="s">
        <v>148</v>
      </c>
      <c r="E217" s="4" t="s">
        <v>99</v>
      </c>
      <c r="F217" s="4" t="s">
        <v>7</v>
      </c>
      <c r="G217" s="4" t="s">
        <v>8</v>
      </c>
      <c r="H217" s="4" t="s">
        <v>9</v>
      </c>
      <c r="I217" s="5">
        <v>236918851</v>
      </c>
      <c r="J217" s="4" t="s">
        <v>10</v>
      </c>
      <c r="K217" s="4"/>
      <c r="L217" s="4"/>
      <c r="M217" s="4" t="s">
        <v>149</v>
      </c>
    </row>
    <row r="218" spans="1:13" ht="60" x14ac:dyDescent="0.25">
      <c r="A218" s="1" t="s">
        <v>2</v>
      </c>
      <c r="B218" s="4" t="s">
        <v>12</v>
      </c>
      <c r="C218" s="4" t="s">
        <v>4</v>
      </c>
      <c r="D218" s="4" t="s">
        <v>152</v>
      </c>
      <c r="E218" s="4" t="s">
        <v>99</v>
      </c>
      <c r="F218" s="4" t="s">
        <v>7</v>
      </c>
      <c r="G218" s="4" t="s">
        <v>8</v>
      </c>
      <c r="H218" s="4" t="s">
        <v>9</v>
      </c>
      <c r="I218" s="5">
        <v>236918851</v>
      </c>
      <c r="J218" s="4" t="s">
        <v>153</v>
      </c>
      <c r="K218" s="4" t="s">
        <v>154</v>
      </c>
      <c r="L218" s="4"/>
      <c r="M218" s="4" t="s">
        <v>155</v>
      </c>
    </row>
    <row r="219" spans="1:13" ht="60" x14ac:dyDescent="0.25">
      <c r="A219" s="1" t="s">
        <v>2</v>
      </c>
      <c r="B219" s="4" t="s">
        <v>12</v>
      </c>
      <c r="C219" s="4" t="s">
        <v>4</v>
      </c>
      <c r="D219" s="4" t="s">
        <v>172</v>
      </c>
      <c r="E219" s="4" t="s">
        <v>99</v>
      </c>
      <c r="F219" s="4" t="s">
        <v>7</v>
      </c>
      <c r="G219" s="4" t="s">
        <v>8</v>
      </c>
      <c r="H219" s="4" t="s">
        <v>9</v>
      </c>
      <c r="I219" s="5">
        <v>236918851</v>
      </c>
      <c r="J219" s="4" t="s">
        <v>10</v>
      </c>
      <c r="K219" s="4"/>
      <c r="L219" s="4"/>
      <c r="M219" s="4" t="s">
        <v>173</v>
      </c>
    </row>
    <row r="220" spans="1:13" ht="75" x14ac:dyDescent="0.25">
      <c r="A220" s="1" t="s">
        <v>2</v>
      </c>
      <c r="B220" s="4" t="s">
        <v>12</v>
      </c>
      <c r="C220" s="4" t="s">
        <v>106</v>
      </c>
      <c r="D220" s="4" t="s">
        <v>107</v>
      </c>
      <c r="E220" s="4" t="s">
        <v>108</v>
      </c>
      <c r="F220" s="4" t="s">
        <v>7</v>
      </c>
      <c r="G220" s="4" t="s">
        <v>8</v>
      </c>
      <c r="H220" s="4" t="s">
        <v>9</v>
      </c>
      <c r="I220" s="5">
        <v>236918851</v>
      </c>
      <c r="J220" s="4" t="s">
        <v>109</v>
      </c>
      <c r="K220" s="4" t="s">
        <v>110</v>
      </c>
      <c r="L220" s="4" t="s">
        <v>111</v>
      </c>
      <c r="M220" s="4" t="s">
        <v>112</v>
      </c>
    </row>
    <row r="221" spans="1:13" ht="90" x14ac:dyDescent="0.25">
      <c r="A221" s="1" t="s">
        <v>2</v>
      </c>
      <c r="B221" s="4" t="s">
        <v>12</v>
      </c>
      <c r="C221" s="4" t="s">
        <v>106</v>
      </c>
      <c r="D221" s="4" t="s">
        <v>116</v>
      </c>
      <c r="E221" s="4" t="s">
        <v>108</v>
      </c>
      <c r="F221" s="4" t="s">
        <v>7</v>
      </c>
      <c r="G221" s="4" t="s">
        <v>8</v>
      </c>
      <c r="H221" s="4" t="s">
        <v>9</v>
      </c>
      <c r="I221" s="5">
        <v>236918851</v>
      </c>
      <c r="J221" s="4" t="s">
        <v>109</v>
      </c>
      <c r="K221" s="4" t="s">
        <v>110</v>
      </c>
      <c r="L221" s="4" t="s">
        <v>111</v>
      </c>
      <c r="M221" s="4" t="s">
        <v>117</v>
      </c>
    </row>
    <row r="222" spans="1:13" ht="60" x14ac:dyDescent="0.25">
      <c r="A222" s="1" t="s">
        <v>2</v>
      </c>
      <c r="B222" s="4" t="s">
        <v>12</v>
      </c>
      <c r="C222" s="4" t="s">
        <v>4</v>
      </c>
      <c r="D222" s="4" t="s">
        <v>174</v>
      </c>
      <c r="E222" s="4" t="s">
        <v>108</v>
      </c>
      <c r="F222" s="4" t="s">
        <v>30</v>
      </c>
      <c r="G222" s="4" t="s">
        <v>8</v>
      </c>
      <c r="H222" s="4" t="s">
        <v>9</v>
      </c>
      <c r="I222" s="5">
        <v>236918851</v>
      </c>
      <c r="J222" s="4" t="s">
        <v>10</v>
      </c>
      <c r="K222" s="4"/>
      <c r="L222" s="4" t="s">
        <v>175</v>
      </c>
      <c r="M222" s="4" t="s">
        <v>176</v>
      </c>
    </row>
    <row r="223" spans="1:13" ht="60" x14ac:dyDescent="0.25">
      <c r="A223" s="1" t="s">
        <v>2</v>
      </c>
      <c r="B223" s="4" t="s">
        <v>12</v>
      </c>
      <c r="C223" s="4" t="s">
        <v>4</v>
      </c>
      <c r="D223" s="4" t="s">
        <v>122</v>
      </c>
      <c r="E223" s="4" t="s">
        <v>123</v>
      </c>
      <c r="F223" s="4" t="s">
        <v>30</v>
      </c>
      <c r="G223" s="4" t="s">
        <v>8</v>
      </c>
      <c r="H223" s="4" t="s">
        <v>9</v>
      </c>
      <c r="I223" s="5">
        <v>236918851</v>
      </c>
      <c r="J223" s="4" t="s">
        <v>31</v>
      </c>
      <c r="K223" s="4" t="s">
        <v>32</v>
      </c>
      <c r="L223" s="4"/>
      <c r="M223" s="4" t="s">
        <v>124</v>
      </c>
    </row>
    <row r="224" spans="1:13" ht="60" x14ac:dyDescent="0.25">
      <c r="A224" s="1" t="s">
        <v>2</v>
      </c>
      <c r="B224" s="4" t="s">
        <v>12</v>
      </c>
      <c r="C224" s="4" t="s">
        <v>4</v>
      </c>
      <c r="D224" s="4" t="s">
        <v>177</v>
      </c>
      <c r="E224" s="4" t="s">
        <v>123</v>
      </c>
      <c r="F224" s="4" t="s">
        <v>7</v>
      </c>
      <c r="G224" s="4" t="s">
        <v>8</v>
      </c>
      <c r="H224" s="4" t="s">
        <v>9</v>
      </c>
      <c r="I224" s="5">
        <v>236918851</v>
      </c>
      <c r="J224" s="4" t="s">
        <v>10</v>
      </c>
      <c r="K224" s="4"/>
      <c r="L224" s="4"/>
      <c r="M224" s="4" t="s">
        <v>178</v>
      </c>
    </row>
    <row r="225" spans="1:13" ht="60" x14ac:dyDescent="0.25">
      <c r="A225" s="1" t="s">
        <v>2</v>
      </c>
      <c r="B225" s="4" t="s">
        <v>12</v>
      </c>
      <c r="C225" s="4" t="s">
        <v>4</v>
      </c>
      <c r="D225" s="4" t="s">
        <v>179</v>
      </c>
      <c r="E225" s="4" t="s">
        <v>180</v>
      </c>
      <c r="F225" s="4" t="s">
        <v>7</v>
      </c>
      <c r="G225" s="4" t="s">
        <v>8</v>
      </c>
      <c r="H225" s="4" t="s">
        <v>9</v>
      </c>
      <c r="I225" s="5">
        <v>236918851</v>
      </c>
      <c r="J225" s="4" t="s">
        <v>73</v>
      </c>
      <c r="K225" s="4" t="s">
        <v>74</v>
      </c>
      <c r="L225" s="4"/>
      <c r="M225" s="4" t="s">
        <v>181</v>
      </c>
    </row>
    <row r="226" spans="1:13" ht="75" x14ac:dyDescent="0.25">
      <c r="A226" s="1" t="s">
        <v>2</v>
      </c>
      <c r="B226" s="4" t="s">
        <v>12</v>
      </c>
      <c r="C226" s="4" t="s">
        <v>4</v>
      </c>
      <c r="D226" s="4" t="s">
        <v>182</v>
      </c>
      <c r="E226" s="4" t="s">
        <v>183</v>
      </c>
      <c r="F226" s="4" t="s">
        <v>7</v>
      </c>
      <c r="G226" s="4" t="s">
        <v>8</v>
      </c>
      <c r="H226" s="4" t="s">
        <v>9</v>
      </c>
      <c r="I226" s="5">
        <v>236918851</v>
      </c>
      <c r="J226" s="4" t="s">
        <v>10</v>
      </c>
      <c r="K226" s="4"/>
      <c r="L226" s="4"/>
      <c r="M226" s="4" t="s">
        <v>184</v>
      </c>
    </row>
    <row r="227" spans="1:13" ht="60" x14ac:dyDescent="0.25">
      <c r="A227" s="1" t="s">
        <v>2</v>
      </c>
      <c r="B227" s="4" t="s">
        <v>12</v>
      </c>
      <c r="C227" s="4" t="s">
        <v>4</v>
      </c>
      <c r="D227" s="4" t="s">
        <v>185</v>
      </c>
      <c r="E227" s="4" t="s">
        <v>186</v>
      </c>
      <c r="F227" s="4" t="s">
        <v>7</v>
      </c>
      <c r="G227" s="4" t="s">
        <v>8</v>
      </c>
      <c r="H227" s="4" t="s">
        <v>9</v>
      </c>
      <c r="I227" s="5">
        <v>236918851</v>
      </c>
      <c r="J227" s="4" t="s">
        <v>10</v>
      </c>
      <c r="K227" s="4"/>
      <c r="L227" s="4"/>
      <c r="M227" s="4" t="s">
        <v>187</v>
      </c>
    </row>
    <row r="228" spans="1:13" ht="60" x14ac:dyDescent="0.25">
      <c r="A228" s="1" t="s">
        <v>2</v>
      </c>
      <c r="B228" s="4" t="s">
        <v>12</v>
      </c>
      <c r="C228" s="4" t="s">
        <v>4</v>
      </c>
      <c r="D228" s="4" t="s">
        <v>188</v>
      </c>
      <c r="E228" s="4" t="s">
        <v>186</v>
      </c>
      <c r="F228" s="4" t="s">
        <v>7</v>
      </c>
      <c r="G228" s="4" t="s">
        <v>8</v>
      </c>
      <c r="H228" s="4" t="s">
        <v>9</v>
      </c>
      <c r="I228" s="5">
        <v>236918851</v>
      </c>
      <c r="J228" s="4" t="s">
        <v>10</v>
      </c>
      <c r="K228" s="4"/>
      <c r="L228" s="4"/>
      <c r="M228" s="4" t="s">
        <v>189</v>
      </c>
    </row>
    <row r="229" spans="1:13" ht="60" x14ac:dyDescent="0.25">
      <c r="A229" s="1" t="s">
        <v>2</v>
      </c>
      <c r="B229" s="4" t="s">
        <v>12</v>
      </c>
      <c r="C229" s="4" t="s">
        <v>4</v>
      </c>
      <c r="D229" s="4" t="s">
        <v>190</v>
      </c>
      <c r="E229" s="4" t="s">
        <v>186</v>
      </c>
      <c r="F229" s="4" t="s">
        <v>7</v>
      </c>
      <c r="G229" s="4" t="s">
        <v>8</v>
      </c>
      <c r="H229" s="4" t="s">
        <v>9</v>
      </c>
      <c r="I229" s="5">
        <v>236918851</v>
      </c>
      <c r="J229" s="4" t="s">
        <v>10</v>
      </c>
      <c r="K229" s="4"/>
      <c r="L229" s="4"/>
      <c r="M229" s="4" t="s">
        <v>191</v>
      </c>
    </row>
    <row r="230" spans="1:13" ht="60" x14ac:dyDescent="0.25">
      <c r="A230" s="1" t="s">
        <v>2</v>
      </c>
      <c r="B230" s="4" t="s">
        <v>12</v>
      </c>
      <c r="C230" s="4" t="s">
        <v>4</v>
      </c>
      <c r="D230" s="4" t="s">
        <v>192</v>
      </c>
      <c r="E230" s="4" t="s">
        <v>193</v>
      </c>
      <c r="F230" s="4" t="s">
        <v>7</v>
      </c>
      <c r="G230" s="4" t="s">
        <v>8</v>
      </c>
      <c r="H230" s="4" t="s">
        <v>9</v>
      </c>
      <c r="I230" s="5">
        <v>236918851</v>
      </c>
      <c r="J230" s="4" t="s">
        <v>73</v>
      </c>
      <c r="K230" s="4" t="s">
        <v>74</v>
      </c>
      <c r="L230" s="4" t="s">
        <v>194</v>
      </c>
      <c r="M230" s="4" t="s">
        <v>195</v>
      </c>
    </row>
    <row r="231" spans="1:13" ht="60" x14ac:dyDescent="0.25">
      <c r="A231" s="1" t="s">
        <v>2</v>
      </c>
      <c r="B231" s="4" t="s">
        <v>12</v>
      </c>
      <c r="C231" s="4" t="s">
        <v>4</v>
      </c>
      <c r="D231" s="4" t="s">
        <v>252</v>
      </c>
      <c r="E231" s="4" t="s">
        <v>253</v>
      </c>
      <c r="F231" s="4" t="s">
        <v>7</v>
      </c>
      <c r="G231" s="4" t="s">
        <v>8</v>
      </c>
      <c r="H231" s="4" t="s">
        <v>9</v>
      </c>
      <c r="I231" s="5">
        <v>236918851</v>
      </c>
      <c r="J231" s="4" t="s">
        <v>10</v>
      </c>
      <c r="K231" s="4"/>
      <c r="L231" s="4"/>
      <c r="M231" s="4" t="s">
        <v>254</v>
      </c>
    </row>
    <row r="232" spans="1:13" ht="60" x14ac:dyDescent="0.25">
      <c r="A232" s="1" t="s">
        <v>2</v>
      </c>
      <c r="B232" s="4" t="s">
        <v>12</v>
      </c>
      <c r="C232" s="4" t="s">
        <v>4</v>
      </c>
      <c r="D232" s="4" t="s">
        <v>207</v>
      </c>
      <c r="E232" s="4" t="s">
        <v>208</v>
      </c>
      <c r="F232" s="4" t="s">
        <v>7</v>
      </c>
      <c r="G232" s="4" t="s">
        <v>8</v>
      </c>
      <c r="H232" s="4" t="s">
        <v>9</v>
      </c>
      <c r="I232" s="5">
        <v>236918851</v>
      </c>
      <c r="J232" s="4" t="s">
        <v>10</v>
      </c>
      <c r="K232" s="4"/>
      <c r="L232" s="4"/>
      <c r="M232" s="4" t="s">
        <v>209</v>
      </c>
    </row>
    <row r="233" spans="1:13" ht="60" x14ac:dyDescent="0.25">
      <c r="A233" s="1" t="s">
        <v>2</v>
      </c>
      <c r="B233" s="4" t="s">
        <v>12</v>
      </c>
      <c r="C233" s="4" t="s">
        <v>4</v>
      </c>
      <c r="D233" s="4" t="s">
        <v>210</v>
      </c>
      <c r="E233" s="4" t="s">
        <v>208</v>
      </c>
      <c r="F233" s="4" t="s">
        <v>7</v>
      </c>
      <c r="G233" s="4" t="s">
        <v>8</v>
      </c>
      <c r="H233" s="4" t="s">
        <v>9</v>
      </c>
      <c r="I233" s="5">
        <v>236918851</v>
      </c>
      <c r="J233" s="4" t="s">
        <v>10</v>
      </c>
      <c r="K233" s="4"/>
      <c r="L233" s="4"/>
      <c r="M233" s="4" t="s">
        <v>211</v>
      </c>
    </row>
    <row r="234" spans="1:13" ht="60" x14ac:dyDescent="0.25">
      <c r="A234" s="1" t="s">
        <v>2</v>
      </c>
      <c r="B234" s="4" t="s">
        <v>12</v>
      </c>
      <c r="C234" s="4" t="s">
        <v>4</v>
      </c>
      <c r="D234" s="4" t="s">
        <v>212</v>
      </c>
      <c r="E234" s="4" t="s">
        <v>213</v>
      </c>
      <c r="F234" s="4" t="s">
        <v>7</v>
      </c>
      <c r="G234" s="4" t="s">
        <v>8</v>
      </c>
      <c r="H234" s="4" t="s">
        <v>9</v>
      </c>
      <c r="I234" s="5">
        <v>236918851</v>
      </c>
      <c r="J234" s="4" t="s">
        <v>10</v>
      </c>
      <c r="K234" s="4"/>
      <c r="L234" s="4"/>
      <c r="M234" s="4" t="s">
        <v>214</v>
      </c>
    </row>
    <row r="235" spans="1:13" ht="60" x14ac:dyDescent="0.25">
      <c r="A235" s="1" t="s">
        <v>2</v>
      </c>
      <c r="B235" s="4" t="s">
        <v>12</v>
      </c>
      <c r="C235" s="4" t="s">
        <v>4</v>
      </c>
      <c r="D235" s="4" t="s">
        <v>215</v>
      </c>
      <c r="E235" s="4" t="s">
        <v>213</v>
      </c>
      <c r="F235" s="4" t="s">
        <v>7</v>
      </c>
      <c r="G235" s="4" t="s">
        <v>8</v>
      </c>
      <c r="H235" s="4" t="s">
        <v>9</v>
      </c>
      <c r="I235" s="5">
        <v>236918851</v>
      </c>
      <c r="J235" s="4" t="s">
        <v>10</v>
      </c>
      <c r="K235" s="4"/>
      <c r="L235" s="4"/>
      <c r="M235" s="4" t="s">
        <v>216</v>
      </c>
    </row>
    <row r="236" spans="1:13" ht="105" x14ac:dyDescent="0.25">
      <c r="A236" s="1" t="s">
        <v>2</v>
      </c>
      <c r="B236" s="4" t="s">
        <v>12</v>
      </c>
      <c r="C236" s="4" t="s">
        <v>4</v>
      </c>
      <c r="D236" s="4" t="s">
        <v>217</v>
      </c>
      <c r="E236" s="4" t="s">
        <v>218</v>
      </c>
      <c r="F236" s="4" t="s">
        <v>7</v>
      </c>
      <c r="G236" s="4" t="s">
        <v>8</v>
      </c>
      <c r="H236" s="4" t="s">
        <v>9</v>
      </c>
      <c r="I236" s="5">
        <v>236918851</v>
      </c>
      <c r="J236" s="4" t="s">
        <v>219</v>
      </c>
      <c r="K236" s="4" t="s">
        <v>220</v>
      </c>
      <c r="L236" s="4"/>
      <c r="M236" s="4" t="s">
        <v>221</v>
      </c>
    </row>
    <row r="237" spans="1:13" ht="60" x14ac:dyDescent="0.25">
      <c r="A237" s="1" t="s">
        <v>2</v>
      </c>
      <c r="B237" s="4" t="s">
        <v>12</v>
      </c>
      <c r="C237" s="4" t="s">
        <v>4</v>
      </c>
      <c r="D237" s="4" t="s">
        <v>222</v>
      </c>
      <c r="E237" s="4" t="s">
        <v>218</v>
      </c>
      <c r="F237" s="4" t="s">
        <v>7</v>
      </c>
      <c r="G237" s="4" t="s">
        <v>8</v>
      </c>
      <c r="H237" s="4" t="s">
        <v>9</v>
      </c>
      <c r="I237" s="5">
        <v>236918851</v>
      </c>
      <c r="J237" s="4" t="s">
        <v>10</v>
      </c>
      <c r="K237" s="4"/>
      <c r="L237" s="4"/>
      <c r="M237" s="4" t="s">
        <v>223</v>
      </c>
    </row>
    <row r="238" spans="1:13" ht="60" x14ac:dyDescent="0.25">
      <c r="A238" s="1" t="s">
        <v>2</v>
      </c>
      <c r="B238" s="4" t="s">
        <v>12</v>
      </c>
      <c r="C238" s="4" t="s">
        <v>4</v>
      </c>
      <c r="D238" s="4" t="s">
        <v>224</v>
      </c>
      <c r="E238" s="4" t="s">
        <v>225</v>
      </c>
      <c r="F238" s="4" t="s">
        <v>7</v>
      </c>
      <c r="G238" s="4" t="s">
        <v>8</v>
      </c>
      <c r="H238" s="4" t="s">
        <v>9</v>
      </c>
      <c r="I238" s="5">
        <v>236918851</v>
      </c>
      <c r="J238" s="4" t="s">
        <v>10</v>
      </c>
      <c r="K238" s="4"/>
      <c r="L238" s="4"/>
      <c r="M238" s="4" t="s">
        <v>226</v>
      </c>
    </row>
    <row r="239" spans="1:13" ht="60" x14ac:dyDescent="0.25">
      <c r="A239" s="1" t="s">
        <v>2</v>
      </c>
      <c r="B239" s="4" t="s">
        <v>12</v>
      </c>
      <c r="C239" s="4" t="s">
        <v>4</v>
      </c>
      <c r="D239" s="4" t="s">
        <v>227</v>
      </c>
      <c r="E239" s="4" t="s">
        <v>228</v>
      </c>
      <c r="F239" s="4" t="s">
        <v>7</v>
      </c>
      <c r="G239" s="4" t="s">
        <v>8</v>
      </c>
      <c r="H239" s="4" t="s">
        <v>9</v>
      </c>
      <c r="I239" s="5">
        <v>236918851</v>
      </c>
      <c r="J239" s="4" t="s">
        <v>10</v>
      </c>
      <c r="K239" s="4"/>
      <c r="L239" s="4"/>
      <c r="M239" s="4" t="s">
        <v>229</v>
      </c>
    </row>
    <row r="240" spans="1:13" ht="60" x14ac:dyDescent="0.25">
      <c r="A240" s="1" t="s">
        <v>2</v>
      </c>
      <c r="B240" s="4" t="s">
        <v>12</v>
      </c>
      <c r="C240" s="4" t="s">
        <v>4</v>
      </c>
      <c r="D240" s="4" t="s">
        <v>230</v>
      </c>
      <c r="E240" s="4" t="s">
        <v>228</v>
      </c>
      <c r="F240" s="4" t="s">
        <v>7</v>
      </c>
      <c r="G240" s="4" t="s">
        <v>8</v>
      </c>
      <c r="H240" s="4" t="s">
        <v>9</v>
      </c>
      <c r="I240" s="5">
        <v>236918851</v>
      </c>
      <c r="J240" s="4" t="s">
        <v>10</v>
      </c>
      <c r="K240" s="4"/>
      <c r="L240" s="4"/>
      <c r="M240" s="4" t="s">
        <v>231</v>
      </c>
    </row>
    <row r="241" spans="1:13" ht="60" x14ac:dyDescent="0.25">
      <c r="A241" s="1" t="s">
        <v>2</v>
      </c>
      <c r="B241" s="4" t="s">
        <v>12</v>
      </c>
      <c r="C241" s="4" t="s">
        <v>4</v>
      </c>
      <c r="D241" s="4" t="s">
        <v>232</v>
      </c>
      <c r="E241" s="4" t="s">
        <v>233</v>
      </c>
      <c r="F241" s="4" t="s">
        <v>7</v>
      </c>
      <c r="G241" s="4" t="s">
        <v>8</v>
      </c>
      <c r="H241" s="4" t="s">
        <v>9</v>
      </c>
      <c r="I241" s="5">
        <v>236918851</v>
      </c>
      <c r="J241" s="4" t="s">
        <v>10</v>
      </c>
      <c r="K241" s="4"/>
      <c r="L241" s="4"/>
      <c r="M241" s="4" t="s">
        <v>234</v>
      </c>
    </row>
    <row r="242" spans="1:13" ht="60" x14ac:dyDescent="0.25">
      <c r="A242" s="1" t="s">
        <v>2</v>
      </c>
      <c r="B242" s="4" t="s">
        <v>12</v>
      </c>
      <c r="C242" s="4" t="s">
        <v>4</v>
      </c>
      <c r="D242" s="4" t="s">
        <v>243</v>
      </c>
      <c r="E242" s="4" t="s">
        <v>244</v>
      </c>
      <c r="F242" s="4" t="s">
        <v>7</v>
      </c>
      <c r="G242" s="4" t="s">
        <v>8</v>
      </c>
      <c r="H242" s="4" t="s">
        <v>9</v>
      </c>
      <c r="I242" s="5">
        <v>236918851</v>
      </c>
      <c r="J242" s="4" t="s">
        <v>10</v>
      </c>
      <c r="K242" s="4"/>
      <c r="L242" s="4"/>
      <c r="M242" s="4" t="s">
        <v>245</v>
      </c>
    </row>
    <row r="243" spans="1:13" ht="60" x14ac:dyDescent="0.25">
      <c r="A243" s="1" t="s">
        <v>2</v>
      </c>
      <c r="B243" s="4" t="s">
        <v>12</v>
      </c>
      <c r="C243" s="4" t="s">
        <v>4</v>
      </c>
      <c r="D243" s="4" t="s">
        <v>246</v>
      </c>
      <c r="E243" s="4" t="s">
        <v>247</v>
      </c>
      <c r="F243" s="4" t="s">
        <v>7</v>
      </c>
      <c r="G243" s="4" t="s">
        <v>8</v>
      </c>
      <c r="H243" s="4" t="s">
        <v>9</v>
      </c>
      <c r="I243" s="5">
        <v>236918851</v>
      </c>
      <c r="J243" s="4" t="s">
        <v>10</v>
      </c>
      <c r="K243" s="4"/>
      <c r="L243" s="4"/>
      <c r="M243" s="4" t="s">
        <v>248</v>
      </c>
    </row>
    <row r="244" spans="1:13" ht="60" x14ac:dyDescent="0.25">
      <c r="A244" s="1" t="s">
        <v>2</v>
      </c>
      <c r="B244" s="4" t="s">
        <v>12</v>
      </c>
      <c r="C244" s="4" t="s">
        <v>4</v>
      </c>
      <c r="D244" s="4" t="s">
        <v>249</v>
      </c>
      <c r="E244" s="4" t="s">
        <v>250</v>
      </c>
      <c r="F244" s="4" t="s">
        <v>7</v>
      </c>
      <c r="G244" s="4" t="s">
        <v>8</v>
      </c>
      <c r="H244" s="4" t="s">
        <v>9</v>
      </c>
      <c r="I244" s="5">
        <v>236918851</v>
      </c>
      <c r="J244" s="4" t="s">
        <v>10</v>
      </c>
      <c r="K244" s="4"/>
      <c r="L244" s="4"/>
      <c r="M244" s="4" t="s">
        <v>251</v>
      </c>
    </row>
    <row r="245" spans="1:13" ht="60" x14ac:dyDescent="0.25">
      <c r="A245" s="1" t="s">
        <v>2</v>
      </c>
      <c r="B245" s="4" t="s">
        <v>12</v>
      </c>
      <c r="C245" s="4" t="s">
        <v>4</v>
      </c>
      <c r="D245" s="4" t="s">
        <v>255</v>
      </c>
      <c r="E245" s="4" t="s">
        <v>256</v>
      </c>
      <c r="F245" s="4" t="s">
        <v>7</v>
      </c>
      <c r="G245" s="4" t="s">
        <v>8</v>
      </c>
      <c r="H245" s="4" t="s">
        <v>9</v>
      </c>
      <c r="I245" s="5">
        <v>236918851</v>
      </c>
      <c r="J245" s="4" t="s">
        <v>10</v>
      </c>
      <c r="K245" s="4"/>
      <c r="L245" s="4"/>
      <c r="M245" s="4" t="s">
        <v>257</v>
      </c>
    </row>
    <row r="246" spans="1:13" ht="45" x14ac:dyDescent="0.25">
      <c r="A246" s="1" t="s">
        <v>2</v>
      </c>
      <c r="B246" s="4" t="s">
        <v>12</v>
      </c>
      <c r="C246" s="4" t="s">
        <v>4</v>
      </c>
      <c r="D246" s="4" t="s">
        <v>258</v>
      </c>
      <c r="E246" s="4" t="s">
        <v>256</v>
      </c>
      <c r="F246" s="4" t="s">
        <v>7</v>
      </c>
      <c r="G246" s="4" t="s">
        <v>8</v>
      </c>
      <c r="H246" s="4" t="s">
        <v>9</v>
      </c>
      <c r="I246" s="5">
        <v>236918851</v>
      </c>
      <c r="J246" s="4" t="s">
        <v>259</v>
      </c>
      <c r="K246" s="4" t="s">
        <v>260</v>
      </c>
      <c r="L246" s="4"/>
      <c r="M246" s="4" t="s">
        <v>261</v>
      </c>
    </row>
    <row r="247" spans="1:13" ht="75" x14ac:dyDescent="0.25">
      <c r="A247" s="1" t="s">
        <v>2</v>
      </c>
      <c r="B247" s="4" t="s">
        <v>12</v>
      </c>
      <c r="C247" s="4" t="s">
        <v>4</v>
      </c>
      <c r="D247" s="4" t="s">
        <v>262</v>
      </c>
      <c r="E247" s="4" t="s">
        <v>263</v>
      </c>
      <c r="F247" s="4" t="s">
        <v>7</v>
      </c>
      <c r="G247" s="4" t="s">
        <v>8</v>
      </c>
      <c r="H247" s="4" t="s">
        <v>9</v>
      </c>
      <c r="I247" s="5">
        <v>236918851</v>
      </c>
      <c r="J247" s="4" t="s">
        <v>10</v>
      </c>
      <c r="K247" s="4"/>
      <c r="L247" s="4"/>
      <c r="M247" s="4" t="s">
        <v>264</v>
      </c>
    </row>
    <row r="248" spans="1:13" ht="60" x14ac:dyDescent="0.25">
      <c r="A248" s="1" t="s">
        <v>2</v>
      </c>
      <c r="B248" s="4" t="s">
        <v>12</v>
      </c>
      <c r="C248" s="4" t="s">
        <v>4</v>
      </c>
      <c r="D248" s="4" t="s">
        <v>265</v>
      </c>
      <c r="E248" s="4" t="s">
        <v>263</v>
      </c>
      <c r="F248" s="4" t="s">
        <v>7</v>
      </c>
      <c r="G248" s="4" t="s">
        <v>8</v>
      </c>
      <c r="H248" s="4" t="s">
        <v>9</v>
      </c>
      <c r="I248" s="5">
        <v>236918851</v>
      </c>
      <c r="J248" s="4" t="s">
        <v>10</v>
      </c>
      <c r="K248" s="4"/>
      <c r="L248" s="4"/>
      <c r="M248" s="4" t="s">
        <v>266</v>
      </c>
    </row>
    <row r="249" spans="1:13" ht="60" x14ac:dyDescent="0.25">
      <c r="A249" s="1" t="s">
        <v>2</v>
      </c>
      <c r="B249" s="4" t="s">
        <v>12</v>
      </c>
      <c r="C249" s="4" t="s">
        <v>4</v>
      </c>
      <c r="D249" s="4" t="s">
        <v>267</v>
      </c>
      <c r="E249" s="4" t="s">
        <v>263</v>
      </c>
      <c r="F249" s="4" t="s">
        <v>7</v>
      </c>
      <c r="G249" s="4" t="s">
        <v>8</v>
      </c>
      <c r="H249" s="4" t="s">
        <v>9</v>
      </c>
      <c r="I249" s="5">
        <v>236918851</v>
      </c>
      <c r="J249" s="4" t="s">
        <v>10</v>
      </c>
      <c r="K249" s="4"/>
      <c r="L249" s="4"/>
      <c r="M249" s="4" t="s">
        <v>268</v>
      </c>
    </row>
    <row r="250" spans="1:13" ht="60" x14ac:dyDescent="0.25">
      <c r="A250" s="1" t="s">
        <v>2</v>
      </c>
      <c r="B250" s="4" t="s">
        <v>12</v>
      </c>
      <c r="C250" s="4" t="s">
        <v>4</v>
      </c>
      <c r="D250" s="4" t="s">
        <v>269</v>
      </c>
      <c r="E250" s="4" t="s">
        <v>270</v>
      </c>
      <c r="F250" s="4" t="s">
        <v>7</v>
      </c>
      <c r="G250" s="4" t="s">
        <v>8</v>
      </c>
      <c r="H250" s="4" t="s">
        <v>9</v>
      </c>
      <c r="I250" s="5">
        <v>236918851</v>
      </c>
      <c r="J250" s="4" t="s">
        <v>10</v>
      </c>
      <c r="K250" s="4"/>
      <c r="L250" s="4"/>
      <c r="M250" s="4" t="s">
        <v>271</v>
      </c>
    </row>
    <row r="251" spans="1:13" ht="60" x14ac:dyDescent="0.25">
      <c r="A251" s="1" t="s">
        <v>2</v>
      </c>
      <c r="B251" s="4" t="s">
        <v>12</v>
      </c>
      <c r="C251" s="4" t="s">
        <v>4</v>
      </c>
      <c r="D251" s="4" t="s">
        <v>281</v>
      </c>
      <c r="E251" s="4" t="s">
        <v>282</v>
      </c>
      <c r="F251" s="4" t="s">
        <v>7</v>
      </c>
      <c r="G251" s="4" t="s">
        <v>8</v>
      </c>
      <c r="H251" s="4" t="s">
        <v>9</v>
      </c>
      <c r="I251" s="5">
        <v>236918851</v>
      </c>
      <c r="J251" s="4" t="s">
        <v>10</v>
      </c>
      <c r="K251" s="4"/>
      <c r="L251" s="4"/>
      <c r="M251" s="4" t="s">
        <v>283</v>
      </c>
    </row>
    <row r="252" spans="1:13" ht="45" x14ac:dyDescent="0.25">
      <c r="A252" s="1" t="s">
        <v>2</v>
      </c>
      <c r="B252" s="4" t="s">
        <v>12</v>
      </c>
      <c r="C252" s="4" t="s">
        <v>4</v>
      </c>
      <c r="D252" s="4" t="s">
        <v>284</v>
      </c>
      <c r="E252" s="4" t="s">
        <v>285</v>
      </c>
      <c r="F252" s="4" t="s">
        <v>7</v>
      </c>
      <c r="G252" s="4" t="s">
        <v>8</v>
      </c>
      <c r="H252" s="4" t="s">
        <v>9</v>
      </c>
      <c r="I252" s="5">
        <v>236918851</v>
      </c>
      <c r="J252" s="4" t="s">
        <v>73</v>
      </c>
      <c r="K252" s="4" t="s">
        <v>74</v>
      </c>
      <c r="L252" s="4"/>
      <c r="M252" s="4" t="s">
        <v>286</v>
      </c>
    </row>
    <row r="253" spans="1:13" ht="60" x14ac:dyDescent="0.25">
      <c r="A253" s="1" t="s">
        <v>2</v>
      </c>
      <c r="B253" s="4" t="s">
        <v>12</v>
      </c>
      <c r="C253" s="4" t="s">
        <v>4</v>
      </c>
      <c r="D253" s="4" t="s">
        <v>287</v>
      </c>
      <c r="E253" s="4" t="s">
        <v>285</v>
      </c>
      <c r="F253" s="4" t="s">
        <v>7</v>
      </c>
      <c r="G253" s="4" t="s">
        <v>8</v>
      </c>
      <c r="H253" s="4" t="s">
        <v>9</v>
      </c>
      <c r="I253" s="5">
        <v>236918851</v>
      </c>
      <c r="J253" s="4" t="s">
        <v>73</v>
      </c>
      <c r="K253" s="4" t="s">
        <v>74</v>
      </c>
      <c r="L253" s="4"/>
      <c r="M253" s="4" t="s">
        <v>288</v>
      </c>
    </row>
    <row r="254" spans="1:13" ht="60" x14ac:dyDescent="0.25">
      <c r="A254" s="1" t="s">
        <v>2</v>
      </c>
      <c r="B254" s="4" t="s">
        <v>12</v>
      </c>
      <c r="C254" s="4" t="s">
        <v>4</v>
      </c>
      <c r="D254" s="4" t="s">
        <v>289</v>
      </c>
      <c r="E254" s="4" t="s">
        <v>285</v>
      </c>
      <c r="F254" s="4" t="s">
        <v>7</v>
      </c>
      <c r="G254" s="4" t="s">
        <v>8</v>
      </c>
      <c r="H254" s="4" t="s">
        <v>9</v>
      </c>
      <c r="I254" s="5">
        <v>236918851</v>
      </c>
      <c r="J254" s="4" t="s">
        <v>10</v>
      </c>
      <c r="K254" s="4"/>
      <c r="L254" s="4"/>
      <c r="M254" s="4" t="s">
        <v>290</v>
      </c>
    </row>
    <row r="255" spans="1:13" ht="60" x14ac:dyDescent="0.25">
      <c r="A255" s="1" t="s">
        <v>2</v>
      </c>
      <c r="B255" s="4" t="s">
        <v>12</v>
      </c>
      <c r="C255" s="4" t="s">
        <v>4</v>
      </c>
      <c r="D255" s="4" t="s">
        <v>291</v>
      </c>
      <c r="E255" s="4" t="s">
        <v>285</v>
      </c>
      <c r="F255" s="4" t="s">
        <v>7</v>
      </c>
      <c r="G255" s="4" t="s">
        <v>8</v>
      </c>
      <c r="H255" s="4" t="s">
        <v>9</v>
      </c>
      <c r="I255" s="5">
        <v>236918851</v>
      </c>
      <c r="J255" s="4" t="s">
        <v>10</v>
      </c>
      <c r="K255" s="4"/>
      <c r="L255" s="4"/>
      <c r="M255" s="4" t="s">
        <v>292</v>
      </c>
    </row>
    <row r="256" spans="1:13" ht="60" x14ac:dyDescent="0.25">
      <c r="A256" s="1" t="s">
        <v>2</v>
      </c>
      <c r="B256" s="4" t="s">
        <v>12</v>
      </c>
      <c r="C256" s="4" t="s">
        <v>4</v>
      </c>
      <c r="D256" s="4" t="s">
        <v>293</v>
      </c>
      <c r="E256" s="4" t="s">
        <v>294</v>
      </c>
      <c r="F256" s="4" t="s">
        <v>7</v>
      </c>
      <c r="G256" s="4" t="s">
        <v>8</v>
      </c>
      <c r="H256" s="4" t="s">
        <v>9</v>
      </c>
      <c r="I256" s="5">
        <v>236918851</v>
      </c>
      <c r="J256" s="4" t="s">
        <v>73</v>
      </c>
      <c r="K256" s="4" t="s">
        <v>74</v>
      </c>
      <c r="L256" s="4"/>
      <c r="M256" s="4" t="s">
        <v>295</v>
      </c>
    </row>
    <row r="257" spans="1:13" ht="45" x14ac:dyDescent="0.25">
      <c r="A257" s="1" t="s">
        <v>2</v>
      </c>
      <c r="B257" s="4" t="s">
        <v>12</v>
      </c>
      <c r="C257" s="4" t="s">
        <v>4</v>
      </c>
      <c r="D257" s="4" t="s">
        <v>296</v>
      </c>
      <c r="E257" s="4" t="s">
        <v>294</v>
      </c>
      <c r="F257" s="4" t="s">
        <v>7</v>
      </c>
      <c r="G257" s="4" t="s">
        <v>8</v>
      </c>
      <c r="H257" s="4" t="s">
        <v>9</v>
      </c>
      <c r="I257" s="5">
        <v>236918851</v>
      </c>
      <c r="J257" s="4" t="s">
        <v>73</v>
      </c>
      <c r="K257" s="4" t="s">
        <v>74</v>
      </c>
      <c r="L257" s="4"/>
      <c r="M257" s="4" t="s">
        <v>297</v>
      </c>
    </row>
    <row r="258" spans="1:13" ht="60" x14ac:dyDescent="0.25">
      <c r="A258" s="1" t="s">
        <v>2</v>
      </c>
      <c r="B258" s="4" t="s">
        <v>12</v>
      </c>
      <c r="C258" s="4" t="s">
        <v>4</v>
      </c>
      <c r="D258" s="4" t="s">
        <v>298</v>
      </c>
      <c r="E258" s="4" t="s">
        <v>294</v>
      </c>
      <c r="F258" s="4" t="s">
        <v>7</v>
      </c>
      <c r="G258" s="4" t="s">
        <v>8</v>
      </c>
      <c r="H258" s="4" t="s">
        <v>9</v>
      </c>
      <c r="I258" s="5">
        <v>236918851</v>
      </c>
      <c r="J258" s="4" t="s">
        <v>10</v>
      </c>
      <c r="K258" s="4"/>
      <c r="L258" s="4"/>
      <c r="M258" s="4" t="s">
        <v>299</v>
      </c>
    </row>
    <row r="259" spans="1:13" ht="60" x14ac:dyDescent="0.25">
      <c r="A259" s="1" t="s">
        <v>2</v>
      </c>
      <c r="B259" s="4" t="s">
        <v>12</v>
      </c>
      <c r="C259" s="4" t="s">
        <v>4</v>
      </c>
      <c r="D259" s="4" t="s">
        <v>303</v>
      </c>
      <c r="E259" s="4" t="s">
        <v>304</v>
      </c>
      <c r="F259" s="4" t="s">
        <v>7</v>
      </c>
      <c r="G259" s="4" t="s">
        <v>8</v>
      </c>
      <c r="H259" s="4" t="s">
        <v>9</v>
      </c>
      <c r="I259" s="5">
        <v>236918851</v>
      </c>
      <c r="J259" s="4" t="s">
        <v>10</v>
      </c>
      <c r="K259" s="4"/>
      <c r="L259" s="4"/>
      <c r="M259" s="4" t="s">
        <v>305</v>
      </c>
    </row>
    <row r="260" spans="1:13" ht="45" x14ac:dyDescent="0.25">
      <c r="A260" s="1" t="s">
        <v>2</v>
      </c>
      <c r="B260" s="4" t="s">
        <v>12</v>
      </c>
      <c r="C260" s="4" t="s">
        <v>4</v>
      </c>
      <c r="D260" s="4" t="s">
        <v>300</v>
      </c>
      <c r="E260" s="4" t="s">
        <v>301</v>
      </c>
      <c r="F260" s="4" t="s">
        <v>30</v>
      </c>
      <c r="G260" s="4" t="s">
        <v>8</v>
      </c>
      <c r="H260" s="4" t="s">
        <v>9</v>
      </c>
      <c r="I260" s="5">
        <v>236918851</v>
      </c>
      <c r="J260" s="4" t="s">
        <v>31</v>
      </c>
      <c r="K260" s="4" t="s">
        <v>32</v>
      </c>
      <c r="L260" s="4" t="e">
        <f>- kopia wypisu z rejestru gruntów  -mapa z lokalizacją drzew  -podanie sołtysa wsi Ciepielin</f>
        <v>#NAME?</v>
      </c>
      <c r="M260" s="4" t="s">
        <v>302</v>
      </c>
    </row>
    <row r="261" spans="1:13" ht="60" x14ac:dyDescent="0.25">
      <c r="A261" s="1" t="s">
        <v>2</v>
      </c>
      <c r="B261" s="4" t="s">
        <v>12</v>
      </c>
      <c r="C261" s="4" t="s">
        <v>4</v>
      </c>
      <c r="D261" s="4" t="s">
        <v>315</v>
      </c>
      <c r="E261" s="4" t="s">
        <v>301</v>
      </c>
      <c r="F261" s="4" t="s">
        <v>7</v>
      </c>
      <c r="G261" s="4" t="s">
        <v>8</v>
      </c>
      <c r="H261" s="4" t="s">
        <v>9</v>
      </c>
      <c r="I261" s="5">
        <v>236918851</v>
      </c>
      <c r="J261" s="4" t="s">
        <v>10</v>
      </c>
      <c r="K261" s="4"/>
      <c r="L261" s="4"/>
      <c r="M261" s="4" t="s">
        <v>316</v>
      </c>
    </row>
    <row r="262" spans="1:13" ht="60" x14ac:dyDescent="0.25">
      <c r="A262" s="1" t="s">
        <v>2</v>
      </c>
      <c r="B262" s="4" t="s">
        <v>12</v>
      </c>
      <c r="C262" s="4" t="s">
        <v>4</v>
      </c>
      <c r="D262" s="4" t="s">
        <v>317</v>
      </c>
      <c r="E262" s="4" t="s">
        <v>318</v>
      </c>
      <c r="F262" s="4" t="s">
        <v>7</v>
      </c>
      <c r="G262" s="4" t="s">
        <v>8</v>
      </c>
      <c r="H262" s="4" t="s">
        <v>9</v>
      </c>
      <c r="I262" s="5">
        <v>236918851</v>
      </c>
      <c r="J262" s="4" t="s">
        <v>10</v>
      </c>
      <c r="K262" s="4"/>
      <c r="L262" s="4"/>
      <c r="M262" s="4" t="s">
        <v>319</v>
      </c>
    </row>
    <row r="263" spans="1:13" ht="60" x14ac:dyDescent="0.25">
      <c r="A263" s="1" t="s">
        <v>2</v>
      </c>
      <c r="B263" s="4" t="s">
        <v>12</v>
      </c>
      <c r="C263" s="4" t="s">
        <v>4</v>
      </c>
      <c r="D263" s="4" t="s">
        <v>320</v>
      </c>
      <c r="E263" s="4" t="s">
        <v>321</v>
      </c>
      <c r="F263" s="4" t="s">
        <v>7</v>
      </c>
      <c r="G263" s="4" t="s">
        <v>8</v>
      </c>
      <c r="H263" s="4" t="s">
        <v>9</v>
      </c>
      <c r="I263" s="5">
        <v>236918851</v>
      </c>
      <c r="J263" s="4" t="s">
        <v>10</v>
      </c>
      <c r="K263" s="4"/>
      <c r="L263" s="4"/>
      <c r="M263" s="4" t="s">
        <v>322</v>
      </c>
    </row>
    <row r="264" spans="1:13" ht="60" x14ac:dyDescent="0.25">
      <c r="A264" s="1" t="s">
        <v>2</v>
      </c>
      <c r="B264" s="4" t="s">
        <v>12</v>
      </c>
      <c r="C264" s="4" t="s">
        <v>4</v>
      </c>
      <c r="D264" s="4" t="s">
        <v>323</v>
      </c>
      <c r="E264" s="4" t="s">
        <v>324</v>
      </c>
      <c r="F264" s="4" t="s">
        <v>7</v>
      </c>
      <c r="G264" s="4" t="s">
        <v>8</v>
      </c>
      <c r="H264" s="4" t="s">
        <v>9</v>
      </c>
      <c r="I264" s="5">
        <v>236918851</v>
      </c>
      <c r="J264" s="4" t="s">
        <v>153</v>
      </c>
      <c r="K264" s="4" t="s">
        <v>154</v>
      </c>
      <c r="L264" s="4" t="s">
        <v>325</v>
      </c>
      <c r="M264" s="4" t="s">
        <v>326</v>
      </c>
    </row>
    <row r="265" spans="1:13" ht="75" x14ac:dyDescent="0.25">
      <c r="A265" s="1" t="s">
        <v>2</v>
      </c>
      <c r="B265" s="4" t="s">
        <v>12</v>
      </c>
      <c r="C265" s="4" t="s">
        <v>4</v>
      </c>
      <c r="D265" s="4" t="s">
        <v>327</v>
      </c>
      <c r="E265" s="4" t="s">
        <v>328</v>
      </c>
      <c r="F265" s="4" t="s">
        <v>30</v>
      </c>
      <c r="G265" s="4" t="s">
        <v>8</v>
      </c>
      <c r="H265" s="4" t="s">
        <v>9</v>
      </c>
      <c r="I265" s="5">
        <v>236918851</v>
      </c>
      <c r="J265" s="4" t="s">
        <v>31</v>
      </c>
      <c r="K265" s="4" t="s">
        <v>32</v>
      </c>
      <c r="L265" s="4" t="e">
        <f>-kopia oświadczenia Państwa Teresy i Jacka Zielińs  - kopia wypisu z rejestry gruntów- EWOPIS wersja d  - mapa z lokalizacją drzewa</f>
        <v>#NAME?</v>
      </c>
      <c r="M265" s="4" t="s">
        <v>329</v>
      </c>
    </row>
    <row r="266" spans="1:13" ht="60" x14ac:dyDescent="0.25">
      <c r="A266" s="1" t="s">
        <v>2</v>
      </c>
      <c r="B266" s="4" t="s">
        <v>12</v>
      </c>
      <c r="C266" s="4" t="s">
        <v>4</v>
      </c>
      <c r="D266" s="4" t="s">
        <v>330</v>
      </c>
      <c r="E266" s="4" t="s">
        <v>328</v>
      </c>
      <c r="F266" s="4" t="s">
        <v>7</v>
      </c>
      <c r="G266" s="4" t="s">
        <v>8</v>
      </c>
      <c r="H266" s="4" t="s">
        <v>9</v>
      </c>
      <c r="I266" s="5">
        <v>236918851</v>
      </c>
      <c r="J266" s="4" t="s">
        <v>10</v>
      </c>
      <c r="K266" s="4"/>
      <c r="L266" s="4"/>
      <c r="M266" s="4" t="s">
        <v>331</v>
      </c>
    </row>
    <row r="267" spans="1:13" ht="60" x14ac:dyDescent="0.25">
      <c r="A267" s="1" t="s">
        <v>2</v>
      </c>
      <c r="B267" s="4" t="s">
        <v>12</v>
      </c>
      <c r="C267" s="4" t="s">
        <v>4</v>
      </c>
      <c r="D267" s="4" t="s">
        <v>332</v>
      </c>
      <c r="E267" s="4" t="s">
        <v>333</v>
      </c>
      <c r="F267" s="4" t="s">
        <v>7</v>
      </c>
      <c r="G267" s="4" t="s">
        <v>8</v>
      </c>
      <c r="H267" s="4" t="s">
        <v>9</v>
      </c>
      <c r="I267" s="5">
        <v>236918851</v>
      </c>
      <c r="J267" s="4" t="s">
        <v>10</v>
      </c>
      <c r="K267" s="4"/>
      <c r="L267" s="4"/>
      <c r="M267" s="4" t="s">
        <v>334</v>
      </c>
    </row>
    <row r="268" spans="1:13" ht="60" x14ac:dyDescent="0.25">
      <c r="A268" s="1" t="s">
        <v>2</v>
      </c>
      <c r="B268" s="4" t="s">
        <v>12</v>
      </c>
      <c r="C268" s="4" t="s">
        <v>4</v>
      </c>
      <c r="D268" s="4" t="s">
        <v>16</v>
      </c>
      <c r="E268" s="4" t="s">
        <v>17</v>
      </c>
      <c r="F268" s="4" t="s">
        <v>7</v>
      </c>
      <c r="G268" s="4" t="s">
        <v>8</v>
      </c>
      <c r="H268" s="4" t="s">
        <v>9</v>
      </c>
      <c r="I268" s="5">
        <v>236918851</v>
      </c>
      <c r="J268" s="4" t="s">
        <v>10</v>
      </c>
      <c r="K268" s="4"/>
      <c r="L268" s="4"/>
      <c r="M268" s="4" t="s">
        <v>18</v>
      </c>
    </row>
    <row r="269" spans="1:13" ht="60" x14ac:dyDescent="0.25">
      <c r="A269" s="1" t="s">
        <v>2</v>
      </c>
      <c r="B269" s="4" t="s">
        <v>12</v>
      </c>
      <c r="C269" s="4" t="s">
        <v>4</v>
      </c>
      <c r="D269" s="4" t="s">
        <v>372</v>
      </c>
      <c r="E269" s="4" t="s">
        <v>373</v>
      </c>
      <c r="F269" s="4" t="s">
        <v>7</v>
      </c>
      <c r="G269" s="4" t="s">
        <v>8</v>
      </c>
      <c r="H269" s="4" t="s">
        <v>9</v>
      </c>
      <c r="I269" s="5">
        <v>236918851</v>
      </c>
      <c r="J269" s="4" t="s">
        <v>10</v>
      </c>
      <c r="K269" s="4"/>
      <c r="L269" s="4"/>
      <c r="M269" s="4" t="s">
        <v>374</v>
      </c>
    </row>
    <row r="270" spans="1:13" ht="90" x14ac:dyDescent="0.25">
      <c r="A270" s="1" t="s">
        <v>2</v>
      </c>
      <c r="B270" s="4" t="s">
        <v>12</v>
      </c>
      <c r="C270" s="4" t="s">
        <v>4</v>
      </c>
      <c r="D270" s="4" t="s">
        <v>474</v>
      </c>
      <c r="E270" s="4" t="s">
        <v>475</v>
      </c>
      <c r="F270" s="4" t="s">
        <v>7</v>
      </c>
      <c r="G270" s="4" t="s">
        <v>8</v>
      </c>
      <c r="H270" s="4" t="s">
        <v>9</v>
      </c>
      <c r="I270" s="5">
        <v>236918851</v>
      </c>
      <c r="J270" s="4" t="s">
        <v>10</v>
      </c>
      <c r="K270" s="4"/>
      <c r="L270" s="4"/>
      <c r="M270" s="4" t="s">
        <v>476</v>
      </c>
    </row>
    <row r="271" spans="1:13" ht="60" x14ac:dyDescent="0.25">
      <c r="A271" s="1" t="s">
        <v>2</v>
      </c>
      <c r="B271" s="4" t="s">
        <v>12</v>
      </c>
      <c r="C271" s="4" t="s">
        <v>4</v>
      </c>
      <c r="D271" s="4" t="s">
        <v>577</v>
      </c>
      <c r="E271" s="4" t="s">
        <v>578</v>
      </c>
      <c r="F271" s="4" t="s">
        <v>7</v>
      </c>
      <c r="G271" s="4" t="s">
        <v>8</v>
      </c>
      <c r="H271" s="4" t="s">
        <v>9</v>
      </c>
      <c r="I271" s="5">
        <v>236918851</v>
      </c>
      <c r="J271" s="4" t="s">
        <v>10</v>
      </c>
      <c r="K271" s="4"/>
      <c r="L271" s="4"/>
      <c r="M271" s="4" t="s">
        <v>579</v>
      </c>
    </row>
    <row r="272" spans="1:13" ht="60" x14ac:dyDescent="0.25">
      <c r="A272" s="1" t="s">
        <v>2</v>
      </c>
      <c r="B272" s="4" t="s">
        <v>12</v>
      </c>
      <c r="C272" s="4" t="s">
        <v>4</v>
      </c>
      <c r="D272" s="4" t="s">
        <v>679</v>
      </c>
      <c r="E272" s="4" t="s">
        <v>680</v>
      </c>
      <c r="F272" s="4" t="s">
        <v>7</v>
      </c>
      <c r="G272" s="4" t="s">
        <v>8</v>
      </c>
      <c r="H272" s="4" t="s">
        <v>9</v>
      </c>
      <c r="I272" s="5">
        <v>236918851</v>
      </c>
      <c r="J272" s="4" t="s">
        <v>10</v>
      </c>
      <c r="K272" s="4"/>
      <c r="L272" s="4"/>
      <c r="M272" s="4" t="s">
        <v>681</v>
      </c>
    </row>
    <row r="273" spans="1:13" ht="60" x14ac:dyDescent="0.25">
      <c r="A273" s="1" t="s">
        <v>2</v>
      </c>
      <c r="B273" s="4" t="s">
        <v>12</v>
      </c>
      <c r="C273" s="4" t="s">
        <v>4</v>
      </c>
      <c r="D273" s="4" t="s">
        <v>788</v>
      </c>
      <c r="E273" s="4" t="s">
        <v>789</v>
      </c>
      <c r="F273" s="4" t="s">
        <v>7</v>
      </c>
      <c r="G273" s="4" t="s">
        <v>8</v>
      </c>
      <c r="H273" s="4" t="s">
        <v>9</v>
      </c>
      <c r="I273" s="5">
        <v>236918851</v>
      </c>
      <c r="J273" s="4" t="s">
        <v>10</v>
      </c>
      <c r="K273" s="4"/>
      <c r="L273" s="4"/>
      <c r="M273" s="4" t="s">
        <v>790</v>
      </c>
    </row>
    <row r="274" spans="1:13" ht="60" x14ac:dyDescent="0.25">
      <c r="A274" s="1" t="s">
        <v>2</v>
      </c>
      <c r="B274" s="4" t="s">
        <v>12</v>
      </c>
      <c r="C274" s="4" t="s">
        <v>4</v>
      </c>
      <c r="D274" s="4" t="s">
        <v>880</v>
      </c>
      <c r="E274" s="4" t="s">
        <v>881</v>
      </c>
      <c r="F274" s="4" t="s">
        <v>7</v>
      </c>
      <c r="G274" s="4" t="s">
        <v>8</v>
      </c>
      <c r="H274" s="4" t="s">
        <v>9</v>
      </c>
      <c r="I274" s="5">
        <v>236918851</v>
      </c>
      <c r="J274" s="4" t="s">
        <v>10</v>
      </c>
      <c r="K274" s="4"/>
      <c r="L274" s="4"/>
      <c r="M274" s="4" t="s">
        <v>882</v>
      </c>
    </row>
    <row r="275" spans="1:13" ht="60" x14ac:dyDescent="0.25">
      <c r="A275" s="1" t="s">
        <v>2</v>
      </c>
      <c r="B275" s="4" t="s">
        <v>12</v>
      </c>
      <c r="C275" s="4" t="s">
        <v>4</v>
      </c>
      <c r="D275" s="4" t="s">
        <v>25</v>
      </c>
      <c r="E275" s="4" t="s">
        <v>26</v>
      </c>
      <c r="F275" s="4" t="s">
        <v>7</v>
      </c>
      <c r="G275" s="4" t="s">
        <v>8</v>
      </c>
      <c r="H275" s="4" t="s">
        <v>9</v>
      </c>
      <c r="I275" s="5">
        <v>236918851</v>
      </c>
      <c r="J275" s="4" t="s">
        <v>10</v>
      </c>
      <c r="K275" s="4"/>
      <c r="L275" s="4"/>
      <c r="M275" s="4" t="s">
        <v>27</v>
      </c>
    </row>
    <row r="276" spans="1:13" ht="60" x14ac:dyDescent="0.25">
      <c r="A276" s="1" t="s">
        <v>2</v>
      </c>
      <c r="B276" s="4" t="s">
        <v>12</v>
      </c>
      <c r="C276" s="4" t="s">
        <v>4</v>
      </c>
      <c r="D276" s="4" t="s">
        <v>977</v>
      </c>
      <c r="E276" s="4" t="s">
        <v>978</v>
      </c>
      <c r="F276" s="4" t="s">
        <v>7</v>
      </c>
      <c r="G276" s="4" t="s">
        <v>8</v>
      </c>
      <c r="H276" s="4" t="s">
        <v>9</v>
      </c>
      <c r="I276" s="5">
        <v>236918851</v>
      </c>
      <c r="J276" s="4" t="s">
        <v>10</v>
      </c>
      <c r="K276" s="4"/>
      <c r="L276" s="4"/>
      <c r="M276" s="4" t="s">
        <v>979</v>
      </c>
    </row>
    <row r="277" spans="1:13" ht="60" x14ac:dyDescent="0.25">
      <c r="A277" s="1" t="s">
        <v>2</v>
      </c>
      <c r="B277" s="4" t="s">
        <v>12</v>
      </c>
      <c r="C277" s="4" t="s">
        <v>4</v>
      </c>
      <c r="D277" s="4" t="s">
        <v>1068</v>
      </c>
      <c r="E277" s="4" t="s">
        <v>978</v>
      </c>
      <c r="F277" s="4" t="s">
        <v>7</v>
      </c>
      <c r="G277" s="4" t="s">
        <v>8</v>
      </c>
      <c r="H277" s="4" t="s">
        <v>9</v>
      </c>
      <c r="I277" s="5">
        <v>236918851</v>
      </c>
      <c r="J277" s="4" t="s">
        <v>10</v>
      </c>
      <c r="K277" s="4"/>
      <c r="L277" s="4"/>
      <c r="M277" s="4" t="s">
        <v>1069</v>
      </c>
    </row>
    <row r="278" spans="1:13" ht="60" x14ac:dyDescent="0.25">
      <c r="A278" s="1" t="s">
        <v>2</v>
      </c>
      <c r="B278" s="4" t="s">
        <v>12</v>
      </c>
      <c r="C278" s="4" t="s">
        <v>4</v>
      </c>
      <c r="D278" s="4" t="s">
        <v>94</v>
      </c>
      <c r="E278" s="4" t="s">
        <v>95</v>
      </c>
      <c r="F278" s="4" t="s">
        <v>7</v>
      </c>
      <c r="G278" s="4" t="s">
        <v>8</v>
      </c>
      <c r="H278" s="4" t="s">
        <v>9</v>
      </c>
      <c r="I278" s="5">
        <v>236918851</v>
      </c>
      <c r="J278" s="4" t="s">
        <v>10</v>
      </c>
      <c r="K278" s="4"/>
      <c r="L278" s="4" t="s">
        <v>96</v>
      </c>
      <c r="M278" s="4" t="s">
        <v>97</v>
      </c>
    </row>
    <row r="279" spans="1:13" ht="120" x14ac:dyDescent="0.25">
      <c r="A279" s="1" t="s">
        <v>2</v>
      </c>
      <c r="B279" s="4" t="s">
        <v>12</v>
      </c>
      <c r="C279" s="4" t="s">
        <v>106</v>
      </c>
      <c r="D279" s="4" t="s">
        <v>169</v>
      </c>
      <c r="E279" s="4" t="s">
        <v>170</v>
      </c>
      <c r="F279" s="4" t="s">
        <v>7</v>
      </c>
      <c r="G279" s="4" t="s">
        <v>8</v>
      </c>
      <c r="H279" s="4" t="s">
        <v>9</v>
      </c>
      <c r="I279" s="5">
        <v>236918851</v>
      </c>
      <c r="J279" s="4" t="s">
        <v>109</v>
      </c>
      <c r="K279" s="4" t="s">
        <v>110</v>
      </c>
      <c r="L279" s="4" t="s">
        <v>111</v>
      </c>
      <c r="M279" s="4" t="s">
        <v>171</v>
      </c>
    </row>
    <row r="280" spans="1:13" ht="75" x14ac:dyDescent="0.25">
      <c r="A280" s="1" t="s">
        <v>2</v>
      </c>
      <c r="B280" s="4" t="s">
        <v>12</v>
      </c>
      <c r="C280" s="4" t="s">
        <v>4</v>
      </c>
      <c r="D280" s="4" t="s">
        <v>204</v>
      </c>
      <c r="E280" s="4" t="s">
        <v>205</v>
      </c>
      <c r="F280" s="4" t="s">
        <v>7</v>
      </c>
      <c r="G280" s="4" t="s">
        <v>8</v>
      </c>
      <c r="H280" s="4" t="s">
        <v>9</v>
      </c>
      <c r="I280" s="5">
        <v>236918851</v>
      </c>
      <c r="J280" s="4" t="s">
        <v>10</v>
      </c>
      <c r="K280" s="4"/>
      <c r="L280" s="4"/>
      <c r="M280" s="4" t="s">
        <v>206</v>
      </c>
    </row>
    <row r="281" spans="1:13" ht="60" x14ac:dyDescent="0.25">
      <c r="A281" s="1" t="s">
        <v>2</v>
      </c>
      <c r="B281" s="4" t="s">
        <v>12</v>
      </c>
      <c r="C281" s="4" t="s">
        <v>4</v>
      </c>
      <c r="D281" s="4" t="s">
        <v>240</v>
      </c>
      <c r="E281" s="4" t="s">
        <v>241</v>
      </c>
      <c r="F281" s="4" t="s">
        <v>7</v>
      </c>
      <c r="G281" s="4" t="s">
        <v>8</v>
      </c>
      <c r="H281" s="4" t="s">
        <v>9</v>
      </c>
      <c r="I281" s="5">
        <v>236918851</v>
      </c>
      <c r="J281" s="4" t="s">
        <v>10</v>
      </c>
      <c r="K281" s="4"/>
      <c r="L281" s="4"/>
      <c r="M281" s="4" t="s">
        <v>242</v>
      </c>
    </row>
    <row r="282" spans="1:13" ht="60" x14ac:dyDescent="0.25">
      <c r="A282" s="1" t="s">
        <v>2</v>
      </c>
      <c r="B282" s="4" t="s">
        <v>12</v>
      </c>
      <c r="C282" s="4" t="s">
        <v>4</v>
      </c>
      <c r="D282" s="4" t="s">
        <v>278</v>
      </c>
      <c r="E282" s="4" t="s">
        <v>279</v>
      </c>
      <c r="F282" s="4" t="s">
        <v>7</v>
      </c>
      <c r="G282" s="4" t="s">
        <v>8</v>
      </c>
      <c r="H282" s="4" t="s">
        <v>9</v>
      </c>
      <c r="I282" s="5">
        <v>236918851</v>
      </c>
      <c r="J282" s="4" t="s">
        <v>10</v>
      </c>
      <c r="K282" s="4"/>
      <c r="L282" s="4"/>
      <c r="M282" s="4" t="s">
        <v>280</v>
      </c>
    </row>
    <row r="283" spans="1:13" ht="60" x14ac:dyDescent="0.25">
      <c r="A283" s="1" t="s">
        <v>2</v>
      </c>
      <c r="B283" s="4" t="s">
        <v>12</v>
      </c>
      <c r="C283" s="4" t="s">
        <v>4</v>
      </c>
      <c r="D283" s="4" t="s">
        <v>313</v>
      </c>
      <c r="E283" s="4" t="s">
        <v>279</v>
      </c>
      <c r="F283" s="4" t="s">
        <v>7</v>
      </c>
      <c r="G283" s="4" t="s">
        <v>8</v>
      </c>
      <c r="H283" s="4" t="s">
        <v>9</v>
      </c>
      <c r="I283" s="5">
        <v>236918851</v>
      </c>
      <c r="J283" s="4" t="s">
        <v>10</v>
      </c>
      <c r="K283" s="4"/>
      <c r="L283" s="4"/>
      <c r="M283" s="4" t="s">
        <v>314</v>
      </c>
    </row>
    <row r="284" spans="1:13" ht="45" x14ac:dyDescent="0.25">
      <c r="A284" s="1" t="s">
        <v>2</v>
      </c>
      <c r="B284" s="4" t="s">
        <v>12</v>
      </c>
      <c r="C284" s="4" t="s">
        <v>4</v>
      </c>
      <c r="D284" s="4" t="s">
        <v>342</v>
      </c>
      <c r="E284" s="4" t="s">
        <v>343</v>
      </c>
      <c r="F284" s="4" t="s">
        <v>7</v>
      </c>
      <c r="G284" s="4" t="s">
        <v>8</v>
      </c>
      <c r="H284" s="4" t="s">
        <v>9</v>
      </c>
      <c r="I284" s="5">
        <v>236918851</v>
      </c>
      <c r="J284" s="4" t="s">
        <v>73</v>
      </c>
      <c r="K284" s="4" t="s">
        <v>74</v>
      </c>
      <c r="L284" s="4" t="s">
        <v>344</v>
      </c>
      <c r="M284" s="4" t="s">
        <v>345</v>
      </c>
    </row>
    <row r="285" spans="1:13" ht="60" x14ac:dyDescent="0.25">
      <c r="A285" s="1" t="s">
        <v>2</v>
      </c>
      <c r="B285" s="4" t="s">
        <v>12</v>
      </c>
      <c r="C285" s="4" t="s">
        <v>4</v>
      </c>
      <c r="D285" s="4" t="s">
        <v>353</v>
      </c>
      <c r="E285" s="4" t="s">
        <v>354</v>
      </c>
      <c r="F285" s="4" t="s">
        <v>7</v>
      </c>
      <c r="G285" s="4" t="s">
        <v>8</v>
      </c>
      <c r="H285" s="4" t="s">
        <v>9</v>
      </c>
      <c r="I285" s="5">
        <v>236918851</v>
      </c>
      <c r="J285" s="4" t="s">
        <v>10</v>
      </c>
      <c r="K285" s="4"/>
      <c r="L285" s="4"/>
      <c r="M285" s="4" t="s">
        <v>355</v>
      </c>
    </row>
    <row r="286" spans="1:13" ht="60" x14ac:dyDescent="0.25">
      <c r="A286" s="1" t="s">
        <v>2</v>
      </c>
      <c r="B286" s="4" t="s">
        <v>12</v>
      </c>
      <c r="C286" s="4" t="s">
        <v>4</v>
      </c>
      <c r="D286" s="4" t="s">
        <v>363</v>
      </c>
      <c r="E286" s="4" t="s">
        <v>364</v>
      </c>
      <c r="F286" s="4" t="s">
        <v>7</v>
      </c>
      <c r="G286" s="4" t="s">
        <v>8</v>
      </c>
      <c r="H286" s="4" t="s">
        <v>9</v>
      </c>
      <c r="I286" s="5">
        <v>236918851</v>
      </c>
      <c r="J286" s="4" t="s">
        <v>10</v>
      </c>
      <c r="K286" s="4"/>
      <c r="L286" s="4"/>
      <c r="M286" s="4" t="s">
        <v>365</v>
      </c>
    </row>
    <row r="287" spans="1:13" ht="45" x14ac:dyDescent="0.25">
      <c r="A287" s="1" t="s">
        <v>2</v>
      </c>
      <c r="B287" s="4" t="s">
        <v>12</v>
      </c>
      <c r="C287" s="4" t="s">
        <v>4</v>
      </c>
      <c r="D287" s="4" t="s">
        <v>380</v>
      </c>
      <c r="E287" s="4" t="s">
        <v>364</v>
      </c>
      <c r="F287" s="4" t="s">
        <v>7</v>
      </c>
      <c r="G287" s="4" t="s">
        <v>8</v>
      </c>
      <c r="H287" s="4" t="s">
        <v>9</v>
      </c>
      <c r="I287" s="5">
        <v>236918851</v>
      </c>
      <c r="J287" s="4" t="s">
        <v>381</v>
      </c>
      <c r="K287" s="4" t="s">
        <v>382</v>
      </c>
      <c r="L287" s="4"/>
      <c r="M287" s="4" t="s">
        <v>383</v>
      </c>
    </row>
    <row r="288" spans="1:13" ht="60" x14ac:dyDescent="0.25">
      <c r="A288" s="1" t="s">
        <v>2</v>
      </c>
      <c r="B288" s="4" t="s">
        <v>12</v>
      </c>
      <c r="C288" s="4" t="s">
        <v>4</v>
      </c>
      <c r="D288" s="4" t="s">
        <v>388</v>
      </c>
      <c r="E288" s="4" t="s">
        <v>389</v>
      </c>
      <c r="F288" s="4" t="s">
        <v>7</v>
      </c>
      <c r="G288" s="4" t="s">
        <v>8</v>
      </c>
      <c r="H288" s="4" t="s">
        <v>9</v>
      </c>
      <c r="I288" s="5">
        <v>236918851</v>
      </c>
      <c r="J288" s="4" t="s">
        <v>10</v>
      </c>
      <c r="K288" s="4"/>
      <c r="L288" s="4"/>
      <c r="M288" s="4" t="s">
        <v>390</v>
      </c>
    </row>
    <row r="289" spans="1:13" ht="60" x14ac:dyDescent="0.25">
      <c r="A289" s="1" t="s">
        <v>2</v>
      </c>
      <c r="B289" s="4" t="s">
        <v>12</v>
      </c>
      <c r="C289" s="4" t="s">
        <v>4</v>
      </c>
      <c r="D289" s="4" t="s">
        <v>396</v>
      </c>
      <c r="E289" s="4" t="s">
        <v>397</v>
      </c>
      <c r="F289" s="4" t="s">
        <v>7</v>
      </c>
      <c r="G289" s="4" t="s">
        <v>8</v>
      </c>
      <c r="H289" s="4" t="s">
        <v>9</v>
      </c>
      <c r="I289" s="5">
        <v>236918851</v>
      </c>
      <c r="J289" s="4" t="s">
        <v>10</v>
      </c>
      <c r="K289" s="4"/>
      <c r="L289" s="4"/>
      <c r="M289" s="4" t="s">
        <v>398</v>
      </c>
    </row>
    <row r="290" spans="1:13" ht="60" x14ac:dyDescent="0.25">
      <c r="A290" s="1" t="s">
        <v>2</v>
      </c>
      <c r="B290" s="4" t="s">
        <v>12</v>
      </c>
      <c r="C290" s="4" t="s">
        <v>4</v>
      </c>
      <c r="D290" s="4" t="s">
        <v>405</v>
      </c>
      <c r="E290" s="4" t="s">
        <v>406</v>
      </c>
      <c r="F290" s="4" t="s">
        <v>7</v>
      </c>
      <c r="G290" s="4" t="s">
        <v>8</v>
      </c>
      <c r="H290" s="4" t="s">
        <v>9</v>
      </c>
      <c r="I290" s="5">
        <v>236918851</v>
      </c>
      <c r="J290" s="4" t="s">
        <v>10</v>
      </c>
      <c r="K290" s="4"/>
      <c r="L290" s="4"/>
      <c r="M290" s="4" t="s">
        <v>407</v>
      </c>
    </row>
    <row r="291" spans="1:13" ht="60" x14ac:dyDescent="0.25">
      <c r="A291" s="1" t="s">
        <v>2</v>
      </c>
      <c r="B291" s="4" t="s">
        <v>12</v>
      </c>
      <c r="C291" s="4" t="s">
        <v>4</v>
      </c>
      <c r="D291" s="4" t="s">
        <v>416</v>
      </c>
      <c r="E291" s="4" t="s">
        <v>406</v>
      </c>
      <c r="F291" s="4" t="s">
        <v>7</v>
      </c>
      <c r="G291" s="4" t="s">
        <v>8</v>
      </c>
      <c r="H291" s="4" t="s">
        <v>9</v>
      </c>
      <c r="I291" s="5">
        <v>236918851</v>
      </c>
      <c r="J291" s="4" t="s">
        <v>10</v>
      </c>
      <c r="K291" s="4"/>
      <c r="L291" s="4"/>
      <c r="M291" s="4" t="s">
        <v>417</v>
      </c>
    </row>
    <row r="292" spans="1:13" ht="60" x14ac:dyDescent="0.25">
      <c r="A292" s="1" t="s">
        <v>2</v>
      </c>
      <c r="B292" s="4" t="s">
        <v>12</v>
      </c>
      <c r="C292" s="4" t="s">
        <v>4</v>
      </c>
      <c r="D292" s="4" t="s">
        <v>425</v>
      </c>
      <c r="E292" s="4" t="s">
        <v>426</v>
      </c>
      <c r="F292" s="4" t="s">
        <v>7</v>
      </c>
      <c r="G292" s="4" t="s">
        <v>8</v>
      </c>
      <c r="H292" s="4" t="s">
        <v>9</v>
      </c>
      <c r="I292" s="5">
        <v>236918851</v>
      </c>
      <c r="J292" s="4" t="s">
        <v>10</v>
      </c>
      <c r="K292" s="4"/>
      <c r="L292" s="4"/>
      <c r="M292" s="4" t="s">
        <v>427</v>
      </c>
    </row>
    <row r="293" spans="1:13" ht="60" x14ac:dyDescent="0.25">
      <c r="A293" s="1" t="s">
        <v>2</v>
      </c>
      <c r="B293" s="4" t="s">
        <v>12</v>
      </c>
      <c r="C293" s="4" t="s">
        <v>4</v>
      </c>
      <c r="D293" s="4" t="s">
        <v>434</v>
      </c>
      <c r="E293" s="4" t="s">
        <v>435</v>
      </c>
      <c r="F293" s="4" t="s">
        <v>7</v>
      </c>
      <c r="G293" s="4" t="s">
        <v>8</v>
      </c>
      <c r="H293" s="4" t="s">
        <v>9</v>
      </c>
      <c r="I293" s="5">
        <v>236918851</v>
      </c>
      <c r="J293" s="4" t="s">
        <v>10</v>
      </c>
      <c r="K293" s="4"/>
      <c r="L293" s="4"/>
      <c r="M293" s="4" t="s">
        <v>436</v>
      </c>
    </row>
    <row r="294" spans="1:13" ht="60" x14ac:dyDescent="0.25">
      <c r="A294" s="1" t="s">
        <v>2</v>
      </c>
      <c r="B294" s="4" t="s">
        <v>12</v>
      </c>
      <c r="C294" s="4" t="s">
        <v>4</v>
      </c>
      <c r="D294" s="4" t="s">
        <v>445</v>
      </c>
      <c r="E294" s="4" t="s">
        <v>435</v>
      </c>
      <c r="F294" s="4" t="s">
        <v>7</v>
      </c>
      <c r="G294" s="4" t="s">
        <v>8</v>
      </c>
      <c r="H294" s="4" t="s">
        <v>9</v>
      </c>
      <c r="I294" s="5">
        <v>236918851</v>
      </c>
      <c r="J294" s="4" t="s">
        <v>10</v>
      </c>
      <c r="K294" s="4"/>
      <c r="L294" s="4"/>
      <c r="M294" s="4" t="s">
        <v>446</v>
      </c>
    </row>
    <row r="295" spans="1:13" ht="60" x14ac:dyDescent="0.25">
      <c r="A295" s="1" t="s">
        <v>2</v>
      </c>
      <c r="B295" s="4" t="s">
        <v>12</v>
      </c>
      <c r="C295" s="4" t="s">
        <v>4</v>
      </c>
      <c r="D295" s="4" t="s">
        <v>456</v>
      </c>
      <c r="E295" s="4" t="s">
        <v>457</v>
      </c>
      <c r="F295" s="4" t="s">
        <v>7</v>
      </c>
      <c r="G295" s="4" t="s">
        <v>8</v>
      </c>
      <c r="H295" s="4" t="s">
        <v>9</v>
      </c>
      <c r="I295" s="5">
        <v>236918851</v>
      </c>
      <c r="J295" s="4" t="s">
        <v>10</v>
      </c>
      <c r="K295" s="4"/>
      <c r="L295" s="4"/>
      <c r="M295" s="4" t="s">
        <v>458</v>
      </c>
    </row>
    <row r="296" spans="1:13" ht="60" x14ac:dyDescent="0.25">
      <c r="A296" s="1" t="s">
        <v>2</v>
      </c>
      <c r="B296" s="4" t="s">
        <v>12</v>
      </c>
      <c r="C296" s="4" t="s">
        <v>4</v>
      </c>
      <c r="D296" s="4" t="s">
        <v>466</v>
      </c>
      <c r="E296" s="4" t="s">
        <v>467</v>
      </c>
      <c r="F296" s="4" t="s">
        <v>7</v>
      </c>
      <c r="G296" s="4" t="s">
        <v>8</v>
      </c>
      <c r="H296" s="4" t="s">
        <v>9</v>
      </c>
      <c r="I296" s="5">
        <v>236918851</v>
      </c>
      <c r="J296" s="4" t="s">
        <v>10</v>
      </c>
      <c r="K296" s="4"/>
      <c r="L296" s="4"/>
      <c r="M296" s="4" t="s">
        <v>468</v>
      </c>
    </row>
    <row r="297" spans="1:13" ht="60" x14ac:dyDescent="0.25">
      <c r="A297" s="1" t="s">
        <v>2</v>
      </c>
      <c r="B297" s="4" t="s">
        <v>12</v>
      </c>
      <c r="C297" s="4" t="s">
        <v>4</v>
      </c>
      <c r="D297" s="4" t="s">
        <v>484</v>
      </c>
      <c r="E297" s="4" t="s">
        <v>467</v>
      </c>
      <c r="F297" s="4" t="s">
        <v>7</v>
      </c>
      <c r="G297" s="4" t="s">
        <v>8</v>
      </c>
      <c r="H297" s="4" t="s">
        <v>9</v>
      </c>
      <c r="I297" s="5">
        <v>236918851</v>
      </c>
      <c r="J297" s="4" t="s">
        <v>10</v>
      </c>
      <c r="K297" s="4"/>
      <c r="L297" s="4"/>
      <c r="M297" s="4" t="s">
        <v>485</v>
      </c>
    </row>
    <row r="298" spans="1:13" ht="60" x14ac:dyDescent="0.25">
      <c r="A298" s="1" t="s">
        <v>2</v>
      </c>
      <c r="B298" s="4" t="s">
        <v>12</v>
      </c>
      <c r="C298" s="4" t="s">
        <v>4</v>
      </c>
      <c r="D298" s="4" t="s">
        <v>492</v>
      </c>
      <c r="E298" s="4" t="s">
        <v>493</v>
      </c>
      <c r="F298" s="4" t="s">
        <v>7</v>
      </c>
      <c r="G298" s="4" t="s">
        <v>8</v>
      </c>
      <c r="H298" s="4" t="s">
        <v>9</v>
      </c>
      <c r="I298" s="5">
        <v>236918851</v>
      </c>
      <c r="J298" s="4" t="s">
        <v>10</v>
      </c>
      <c r="K298" s="4"/>
      <c r="L298" s="4"/>
      <c r="M298" s="4" t="s">
        <v>494</v>
      </c>
    </row>
    <row r="299" spans="1:13" ht="60" x14ac:dyDescent="0.25">
      <c r="A299" s="1" t="s">
        <v>2</v>
      </c>
      <c r="B299" s="4" t="s">
        <v>12</v>
      </c>
      <c r="C299" s="4" t="s">
        <v>4</v>
      </c>
      <c r="D299" s="4" t="s">
        <v>501</v>
      </c>
      <c r="E299" s="4" t="s">
        <v>502</v>
      </c>
      <c r="F299" s="4" t="s">
        <v>7</v>
      </c>
      <c r="G299" s="4" t="s">
        <v>8</v>
      </c>
      <c r="H299" s="4" t="s">
        <v>9</v>
      </c>
      <c r="I299" s="5">
        <v>236918851</v>
      </c>
      <c r="J299" s="4" t="s">
        <v>10</v>
      </c>
      <c r="K299" s="4"/>
      <c r="L299" s="4"/>
      <c r="M299" s="4" t="s">
        <v>503</v>
      </c>
    </row>
    <row r="300" spans="1:13" ht="60" x14ac:dyDescent="0.25">
      <c r="A300" s="1" t="s">
        <v>2</v>
      </c>
      <c r="B300" s="4" t="s">
        <v>12</v>
      </c>
      <c r="C300" s="4" t="s">
        <v>4</v>
      </c>
      <c r="D300" s="4" t="s">
        <v>510</v>
      </c>
      <c r="E300" s="4" t="s">
        <v>502</v>
      </c>
      <c r="F300" s="4" t="s">
        <v>7</v>
      </c>
      <c r="G300" s="4" t="s">
        <v>8</v>
      </c>
      <c r="H300" s="4" t="s">
        <v>9</v>
      </c>
      <c r="I300" s="5">
        <v>236918851</v>
      </c>
      <c r="J300" s="4" t="s">
        <v>10</v>
      </c>
      <c r="K300" s="4"/>
      <c r="L300" s="4"/>
      <c r="M300" s="4" t="s">
        <v>511</v>
      </c>
    </row>
    <row r="301" spans="1:13" ht="60" x14ac:dyDescent="0.25">
      <c r="A301" s="1" t="s">
        <v>2</v>
      </c>
      <c r="B301" s="4" t="s">
        <v>12</v>
      </c>
      <c r="C301" s="4" t="s">
        <v>4</v>
      </c>
      <c r="D301" s="4" t="s">
        <v>517</v>
      </c>
      <c r="E301" s="4" t="s">
        <v>518</v>
      </c>
      <c r="F301" s="4" t="s">
        <v>7</v>
      </c>
      <c r="G301" s="4" t="s">
        <v>8</v>
      </c>
      <c r="H301" s="4" t="s">
        <v>9</v>
      </c>
      <c r="I301" s="5">
        <v>236918851</v>
      </c>
      <c r="J301" s="4" t="s">
        <v>10</v>
      </c>
      <c r="K301" s="4"/>
      <c r="L301" s="4"/>
      <c r="M301" s="4" t="s">
        <v>519</v>
      </c>
    </row>
    <row r="302" spans="1:13" ht="60" x14ac:dyDescent="0.25">
      <c r="A302" s="1" t="s">
        <v>2</v>
      </c>
      <c r="B302" s="4" t="s">
        <v>12</v>
      </c>
      <c r="C302" s="4" t="s">
        <v>4</v>
      </c>
      <c r="D302" s="4" t="s">
        <v>528</v>
      </c>
      <c r="E302" s="4" t="s">
        <v>518</v>
      </c>
      <c r="F302" s="4" t="s">
        <v>7</v>
      </c>
      <c r="G302" s="4" t="s">
        <v>8</v>
      </c>
      <c r="H302" s="4" t="s">
        <v>9</v>
      </c>
      <c r="I302" s="5">
        <v>236918851</v>
      </c>
      <c r="J302" s="4" t="s">
        <v>10</v>
      </c>
      <c r="K302" s="4"/>
      <c r="L302" s="4"/>
      <c r="M302" s="4" t="s">
        <v>529</v>
      </c>
    </row>
    <row r="303" spans="1:13" ht="60" x14ac:dyDescent="0.25">
      <c r="A303" s="1" t="s">
        <v>2</v>
      </c>
      <c r="B303" s="4" t="s">
        <v>12</v>
      </c>
      <c r="C303" s="4" t="s">
        <v>4</v>
      </c>
      <c r="D303" s="4" t="s">
        <v>538</v>
      </c>
      <c r="E303" s="4" t="s">
        <v>539</v>
      </c>
      <c r="F303" s="4" t="s">
        <v>7</v>
      </c>
      <c r="G303" s="4" t="s">
        <v>8</v>
      </c>
      <c r="H303" s="4" t="s">
        <v>9</v>
      </c>
      <c r="I303" s="5">
        <v>236918851</v>
      </c>
      <c r="J303" s="4" t="s">
        <v>10</v>
      </c>
      <c r="K303" s="4"/>
      <c r="L303" s="4"/>
      <c r="M303" s="4" t="s">
        <v>540</v>
      </c>
    </row>
    <row r="304" spans="1:13" ht="45" x14ac:dyDescent="0.25">
      <c r="A304" s="1" t="s">
        <v>2</v>
      </c>
      <c r="B304" s="4" t="s">
        <v>12</v>
      </c>
      <c r="C304" s="4" t="s">
        <v>4</v>
      </c>
      <c r="D304" s="4" t="s">
        <v>557</v>
      </c>
      <c r="E304" s="4" t="s">
        <v>558</v>
      </c>
      <c r="F304" s="4" t="s">
        <v>7</v>
      </c>
      <c r="G304" s="4" t="s">
        <v>8</v>
      </c>
      <c r="H304" s="4" t="s">
        <v>9</v>
      </c>
      <c r="I304" s="5">
        <v>236918851</v>
      </c>
      <c r="J304" s="4" t="s">
        <v>73</v>
      </c>
      <c r="K304" s="4" t="s">
        <v>74</v>
      </c>
      <c r="L304" s="4" t="s">
        <v>559</v>
      </c>
      <c r="M304" s="4" t="s">
        <v>560</v>
      </c>
    </row>
    <row r="305" spans="1:13" ht="60" x14ac:dyDescent="0.25">
      <c r="A305" s="1" t="s">
        <v>2</v>
      </c>
      <c r="B305" s="4" t="s">
        <v>12</v>
      </c>
      <c r="C305" s="4" t="s">
        <v>4</v>
      </c>
      <c r="D305" s="4" t="s">
        <v>568</v>
      </c>
      <c r="E305" s="4" t="s">
        <v>569</v>
      </c>
      <c r="F305" s="4" t="s">
        <v>7</v>
      </c>
      <c r="G305" s="4" t="s">
        <v>8</v>
      </c>
      <c r="H305" s="4" t="s">
        <v>9</v>
      </c>
      <c r="I305" s="5">
        <v>236918851</v>
      </c>
      <c r="J305" s="4" t="s">
        <v>10</v>
      </c>
      <c r="K305" s="4"/>
      <c r="L305" s="4"/>
      <c r="M305" s="4" t="s">
        <v>570</v>
      </c>
    </row>
    <row r="306" spans="1:13" ht="60" x14ac:dyDescent="0.25">
      <c r="A306" s="1" t="s">
        <v>2</v>
      </c>
      <c r="B306" s="4" t="s">
        <v>12</v>
      </c>
      <c r="C306" s="4" t="s">
        <v>4</v>
      </c>
      <c r="D306" s="4" t="s">
        <v>548</v>
      </c>
      <c r="E306" s="4" t="s">
        <v>549</v>
      </c>
      <c r="F306" s="4" t="s">
        <v>30</v>
      </c>
      <c r="G306" s="4" t="s">
        <v>8</v>
      </c>
      <c r="H306" s="4" t="s">
        <v>9</v>
      </c>
      <c r="I306" s="5">
        <v>236918851</v>
      </c>
      <c r="J306" s="4" t="s">
        <v>31</v>
      </c>
      <c r="K306" s="4" t="s">
        <v>32</v>
      </c>
      <c r="L306" s="4" t="s">
        <v>550</v>
      </c>
      <c r="M306" s="4" t="s">
        <v>551</v>
      </c>
    </row>
    <row r="307" spans="1:13" ht="60" x14ac:dyDescent="0.25">
      <c r="A307" s="1" t="s">
        <v>2</v>
      </c>
      <c r="B307" s="4" t="s">
        <v>12</v>
      </c>
      <c r="C307" s="4" t="s">
        <v>4</v>
      </c>
      <c r="D307" s="4" t="s">
        <v>589</v>
      </c>
      <c r="E307" s="4" t="s">
        <v>549</v>
      </c>
      <c r="F307" s="4" t="s">
        <v>7</v>
      </c>
      <c r="G307" s="4" t="s">
        <v>8</v>
      </c>
      <c r="H307" s="4" t="s">
        <v>9</v>
      </c>
      <c r="I307" s="5">
        <v>236918851</v>
      </c>
      <c r="J307" s="4" t="s">
        <v>10</v>
      </c>
      <c r="K307" s="4"/>
      <c r="L307" s="4"/>
      <c r="M307" s="4" t="s">
        <v>590</v>
      </c>
    </row>
    <row r="308" spans="1:13" ht="60" x14ac:dyDescent="0.25">
      <c r="A308" s="1" t="s">
        <v>2</v>
      </c>
      <c r="B308" s="4" t="s">
        <v>12</v>
      </c>
      <c r="C308" s="4" t="s">
        <v>4</v>
      </c>
      <c r="D308" s="4" t="s">
        <v>600</v>
      </c>
      <c r="E308" s="4" t="s">
        <v>549</v>
      </c>
      <c r="F308" s="4" t="s">
        <v>7</v>
      </c>
      <c r="G308" s="4" t="s">
        <v>8</v>
      </c>
      <c r="H308" s="4" t="s">
        <v>9</v>
      </c>
      <c r="I308" s="5">
        <v>236918851</v>
      </c>
      <c r="J308" s="4" t="s">
        <v>10</v>
      </c>
      <c r="K308" s="4"/>
      <c r="L308" s="4"/>
      <c r="M308" s="4" t="s">
        <v>601</v>
      </c>
    </row>
    <row r="309" spans="1:13" ht="60" x14ac:dyDescent="0.25">
      <c r="A309" s="1" t="s">
        <v>2</v>
      </c>
      <c r="B309" s="4" t="s">
        <v>12</v>
      </c>
      <c r="C309" s="4" t="s">
        <v>4</v>
      </c>
      <c r="D309" s="4" t="s">
        <v>610</v>
      </c>
      <c r="E309" s="4" t="s">
        <v>611</v>
      </c>
      <c r="F309" s="4" t="s">
        <v>7</v>
      </c>
      <c r="G309" s="4" t="s">
        <v>8</v>
      </c>
      <c r="H309" s="4" t="s">
        <v>9</v>
      </c>
      <c r="I309" s="5">
        <v>236918851</v>
      </c>
      <c r="J309" s="4" t="s">
        <v>10</v>
      </c>
      <c r="K309" s="4"/>
      <c r="L309" s="4"/>
      <c r="M309" s="4" t="s">
        <v>612</v>
      </c>
    </row>
    <row r="310" spans="1:13" ht="60" x14ac:dyDescent="0.25">
      <c r="A310" s="1" t="s">
        <v>2</v>
      </c>
      <c r="B310" s="4" t="s">
        <v>12</v>
      </c>
      <c r="C310" s="4" t="s">
        <v>4</v>
      </c>
      <c r="D310" s="4" t="s">
        <v>618</v>
      </c>
      <c r="E310" s="4" t="s">
        <v>611</v>
      </c>
      <c r="F310" s="4" t="s">
        <v>7</v>
      </c>
      <c r="G310" s="4" t="s">
        <v>8</v>
      </c>
      <c r="H310" s="4" t="s">
        <v>9</v>
      </c>
      <c r="I310" s="5">
        <v>236918851</v>
      </c>
      <c r="J310" s="4" t="s">
        <v>10</v>
      </c>
      <c r="K310" s="4"/>
      <c r="L310" s="4"/>
      <c r="M310" s="4" t="s">
        <v>619</v>
      </c>
    </row>
    <row r="311" spans="1:13" ht="60" x14ac:dyDescent="0.25">
      <c r="A311" s="1" t="s">
        <v>2</v>
      </c>
      <c r="B311" s="4" t="s">
        <v>12</v>
      </c>
      <c r="C311" s="4" t="s">
        <v>4</v>
      </c>
      <c r="D311" s="4" t="s">
        <v>626</v>
      </c>
      <c r="E311" s="4" t="s">
        <v>627</v>
      </c>
      <c r="F311" s="4" t="s">
        <v>7</v>
      </c>
      <c r="G311" s="4" t="s">
        <v>8</v>
      </c>
      <c r="H311" s="4" t="s">
        <v>9</v>
      </c>
      <c r="I311" s="5">
        <v>236918851</v>
      </c>
      <c r="J311" s="4" t="s">
        <v>10</v>
      </c>
      <c r="K311" s="4"/>
      <c r="L311" s="4"/>
      <c r="M311" s="4" t="s">
        <v>628</v>
      </c>
    </row>
    <row r="312" spans="1:13" ht="75" x14ac:dyDescent="0.25">
      <c r="A312" s="1" t="s">
        <v>2</v>
      </c>
      <c r="B312" s="4" t="s">
        <v>12</v>
      </c>
      <c r="C312" s="4" t="s">
        <v>4</v>
      </c>
      <c r="D312" s="4" t="s">
        <v>634</v>
      </c>
      <c r="E312" s="4" t="s">
        <v>635</v>
      </c>
      <c r="F312" s="4" t="s">
        <v>7</v>
      </c>
      <c r="G312" s="4" t="s">
        <v>8</v>
      </c>
      <c r="H312" s="4" t="s">
        <v>9</v>
      </c>
      <c r="I312" s="5">
        <v>236918851</v>
      </c>
      <c r="J312" s="4" t="s">
        <v>10</v>
      </c>
      <c r="K312" s="4"/>
      <c r="L312" s="4"/>
      <c r="M312" s="4" t="s">
        <v>636</v>
      </c>
    </row>
    <row r="313" spans="1:13" ht="60" x14ac:dyDescent="0.25">
      <c r="A313" s="1" t="s">
        <v>2</v>
      </c>
      <c r="B313" s="4" t="s">
        <v>12</v>
      </c>
      <c r="C313" s="4" t="s">
        <v>4</v>
      </c>
      <c r="D313" s="4" t="s">
        <v>642</v>
      </c>
      <c r="E313" s="4" t="s">
        <v>643</v>
      </c>
      <c r="F313" s="4" t="s">
        <v>7</v>
      </c>
      <c r="G313" s="4" t="s">
        <v>8</v>
      </c>
      <c r="H313" s="4" t="s">
        <v>9</v>
      </c>
      <c r="I313" s="5">
        <v>236918851</v>
      </c>
      <c r="J313" s="4" t="s">
        <v>10</v>
      </c>
      <c r="K313" s="4"/>
      <c r="L313" s="4"/>
      <c r="M313" s="4" t="s">
        <v>644</v>
      </c>
    </row>
    <row r="314" spans="1:13" ht="60" x14ac:dyDescent="0.25">
      <c r="A314" s="1" t="s">
        <v>2</v>
      </c>
      <c r="B314" s="4" t="s">
        <v>12</v>
      </c>
      <c r="C314" s="4" t="s">
        <v>4</v>
      </c>
      <c r="D314" s="4" t="s">
        <v>661</v>
      </c>
      <c r="E314" s="4" t="s">
        <v>662</v>
      </c>
      <c r="F314" s="4" t="s">
        <v>7</v>
      </c>
      <c r="G314" s="4" t="s">
        <v>8</v>
      </c>
      <c r="H314" s="4" t="s">
        <v>9</v>
      </c>
      <c r="I314" s="5">
        <v>236918851</v>
      </c>
      <c r="J314" s="4" t="s">
        <v>10</v>
      </c>
      <c r="K314" s="4"/>
      <c r="L314" s="4"/>
      <c r="M314" s="4" t="s">
        <v>663</v>
      </c>
    </row>
    <row r="315" spans="1:13" ht="60" x14ac:dyDescent="0.25">
      <c r="A315" s="1" t="s">
        <v>2</v>
      </c>
      <c r="B315" s="4" t="s">
        <v>12</v>
      </c>
      <c r="C315" s="4" t="s">
        <v>4</v>
      </c>
      <c r="D315" s="4" t="s">
        <v>669</v>
      </c>
      <c r="E315" s="4" t="s">
        <v>670</v>
      </c>
      <c r="F315" s="4" t="s">
        <v>7</v>
      </c>
      <c r="G315" s="4" t="s">
        <v>8</v>
      </c>
      <c r="H315" s="4" t="s">
        <v>9</v>
      </c>
      <c r="I315" s="5">
        <v>236918851</v>
      </c>
      <c r="J315" s="4" t="s">
        <v>10</v>
      </c>
      <c r="K315" s="4"/>
      <c r="L315" s="4" t="s">
        <v>671</v>
      </c>
      <c r="M315" s="4" t="s">
        <v>672</v>
      </c>
    </row>
    <row r="316" spans="1:13" ht="60" x14ac:dyDescent="0.25">
      <c r="A316" s="1" t="s">
        <v>2</v>
      </c>
      <c r="B316" s="4" t="s">
        <v>12</v>
      </c>
      <c r="C316" s="4" t="s">
        <v>4</v>
      </c>
      <c r="D316" s="4" t="s">
        <v>691</v>
      </c>
      <c r="E316" s="4" t="s">
        <v>670</v>
      </c>
      <c r="F316" s="4" t="s">
        <v>7</v>
      </c>
      <c r="G316" s="4" t="s">
        <v>8</v>
      </c>
      <c r="H316" s="4" t="s">
        <v>9</v>
      </c>
      <c r="I316" s="5">
        <v>236918851</v>
      </c>
      <c r="J316" s="4" t="s">
        <v>10</v>
      </c>
      <c r="K316" s="4"/>
      <c r="L316" s="4"/>
      <c r="M316" s="4" t="s">
        <v>692</v>
      </c>
    </row>
    <row r="317" spans="1:13" ht="60" x14ac:dyDescent="0.25">
      <c r="A317" s="1" t="s">
        <v>2</v>
      </c>
      <c r="B317" s="4" t="s">
        <v>12</v>
      </c>
      <c r="C317" s="4" t="s">
        <v>4</v>
      </c>
      <c r="D317" s="4" t="s">
        <v>701</v>
      </c>
      <c r="E317" s="4" t="s">
        <v>670</v>
      </c>
      <c r="F317" s="4" t="s">
        <v>7</v>
      </c>
      <c r="G317" s="4" t="s">
        <v>8</v>
      </c>
      <c r="H317" s="4" t="s">
        <v>9</v>
      </c>
      <c r="I317" s="5">
        <v>236918851</v>
      </c>
      <c r="J317" s="4" t="s">
        <v>10</v>
      </c>
      <c r="K317" s="4"/>
      <c r="L317" s="4"/>
      <c r="M317" s="4" t="s">
        <v>702</v>
      </c>
    </row>
    <row r="318" spans="1:13" ht="60" x14ac:dyDescent="0.25">
      <c r="A318" s="1" t="s">
        <v>2</v>
      </c>
      <c r="B318" s="4" t="s">
        <v>12</v>
      </c>
      <c r="C318" s="4" t="s">
        <v>4</v>
      </c>
      <c r="D318" s="4" t="s">
        <v>729</v>
      </c>
      <c r="E318" s="4" t="s">
        <v>730</v>
      </c>
      <c r="F318" s="4" t="s">
        <v>7</v>
      </c>
      <c r="G318" s="4" t="s">
        <v>8</v>
      </c>
      <c r="H318" s="4" t="s">
        <v>9</v>
      </c>
      <c r="I318" s="5">
        <v>236918851</v>
      </c>
      <c r="J318" s="4" t="s">
        <v>411</v>
      </c>
      <c r="K318" s="4" t="s">
        <v>412</v>
      </c>
      <c r="L318" s="4" t="s">
        <v>731</v>
      </c>
      <c r="M318" s="4" t="s">
        <v>732</v>
      </c>
    </row>
    <row r="319" spans="1:13" ht="75" x14ac:dyDescent="0.25">
      <c r="A319" s="1" t="s">
        <v>2</v>
      </c>
      <c r="B319" s="4" t="s">
        <v>12</v>
      </c>
      <c r="C319" s="4" t="s">
        <v>156</v>
      </c>
      <c r="D319" s="4" t="s">
        <v>872</v>
      </c>
      <c r="E319" s="4" t="s">
        <v>730</v>
      </c>
      <c r="F319" s="4" t="s">
        <v>7</v>
      </c>
      <c r="G319" s="4" t="s">
        <v>8</v>
      </c>
      <c r="H319" s="4" t="s">
        <v>9</v>
      </c>
      <c r="I319" s="5">
        <v>236918851</v>
      </c>
      <c r="J319" s="4" t="s">
        <v>10</v>
      </c>
      <c r="K319" s="4"/>
      <c r="L319" s="4" t="s">
        <v>873</v>
      </c>
      <c r="M319" s="4" t="s">
        <v>874</v>
      </c>
    </row>
    <row r="320" spans="1:13" ht="90" x14ac:dyDescent="0.25">
      <c r="A320" s="1" t="s">
        <v>2</v>
      </c>
      <c r="B320" s="4" t="s">
        <v>12</v>
      </c>
      <c r="C320" s="4" t="s">
        <v>708</v>
      </c>
      <c r="D320" s="4" t="s">
        <v>709</v>
      </c>
      <c r="E320" s="4" t="s">
        <v>710</v>
      </c>
      <c r="F320" s="4" t="s">
        <v>7</v>
      </c>
      <c r="G320" s="4" t="s">
        <v>8</v>
      </c>
      <c r="H320" s="4" t="s">
        <v>9</v>
      </c>
      <c r="I320" s="5">
        <v>236918851</v>
      </c>
      <c r="J320" s="4" t="s">
        <v>711</v>
      </c>
      <c r="K320" s="4" t="s">
        <v>712</v>
      </c>
      <c r="L320" s="4" t="s">
        <v>713</v>
      </c>
      <c r="M320" s="4" t="s">
        <v>714</v>
      </c>
    </row>
    <row r="321" spans="1:13" ht="60" x14ac:dyDescent="0.25">
      <c r="A321" s="1" t="s">
        <v>2</v>
      </c>
      <c r="B321" s="4" t="s">
        <v>12</v>
      </c>
      <c r="C321" s="4" t="s">
        <v>4</v>
      </c>
      <c r="D321" s="4" t="s">
        <v>720</v>
      </c>
      <c r="E321" s="4" t="s">
        <v>721</v>
      </c>
      <c r="F321" s="4" t="s">
        <v>7</v>
      </c>
      <c r="G321" s="4" t="s">
        <v>8</v>
      </c>
      <c r="H321" s="4" t="s">
        <v>9</v>
      </c>
      <c r="I321" s="5">
        <v>236918851</v>
      </c>
      <c r="J321" s="4" t="s">
        <v>10</v>
      </c>
      <c r="K321" s="4"/>
      <c r="L321" s="4"/>
      <c r="M321" s="4" t="s">
        <v>722</v>
      </c>
    </row>
    <row r="322" spans="1:13" ht="75" x14ac:dyDescent="0.25">
      <c r="A322" s="1" t="s">
        <v>2</v>
      </c>
      <c r="B322" s="4" t="s">
        <v>12</v>
      </c>
      <c r="C322" s="4" t="s">
        <v>738</v>
      </c>
      <c r="D322" s="4" t="s">
        <v>739</v>
      </c>
      <c r="E322" s="4" t="s">
        <v>740</v>
      </c>
      <c r="F322" s="4" t="s">
        <v>7</v>
      </c>
      <c r="G322" s="4" t="s">
        <v>8</v>
      </c>
      <c r="H322" s="4" t="s">
        <v>9</v>
      </c>
      <c r="I322" s="5">
        <v>236918851</v>
      </c>
      <c r="J322" s="4" t="s">
        <v>741</v>
      </c>
      <c r="K322" s="4" t="s">
        <v>742</v>
      </c>
      <c r="L322" s="4" t="s">
        <v>743</v>
      </c>
      <c r="M322" s="4" t="s">
        <v>744</v>
      </c>
    </row>
    <row r="323" spans="1:13" ht="90" x14ac:dyDescent="0.25">
      <c r="A323" s="1" t="s">
        <v>2</v>
      </c>
      <c r="B323" s="4" t="s">
        <v>12</v>
      </c>
      <c r="C323" s="4" t="s">
        <v>708</v>
      </c>
      <c r="D323" s="4" t="s">
        <v>750</v>
      </c>
      <c r="E323" s="4" t="s">
        <v>740</v>
      </c>
      <c r="F323" s="4" t="s">
        <v>7</v>
      </c>
      <c r="G323" s="4" t="s">
        <v>8</v>
      </c>
      <c r="H323" s="4" t="s">
        <v>9</v>
      </c>
      <c r="I323" s="5">
        <v>236918851</v>
      </c>
      <c r="J323" s="4" t="s">
        <v>741</v>
      </c>
      <c r="K323" s="4" t="s">
        <v>742</v>
      </c>
      <c r="L323" s="4"/>
      <c r="M323" s="4" t="s">
        <v>751</v>
      </c>
    </row>
    <row r="324" spans="1:13" ht="75" x14ac:dyDescent="0.25">
      <c r="A324" s="1" t="s">
        <v>2</v>
      </c>
      <c r="B324" s="4" t="s">
        <v>12</v>
      </c>
      <c r="C324" s="4" t="s">
        <v>738</v>
      </c>
      <c r="D324" s="4" t="s">
        <v>759</v>
      </c>
      <c r="E324" s="4" t="s">
        <v>760</v>
      </c>
      <c r="F324" s="4" t="s">
        <v>7</v>
      </c>
      <c r="G324" s="4" t="s">
        <v>8</v>
      </c>
      <c r="H324" s="4" t="s">
        <v>9</v>
      </c>
      <c r="I324" s="5">
        <v>236918851</v>
      </c>
      <c r="J324" s="4" t="s">
        <v>761</v>
      </c>
      <c r="K324" s="4" t="s">
        <v>762</v>
      </c>
      <c r="L324" s="4" t="s">
        <v>763</v>
      </c>
      <c r="M324" s="4" t="s">
        <v>764</v>
      </c>
    </row>
    <row r="325" spans="1:13" ht="75" x14ac:dyDescent="0.25">
      <c r="A325" s="1" t="s">
        <v>2</v>
      </c>
      <c r="B325" s="4" t="s">
        <v>12</v>
      </c>
      <c r="C325" s="4" t="s">
        <v>4</v>
      </c>
      <c r="D325" s="4" t="s">
        <v>770</v>
      </c>
      <c r="E325" s="4" t="s">
        <v>771</v>
      </c>
      <c r="F325" s="4" t="s">
        <v>7</v>
      </c>
      <c r="G325" s="4" t="s">
        <v>8</v>
      </c>
      <c r="H325" s="4" t="s">
        <v>9</v>
      </c>
      <c r="I325" s="5">
        <v>236918851</v>
      </c>
      <c r="J325" s="4" t="s">
        <v>10</v>
      </c>
      <c r="K325" s="4"/>
      <c r="L325" s="4"/>
      <c r="M325" s="4" t="s">
        <v>772</v>
      </c>
    </row>
    <row r="326" spans="1:13" ht="60" x14ac:dyDescent="0.25">
      <c r="A326" s="1" t="s">
        <v>2</v>
      </c>
      <c r="B326" s="4" t="s">
        <v>12</v>
      </c>
      <c r="C326" s="4" t="s">
        <v>4</v>
      </c>
      <c r="D326" s="4" t="s">
        <v>651</v>
      </c>
      <c r="E326" s="4" t="s">
        <v>652</v>
      </c>
      <c r="F326" s="4" t="s">
        <v>7</v>
      </c>
      <c r="G326" s="4" t="s">
        <v>8</v>
      </c>
      <c r="H326" s="4" t="s">
        <v>9</v>
      </c>
      <c r="I326" s="5">
        <v>236918851</v>
      </c>
      <c r="J326" s="4" t="s">
        <v>10</v>
      </c>
      <c r="K326" s="4"/>
      <c r="L326" s="4"/>
      <c r="M326" s="4" t="s">
        <v>653</v>
      </c>
    </row>
    <row r="327" spans="1:13" ht="60" x14ac:dyDescent="0.25">
      <c r="A327" s="1" t="s">
        <v>2</v>
      </c>
      <c r="B327" s="4" t="s">
        <v>12</v>
      </c>
      <c r="C327" s="4" t="s">
        <v>4</v>
      </c>
      <c r="D327" s="4" t="s">
        <v>778</v>
      </c>
      <c r="E327" s="4" t="s">
        <v>779</v>
      </c>
      <c r="F327" s="4" t="s">
        <v>7</v>
      </c>
      <c r="G327" s="4" t="s">
        <v>8</v>
      </c>
      <c r="H327" s="4" t="s">
        <v>9</v>
      </c>
      <c r="I327" s="5">
        <v>236918851</v>
      </c>
      <c r="J327" s="4" t="s">
        <v>10</v>
      </c>
      <c r="K327" s="4"/>
      <c r="L327" s="4"/>
      <c r="M327" s="4" t="s">
        <v>780</v>
      </c>
    </row>
    <row r="328" spans="1:13" ht="45" x14ac:dyDescent="0.25">
      <c r="A328" s="1" t="s">
        <v>2</v>
      </c>
      <c r="B328" s="4" t="s">
        <v>12</v>
      </c>
      <c r="C328" s="4" t="s">
        <v>4</v>
      </c>
      <c r="D328" s="4" t="s">
        <v>797</v>
      </c>
      <c r="E328" s="4" t="s">
        <v>798</v>
      </c>
      <c r="F328" s="4" t="s">
        <v>7</v>
      </c>
      <c r="G328" s="4" t="s">
        <v>8</v>
      </c>
      <c r="H328" s="4" t="s">
        <v>9</v>
      </c>
      <c r="I328" s="5">
        <v>236918851</v>
      </c>
      <c r="J328" s="4" t="s">
        <v>73</v>
      </c>
      <c r="K328" s="4" t="s">
        <v>74</v>
      </c>
      <c r="L328" s="4" t="s">
        <v>799</v>
      </c>
      <c r="M328" s="4" t="s">
        <v>800</v>
      </c>
    </row>
    <row r="329" spans="1:13" ht="60" x14ac:dyDescent="0.25">
      <c r="A329" s="1" t="s">
        <v>2</v>
      </c>
      <c r="B329" s="4" t="s">
        <v>12</v>
      </c>
      <c r="C329" s="4" t="s">
        <v>4</v>
      </c>
      <c r="D329" s="4" t="s">
        <v>807</v>
      </c>
      <c r="E329" s="4" t="s">
        <v>808</v>
      </c>
      <c r="F329" s="4" t="s">
        <v>7</v>
      </c>
      <c r="G329" s="4" t="s">
        <v>8</v>
      </c>
      <c r="H329" s="4" t="s">
        <v>9</v>
      </c>
      <c r="I329" s="5">
        <v>236918851</v>
      </c>
      <c r="J329" s="4" t="s">
        <v>10</v>
      </c>
      <c r="K329" s="4"/>
      <c r="L329" s="4"/>
      <c r="M329" s="4" t="s">
        <v>809</v>
      </c>
    </row>
    <row r="330" spans="1:13" ht="60" x14ac:dyDescent="0.25">
      <c r="A330" s="1" t="s">
        <v>2</v>
      </c>
      <c r="B330" s="4" t="s">
        <v>12</v>
      </c>
      <c r="C330" s="4" t="s">
        <v>4</v>
      </c>
      <c r="D330" s="4" t="s">
        <v>815</v>
      </c>
      <c r="E330" s="4" t="s">
        <v>816</v>
      </c>
      <c r="F330" s="4" t="s">
        <v>7</v>
      </c>
      <c r="G330" s="4" t="s">
        <v>8</v>
      </c>
      <c r="H330" s="4" t="s">
        <v>9</v>
      </c>
      <c r="I330" s="5">
        <v>236918851</v>
      </c>
      <c r="J330" s="4" t="s">
        <v>10</v>
      </c>
      <c r="K330" s="4"/>
      <c r="L330" s="4"/>
      <c r="M330" s="4" t="s">
        <v>817</v>
      </c>
    </row>
    <row r="331" spans="1:13" ht="60" x14ac:dyDescent="0.25">
      <c r="A331" s="1" t="s">
        <v>2</v>
      </c>
      <c r="B331" s="4" t="s">
        <v>12</v>
      </c>
      <c r="C331" s="4" t="s">
        <v>4</v>
      </c>
      <c r="D331" s="4" t="s">
        <v>832</v>
      </c>
      <c r="E331" s="4" t="s">
        <v>833</v>
      </c>
      <c r="F331" s="4" t="s">
        <v>7</v>
      </c>
      <c r="G331" s="4" t="s">
        <v>8</v>
      </c>
      <c r="H331" s="4" t="s">
        <v>9</v>
      </c>
      <c r="I331" s="5">
        <v>236918851</v>
      </c>
      <c r="J331" s="4" t="s">
        <v>10</v>
      </c>
      <c r="K331" s="4"/>
      <c r="L331" s="4"/>
      <c r="M331" s="4" t="s">
        <v>834</v>
      </c>
    </row>
    <row r="332" spans="1:13" ht="60" x14ac:dyDescent="0.25">
      <c r="A332" s="1" t="s">
        <v>2</v>
      </c>
      <c r="B332" s="4" t="s">
        <v>12</v>
      </c>
      <c r="C332" s="4" t="s">
        <v>4</v>
      </c>
      <c r="D332" s="4" t="s">
        <v>841</v>
      </c>
      <c r="E332" s="4" t="s">
        <v>842</v>
      </c>
      <c r="F332" s="4" t="s">
        <v>7</v>
      </c>
      <c r="G332" s="4" t="s">
        <v>8</v>
      </c>
      <c r="H332" s="4" t="s">
        <v>9</v>
      </c>
      <c r="I332" s="5">
        <v>236918851</v>
      </c>
      <c r="J332" s="4" t="s">
        <v>10</v>
      </c>
      <c r="K332" s="4"/>
      <c r="L332" s="4"/>
      <c r="M332" s="4" t="s">
        <v>843</v>
      </c>
    </row>
    <row r="333" spans="1:13" ht="60" x14ac:dyDescent="0.25">
      <c r="A333" s="1" t="s">
        <v>2</v>
      </c>
      <c r="B333" s="4" t="s">
        <v>12</v>
      </c>
      <c r="C333" s="4" t="s">
        <v>4</v>
      </c>
      <c r="D333" s="4" t="s">
        <v>850</v>
      </c>
      <c r="E333" s="4" t="s">
        <v>851</v>
      </c>
      <c r="F333" s="4" t="s">
        <v>7</v>
      </c>
      <c r="G333" s="4" t="s">
        <v>8</v>
      </c>
      <c r="H333" s="4" t="s">
        <v>9</v>
      </c>
      <c r="I333" s="5">
        <v>236918851</v>
      </c>
      <c r="J333" s="4" t="s">
        <v>10</v>
      </c>
      <c r="K333" s="4"/>
      <c r="L333" s="4"/>
      <c r="M333" s="4" t="s">
        <v>852</v>
      </c>
    </row>
    <row r="334" spans="1:13" ht="60" x14ac:dyDescent="0.25">
      <c r="A334" s="1" t="s">
        <v>2</v>
      </c>
      <c r="B334" s="4" t="s">
        <v>12</v>
      </c>
      <c r="C334" s="4" t="s">
        <v>4</v>
      </c>
      <c r="D334" s="4" t="s">
        <v>858</v>
      </c>
      <c r="E334" s="4" t="s">
        <v>851</v>
      </c>
      <c r="F334" s="4" t="s">
        <v>7</v>
      </c>
      <c r="G334" s="4" t="s">
        <v>8</v>
      </c>
      <c r="H334" s="4" t="s">
        <v>9</v>
      </c>
      <c r="I334" s="5">
        <v>236918851</v>
      </c>
      <c r="J334" s="4" t="s">
        <v>10</v>
      </c>
      <c r="K334" s="4"/>
      <c r="L334" s="4"/>
      <c r="M334" s="4" t="s">
        <v>859</v>
      </c>
    </row>
    <row r="335" spans="1:13" ht="60" x14ac:dyDescent="0.25">
      <c r="A335" s="1" t="s">
        <v>2</v>
      </c>
      <c r="B335" s="4" t="s">
        <v>12</v>
      </c>
      <c r="C335" s="4" t="s">
        <v>4</v>
      </c>
      <c r="D335" s="4" t="s">
        <v>865</v>
      </c>
      <c r="E335" s="4" t="s">
        <v>851</v>
      </c>
      <c r="F335" s="4" t="s">
        <v>7</v>
      </c>
      <c r="G335" s="4" t="s">
        <v>8</v>
      </c>
      <c r="H335" s="4" t="s">
        <v>9</v>
      </c>
      <c r="I335" s="5">
        <v>236918851</v>
      </c>
      <c r="J335" s="4" t="s">
        <v>10</v>
      </c>
      <c r="K335" s="4"/>
      <c r="L335" s="4"/>
      <c r="M335" s="4" t="s">
        <v>866</v>
      </c>
    </row>
    <row r="336" spans="1:13" ht="90" x14ac:dyDescent="0.25">
      <c r="A336" s="1" t="s">
        <v>2</v>
      </c>
      <c r="B336" s="4" t="s">
        <v>12</v>
      </c>
      <c r="C336" s="4" t="s">
        <v>156</v>
      </c>
      <c r="D336" s="4" t="s">
        <v>889</v>
      </c>
      <c r="E336" s="4" t="s">
        <v>890</v>
      </c>
      <c r="F336" s="4" t="s">
        <v>7</v>
      </c>
      <c r="G336" s="4" t="s">
        <v>8</v>
      </c>
      <c r="H336" s="4" t="s">
        <v>9</v>
      </c>
      <c r="I336" s="5">
        <v>236918851</v>
      </c>
      <c r="J336" s="4" t="s">
        <v>684</v>
      </c>
      <c r="K336" s="4" t="s">
        <v>685</v>
      </c>
      <c r="L336" s="4" t="s">
        <v>891</v>
      </c>
      <c r="M336" s="4" t="s">
        <v>892</v>
      </c>
    </row>
    <row r="337" spans="1:13" ht="105" x14ac:dyDescent="0.25">
      <c r="A337" s="1" t="s">
        <v>2</v>
      </c>
      <c r="B337" s="4" t="s">
        <v>12</v>
      </c>
      <c r="C337" s="4" t="s">
        <v>156</v>
      </c>
      <c r="D337" s="4" t="s">
        <v>899</v>
      </c>
      <c r="E337" s="4" t="s">
        <v>900</v>
      </c>
      <c r="F337" s="4" t="s">
        <v>7</v>
      </c>
      <c r="G337" s="4" t="s">
        <v>8</v>
      </c>
      <c r="H337" s="4" t="s">
        <v>9</v>
      </c>
      <c r="I337" s="5">
        <v>236918851</v>
      </c>
      <c r="J337" s="4" t="s">
        <v>901</v>
      </c>
      <c r="K337" s="4" t="s">
        <v>902</v>
      </c>
      <c r="L337" s="4" t="s">
        <v>903</v>
      </c>
      <c r="M337" s="4" t="s">
        <v>904</v>
      </c>
    </row>
    <row r="338" spans="1:13" ht="60" x14ac:dyDescent="0.25">
      <c r="A338" s="1" t="s">
        <v>2</v>
      </c>
      <c r="B338" s="4" t="s">
        <v>12</v>
      </c>
      <c r="C338" s="4" t="s">
        <v>4</v>
      </c>
      <c r="D338" s="4" t="s">
        <v>911</v>
      </c>
      <c r="E338" s="4" t="s">
        <v>912</v>
      </c>
      <c r="F338" s="4" t="s">
        <v>7</v>
      </c>
      <c r="G338" s="4" t="s">
        <v>8</v>
      </c>
      <c r="H338" s="4" t="s">
        <v>9</v>
      </c>
      <c r="I338" s="5">
        <v>236918851</v>
      </c>
      <c r="J338" s="4" t="s">
        <v>10</v>
      </c>
      <c r="K338" s="4"/>
      <c r="L338" s="4"/>
      <c r="M338" s="4" t="s">
        <v>913</v>
      </c>
    </row>
    <row r="339" spans="1:13" ht="60" x14ac:dyDescent="0.25">
      <c r="A339" s="1" t="s">
        <v>2</v>
      </c>
      <c r="B339" s="4" t="s">
        <v>12</v>
      </c>
      <c r="C339" s="4" t="s">
        <v>4</v>
      </c>
      <c r="D339" s="4" t="s">
        <v>920</v>
      </c>
      <c r="E339" s="4" t="s">
        <v>912</v>
      </c>
      <c r="F339" s="4" t="s">
        <v>7</v>
      </c>
      <c r="G339" s="4" t="s">
        <v>8</v>
      </c>
      <c r="H339" s="4" t="s">
        <v>9</v>
      </c>
      <c r="I339" s="5">
        <v>236918851</v>
      </c>
      <c r="J339" s="4" t="s">
        <v>10</v>
      </c>
      <c r="K339" s="4"/>
      <c r="L339" s="4" t="s">
        <v>921</v>
      </c>
      <c r="M339" s="4" t="s">
        <v>922</v>
      </c>
    </row>
    <row r="340" spans="1:13" ht="60" x14ac:dyDescent="0.25">
      <c r="A340" s="1" t="s">
        <v>2</v>
      </c>
      <c r="B340" s="4" t="s">
        <v>12</v>
      </c>
      <c r="C340" s="4" t="s">
        <v>4</v>
      </c>
      <c r="D340" s="4" t="s">
        <v>927</v>
      </c>
      <c r="E340" s="4" t="s">
        <v>928</v>
      </c>
      <c r="F340" s="4" t="s">
        <v>7</v>
      </c>
      <c r="G340" s="4" t="s">
        <v>8</v>
      </c>
      <c r="H340" s="4" t="s">
        <v>9</v>
      </c>
      <c r="I340" s="5">
        <v>236918851</v>
      </c>
      <c r="J340" s="4" t="s">
        <v>10</v>
      </c>
      <c r="K340" s="4"/>
      <c r="L340" s="4"/>
      <c r="M340" s="4" t="s">
        <v>929</v>
      </c>
    </row>
    <row r="341" spans="1:13" ht="60" x14ac:dyDescent="0.25">
      <c r="A341" s="1" t="s">
        <v>2</v>
      </c>
      <c r="B341" s="4" t="s">
        <v>12</v>
      </c>
      <c r="C341" s="4" t="s">
        <v>4</v>
      </c>
      <c r="D341" s="4" t="s">
        <v>936</v>
      </c>
      <c r="E341" s="4" t="s">
        <v>937</v>
      </c>
      <c r="F341" s="4" t="s">
        <v>30</v>
      </c>
      <c r="G341" s="4" t="s">
        <v>8</v>
      </c>
      <c r="H341" s="4" t="s">
        <v>9</v>
      </c>
      <c r="I341" s="5">
        <v>236918851</v>
      </c>
      <c r="J341" s="4" t="s">
        <v>31</v>
      </c>
      <c r="K341" s="4" t="s">
        <v>32</v>
      </c>
      <c r="L341" s="4" t="e">
        <f>- kopia wypisu z rejestru gruntów -EWOPIS wersja d  - mapa z lokalizacją drzewa</f>
        <v>#NAME?</v>
      </c>
      <c r="M341" s="4" t="s">
        <v>938</v>
      </c>
    </row>
    <row r="342" spans="1:13" ht="60" x14ac:dyDescent="0.25">
      <c r="A342" s="1" t="s">
        <v>2</v>
      </c>
      <c r="B342" s="4" t="s">
        <v>12</v>
      </c>
      <c r="C342" s="4" t="s">
        <v>4</v>
      </c>
      <c r="D342" s="4" t="s">
        <v>943</v>
      </c>
      <c r="E342" s="4" t="s">
        <v>944</v>
      </c>
      <c r="F342" s="4" t="s">
        <v>30</v>
      </c>
      <c r="G342" s="4" t="s">
        <v>8</v>
      </c>
      <c r="H342" s="4" t="s">
        <v>9</v>
      </c>
      <c r="I342" s="5">
        <v>236918851</v>
      </c>
      <c r="J342" s="4" t="s">
        <v>31</v>
      </c>
      <c r="K342" s="4" t="s">
        <v>32</v>
      </c>
      <c r="L342" s="4" t="e">
        <f>- kopia wypisu z rejestru gruntów -EWOPIS wersja d  - mapa z lokalizacją drzewa</f>
        <v>#NAME?</v>
      </c>
      <c r="M342" s="4" t="s">
        <v>945</v>
      </c>
    </row>
    <row r="343" spans="1:13" ht="60" x14ac:dyDescent="0.25">
      <c r="A343" s="1" t="s">
        <v>2</v>
      </c>
      <c r="B343" s="4" t="s">
        <v>12</v>
      </c>
      <c r="C343" s="4" t="s">
        <v>4</v>
      </c>
      <c r="D343" s="4" t="s">
        <v>952</v>
      </c>
      <c r="E343" s="4" t="s">
        <v>953</v>
      </c>
      <c r="F343" s="4" t="s">
        <v>7</v>
      </c>
      <c r="G343" s="4" t="s">
        <v>8</v>
      </c>
      <c r="H343" s="4" t="s">
        <v>9</v>
      </c>
      <c r="I343" s="5">
        <v>236918851</v>
      </c>
      <c r="J343" s="4" t="s">
        <v>10</v>
      </c>
      <c r="K343" s="4"/>
      <c r="L343" s="4"/>
      <c r="M343" s="4" t="s">
        <v>954</v>
      </c>
    </row>
    <row r="344" spans="1:13" ht="90" x14ac:dyDescent="0.25">
      <c r="A344" s="1" t="s">
        <v>2</v>
      </c>
      <c r="B344" s="4" t="s">
        <v>12</v>
      </c>
      <c r="C344" s="4" t="s">
        <v>156</v>
      </c>
      <c r="D344" s="4" t="s">
        <v>961</v>
      </c>
      <c r="E344" s="4" t="s">
        <v>962</v>
      </c>
      <c r="F344" s="4" t="s">
        <v>7</v>
      </c>
      <c r="G344" s="4" t="s">
        <v>8</v>
      </c>
      <c r="H344" s="4" t="s">
        <v>9</v>
      </c>
      <c r="I344" s="5">
        <v>236918851</v>
      </c>
      <c r="J344" s="4" t="s">
        <v>10</v>
      </c>
      <c r="K344" s="4"/>
      <c r="L344" s="4" t="s">
        <v>963</v>
      </c>
      <c r="M344" s="4" t="s">
        <v>964</v>
      </c>
    </row>
    <row r="345" spans="1:13" ht="60" x14ac:dyDescent="0.25">
      <c r="A345" s="1" t="s">
        <v>2</v>
      </c>
      <c r="B345" s="4" t="s">
        <v>12</v>
      </c>
      <c r="C345" s="4" t="s">
        <v>4</v>
      </c>
      <c r="D345" s="4" t="s">
        <v>970</v>
      </c>
      <c r="E345" s="4" t="s">
        <v>962</v>
      </c>
      <c r="F345" s="4" t="s">
        <v>7</v>
      </c>
      <c r="G345" s="4" t="s">
        <v>8</v>
      </c>
      <c r="H345" s="4" t="s">
        <v>9</v>
      </c>
      <c r="I345" s="5">
        <v>236918851</v>
      </c>
      <c r="J345" s="4" t="s">
        <v>10</v>
      </c>
      <c r="K345" s="4"/>
      <c r="L345" s="4"/>
      <c r="M345" s="4" t="s">
        <v>971</v>
      </c>
    </row>
    <row r="346" spans="1:13" ht="90" x14ac:dyDescent="0.25">
      <c r="A346" s="1" t="s">
        <v>2</v>
      </c>
      <c r="B346" s="4" t="s">
        <v>12</v>
      </c>
      <c r="C346" s="4" t="s">
        <v>156</v>
      </c>
      <c r="D346" s="4" t="s">
        <v>1044</v>
      </c>
      <c r="E346" s="4" t="s">
        <v>962</v>
      </c>
      <c r="F346" s="4" t="s">
        <v>7</v>
      </c>
      <c r="G346" s="4" t="s">
        <v>8</v>
      </c>
      <c r="H346" s="4" t="s">
        <v>9</v>
      </c>
      <c r="I346" s="5">
        <v>236918851</v>
      </c>
      <c r="J346" s="4" t="s">
        <v>10</v>
      </c>
      <c r="K346" s="4"/>
      <c r="L346" s="4" t="s">
        <v>1045</v>
      </c>
      <c r="M346" s="4" t="s">
        <v>1046</v>
      </c>
    </row>
    <row r="347" spans="1:13" ht="60" x14ac:dyDescent="0.25">
      <c r="A347" s="1" t="s">
        <v>2</v>
      </c>
      <c r="B347" s="4" t="s">
        <v>12</v>
      </c>
      <c r="C347" s="4" t="s">
        <v>4</v>
      </c>
      <c r="D347" s="4" t="s">
        <v>985</v>
      </c>
      <c r="E347" s="4" t="s">
        <v>986</v>
      </c>
      <c r="F347" s="4" t="s">
        <v>7</v>
      </c>
      <c r="G347" s="4" t="s">
        <v>8</v>
      </c>
      <c r="H347" s="4" t="s">
        <v>9</v>
      </c>
      <c r="I347" s="5">
        <v>236918851</v>
      </c>
      <c r="J347" s="4" t="s">
        <v>10</v>
      </c>
      <c r="K347" s="4"/>
      <c r="L347" s="4"/>
      <c r="M347" s="4" t="s">
        <v>987</v>
      </c>
    </row>
    <row r="348" spans="1:13" ht="60" x14ac:dyDescent="0.25">
      <c r="A348" s="1" t="s">
        <v>2</v>
      </c>
      <c r="B348" s="4" t="s">
        <v>12</v>
      </c>
      <c r="C348" s="4" t="s">
        <v>4</v>
      </c>
      <c r="D348" s="4" t="s">
        <v>994</v>
      </c>
      <c r="E348" s="4" t="s">
        <v>986</v>
      </c>
      <c r="F348" s="4" t="s">
        <v>7</v>
      </c>
      <c r="G348" s="4" t="s">
        <v>8</v>
      </c>
      <c r="H348" s="4" t="s">
        <v>9</v>
      </c>
      <c r="I348" s="5">
        <v>236918851</v>
      </c>
      <c r="J348" s="4" t="s">
        <v>10</v>
      </c>
      <c r="K348" s="4"/>
      <c r="L348" s="4"/>
      <c r="M348" s="4" t="s">
        <v>995</v>
      </c>
    </row>
    <row r="349" spans="1:13" ht="60" x14ac:dyDescent="0.25">
      <c r="A349" s="1" t="s">
        <v>2</v>
      </c>
      <c r="B349" s="4" t="s">
        <v>12</v>
      </c>
      <c r="C349" s="4" t="s">
        <v>4</v>
      </c>
      <c r="D349" s="4" t="s">
        <v>1003</v>
      </c>
      <c r="E349" s="4" t="s">
        <v>1004</v>
      </c>
      <c r="F349" s="4" t="s">
        <v>7</v>
      </c>
      <c r="G349" s="4" t="s">
        <v>8</v>
      </c>
      <c r="H349" s="4" t="s">
        <v>9</v>
      </c>
      <c r="I349" s="5">
        <v>236918851</v>
      </c>
      <c r="J349" s="4" t="s">
        <v>10</v>
      </c>
      <c r="K349" s="4"/>
      <c r="L349" s="4"/>
      <c r="M349" s="4" t="s">
        <v>1005</v>
      </c>
    </row>
    <row r="350" spans="1:13" ht="120" x14ac:dyDescent="0.25">
      <c r="A350" s="1" t="s">
        <v>2</v>
      </c>
      <c r="B350" s="4" t="s">
        <v>12</v>
      </c>
      <c r="C350" s="4" t="s">
        <v>4</v>
      </c>
      <c r="D350" s="4" t="s">
        <v>1027</v>
      </c>
      <c r="E350" s="4" t="s">
        <v>1028</v>
      </c>
      <c r="F350" s="4" t="s">
        <v>7</v>
      </c>
      <c r="G350" s="4" t="s">
        <v>8</v>
      </c>
      <c r="H350" s="4" t="s">
        <v>9</v>
      </c>
      <c r="I350" s="5">
        <v>236918851</v>
      </c>
      <c r="J350" s="4" t="s">
        <v>219</v>
      </c>
      <c r="K350" s="4" t="s">
        <v>220</v>
      </c>
      <c r="L350" s="4"/>
      <c r="M350" s="4" t="s">
        <v>1029</v>
      </c>
    </row>
    <row r="351" spans="1:13" ht="60" x14ac:dyDescent="0.25">
      <c r="A351" s="1" t="s">
        <v>2</v>
      </c>
      <c r="B351" s="4" t="s">
        <v>12</v>
      </c>
      <c r="C351" s="4" t="s">
        <v>4</v>
      </c>
      <c r="D351" s="4" t="s">
        <v>1011</v>
      </c>
      <c r="E351" s="4" t="s">
        <v>1012</v>
      </c>
      <c r="F351" s="4" t="s">
        <v>7</v>
      </c>
      <c r="G351" s="4" t="s">
        <v>8</v>
      </c>
      <c r="H351" s="4" t="s">
        <v>9</v>
      </c>
      <c r="I351" s="5">
        <v>236918851</v>
      </c>
      <c r="J351" s="4" t="s">
        <v>10</v>
      </c>
      <c r="K351" s="4"/>
      <c r="L351" s="4"/>
      <c r="M351" s="4" t="s">
        <v>1013</v>
      </c>
    </row>
    <row r="352" spans="1:13" ht="60" x14ac:dyDescent="0.25">
      <c r="A352" s="1" t="s">
        <v>2</v>
      </c>
      <c r="B352" s="4" t="s">
        <v>12</v>
      </c>
      <c r="C352" s="4" t="s">
        <v>4</v>
      </c>
      <c r="D352" s="4" t="s">
        <v>1019</v>
      </c>
      <c r="E352" s="4" t="s">
        <v>1020</v>
      </c>
      <c r="F352" s="4" t="s">
        <v>7</v>
      </c>
      <c r="G352" s="4" t="s">
        <v>8</v>
      </c>
      <c r="H352" s="4" t="s">
        <v>9</v>
      </c>
      <c r="I352" s="5">
        <v>236918851</v>
      </c>
      <c r="J352" s="4" t="s">
        <v>10</v>
      </c>
      <c r="K352" s="4"/>
      <c r="L352" s="4"/>
      <c r="M352" s="4" t="s">
        <v>1021</v>
      </c>
    </row>
    <row r="353" spans="1:13" ht="60" x14ac:dyDescent="0.25">
      <c r="A353" s="1" t="s">
        <v>2</v>
      </c>
      <c r="B353" s="4" t="s">
        <v>12</v>
      </c>
      <c r="C353" s="4" t="s">
        <v>4</v>
      </c>
      <c r="D353" s="4" t="s">
        <v>1036</v>
      </c>
      <c r="E353" s="4" t="s">
        <v>1037</v>
      </c>
      <c r="F353" s="4" t="s">
        <v>7</v>
      </c>
      <c r="G353" s="4" t="s">
        <v>8</v>
      </c>
      <c r="H353" s="4" t="s">
        <v>9</v>
      </c>
      <c r="I353" s="5">
        <v>236918851</v>
      </c>
      <c r="J353" s="4" t="s">
        <v>10</v>
      </c>
      <c r="K353" s="4"/>
      <c r="L353" s="4"/>
      <c r="M353" s="4" t="s">
        <v>1038</v>
      </c>
    </row>
    <row r="354" spans="1:13" ht="60" x14ac:dyDescent="0.25">
      <c r="A354" s="1" t="s">
        <v>2</v>
      </c>
      <c r="B354" s="4" t="s">
        <v>3</v>
      </c>
      <c r="C354" s="4" t="s">
        <v>4</v>
      </c>
      <c r="D354" s="4" t="s">
        <v>1051</v>
      </c>
      <c r="E354" s="4" t="s">
        <v>1052</v>
      </c>
      <c r="F354" s="4" t="s">
        <v>7</v>
      </c>
      <c r="G354" s="4" t="s">
        <v>8</v>
      </c>
      <c r="H354" s="4" t="s">
        <v>9</v>
      </c>
      <c r="I354" s="5">
        <v>236918851</v>
      </c>
      <c r="J354" s="4" t="s">
        <v>10</v>
      </c>
      <c r="K354" s="4"/>
      <c r="L354" s="4"/>
      <c r="M354" s="4" t="s">
        <v>1053</v>
      </c>
    </row>
    <row r="355" spans="1:13" ht="60" x14ac:dyDescent="0.25">
      <c r="A355" s="1" t="s">
        <v>2</v>
      </c>
      <c r="B355" s="4" t="s">
        <v>3</v>
      </c>
      <c r="C355" s="4" t="s">
        <v>4</v>
      </c>
      <c r="D355" s="4" t="s">
        <v>1060</v>
      </c>
      <c r="E355" s="4" t="s">
        <v>1061</v>
      </c>
      <c r="F355" s="4" t="s">
        <v>7</v>
      </c>
      <c r="G355" s="4" t="s">
        <v>8</v>
      </c>
      <c r="H355" s="4" t="s">
        <v>9</v>
      </c>
      <c r="I355" s="5">
        <v>236918851</v>
      </c>
      <c r="J355" s="4" t="s">
        <v>10</v>
      </c>
      <c r="K355" s="4"/>
      <c r="L355" s="4"/>
      <c r="M355" s="4" t="s">
        <v>1062</v>
      </c>
    </row>
    <row r="356" spans="1:13" ht="60" x14ac:dyDescent="0.25">
      <c r="A356" s="1" t="s">
        <v>2</v>
      </c>
      <c r="B356" s="4" t="s">
        <v>3</v>
      </c>
      <c r="C356" s="4" t="s">
        <v>4</v>
      </c>
      <c r="D356" s="4" t="s">
        <v>1074</v>
      </c>
      <c r="E356" s="4" t="s">
        <v>1075</v>
      </c>
      <c r="F356" s="4" t="s">
        <v>7</v>
      </c>
      <c r="G356" s="4" t="s">
        <v>8</v>
      </c>
      <c r="H356" s="4" t="s">
        <v>9</v>
      </c>
      <c r="I356" s="5">
        <v>236918851</v>
      </c>
      <c r="J356" s="4" t="s">
        <v>10</v>
      </c>
      <c r="K356" s="4"/>
      <c r="L356" s="4"/>
      <c r="M356" s="4" t="s">
        <v>1076</v>
      </c>
    </row>
    <row r="357" spans="1:13" ht="60" x14ac:dyDescent="0.25">
      <c r="A357" s="1" t="s">
        <v>2</v>
      </c>
      <c r="B357" s="4" t="s">
        <v>3</v>
      </c>
      <c r="C357" s="4" t="s">
        <v>4</v>
      </c>
      <c r="D357" s="4" t="s">
        <v>1082</v>
      </c>
      <c r="E357" s="4" t="s">
        <v>1083</v>
      </c>
      <c r="F357" s="4" t="s">
        <v>7</v>
      </c>
      <c r="G357" s="4" t="s">
        <v>8</v>
      </c>
      <c r="H357" s="4" t="s">
        <v>9</v>
      </c>
      <c r="I357" s="5">
        <v>236918851</v>
      </c>
      <c r="J357" s="4" t="s">
        <v>10</v>
      </c>
      <c r="K357" s="4"/>
      <c r="L357" s="4"/>
      <c r="M357" s="4" t="s">
        <v>1084</v>
      </c>
    </row>
    <row r="358" spans="1:13" ht="60" x14ac:dyDescent="0.25">
      <c r="A358" s="1" t="s">
        <v>2</v>
      </c>
      <c r="B358" s="4" t="s">
        <v>3</v>
      </c>
      <c r="C358" s="4" t="s">
        <v>4</v>
      </c>
      <c r="D358" s="4" t="s">
        <v>1090</v>
      </c>
      <c r="E358" s="4" t="s">
        <v>1083</v>
      </c>
      <c r="F358" s="4" t="s">
        <v>7</v>
      </c>
      <c r="G358" s="4" t="s">
        <v>8</v>
      </c>
      <c r="H358" s="4" t="s">
        <v>9</v>
      </c>
      <c r="I358" s="5">
        <v>236918851</v>
      </c>
      <c r="J358" s="4" t="s">
        <v>10</v>
      </c>
      <c r="K358" s="4"/>
      <c r="L358" s="4"/>
      <c r="M358" s="4" t="s">
        <v>1091</v>
      </c>
    </row>
    <row r="359" spans="1:13" ht="60" x14ac:dyDescent="0.25">
      <c r="A359" s="1" t="s">
        <v>2</v>
      </c>
      <c r="B359" s="4" t="s">
        <v>3</v>
      </c>
      <c r="C359" s="4" t="s">
        <v>4</v>
      </c>
      <c r="D359" s="4" t="s">
        <v>1097</v>
      </c>
      <c r="E359" s="4" t="s">
        <v>1098</v>
      </c>
      <c r="F359" s="4" t="s">
        <v>7</v>
      </c>
      <c r="G359" s="4" t="s">
        <v>8</v>
      </c>
      <c r="H359" s="4" t="s">
        <v>9</v>
      </c>
      <c r="I359" s="5">
        <v>236918851</v>
      </c>
      <c r="J359" s="4" t="s">
        <v>10</v>
      </c>
      <c r="K359" s="4"/>
      <c r="L359" s="4"/>
      <c r="M359" s="4" t="s">
        <v>1099</v>
      </c>
    </row>
    <row r="360" spans="1:13" ht="60" x14ac:dyDescent="0.25">
      <c r="A360" s="1" t="s">
        <v>2</v>
      </c>
      <c r="B360" s="4" t="s">
        <v>3</v>
      </c>
      <c r="C360" s="4" t="s">
        <v>4</v>
      </c>
      <c r="D360" s="4" t="s">
        <v>1107</v>
      </c>
      <c r="E360" s="4" t="s">
        <v>1098</v>
      </c>
      <c r="F360" s="4" t="s">
        <v>7</v>
      </c>
      <c r="G360" s="4" t="s">
        <v>8</v>
      </c>
      <c r="H360" s="4" t="s">
        <v>9</v>
      </c>
      <c r="I360" s="5">
        <v>236918851</v>
      </c>
      <c r="J360" s="4" t="s">
        <v>10</v>
      </c>
      <c r="K360" s="4"/>
      <c r="L360" s="4"/>
      <c r="M360" s="4" t="s">
        <v>1108</v>
      </c>
    </row>
    <row r="361" spans="1:13" ht="60" x14ac:dyDescent="0.25">
      <c r="A361" s="1" t="s">
        <v>2</v>
      </c>
      <c r="B361" s="4" t="s">
        <v>3</v>
      </c>
      <c r="C361" s="4" t="s">
        <v>4</v>
      </c>
      <c r="D361" s="4" t="s">
        <v>1124</v>
      </c>
      <c r="E361" s="4" t="s">
        <v>1098</v>
      </c>
      <c r="F361" s="4" t="s">
        <v>7</v>
      </c>
      <c r="G361" s="4" t="s">
        <v>8</v>
      </c>
      <c r="H361" s="4" t="s">
        <v>9</v>
      </c>
      <c r="I361" s="5">
        <v>236918851</v>
      </c>
      <c r="J361" s="4" t="s">
        <v>10</v>
      </c>
      <c r="K361" s="4"/>
      <c r="L361" s="4"/>
      <c r="M361" s="4" t="s">
        <v>1125</v>
      </c>
    </row>
    <row r="362" spans="1:13" ht="60" x14ac:dyDescent="0.25">
      <c r="A362" s="1" t="s">
        <v>2</v>
      </c>
      <c r="B362" s="4" t="s">
        <v>3</v>
      </c>
      <c r="C362" s="4" t="s">
        <v>4</v>
      </c>
      <c r="D362" s="4" t="s">
        <v>1115</v>
      </c>
      <c r="E362" s="4" t="s">
        <v>1116</v>
      </c>
      <c r="F362" s="4" t="s">
        <v>7</v>
      </c>
      <c r="G362" s="4" t="s">
        <v>8</v>
      </c>
      <c r="H362" s="4" t="s">
        <v>9</v>
      </c>
      <c r="I362" s="5">
        <v>236918851</v>
      </c>
      <c r="J362" s="4" t="s">
        <v>31</v>
      </c>
      <c r="K362" s="4" t="s">
        <v>32</v>
      </c>
      <c r="L362" s="4"/>
      <c r="M362" s="4" t="s">
        <v>1117</v>
      </c>
    </row>
    <row r="363" spans="1:13" ht="60" x14ac:dyDescent="0.25">
      <c r="A363" s="1" t="s">
        <v>2</v>
      </c>
      <c r="B363" s="4" t="s">
        <v>3</v>
      </c>
      <c r="C363" s="4" t="s">
        <v>4</v>
      </c>
      <c r="D363" s="4" t="s">
        <v>1132</v>
      </c>
      <c r="E363" s="4" t="s">
        <v>1133</v>
      </c>
      <c r="F363" s="4" t="s">
        <v>7</v>
      </c>
      <c r="G363" s="4" t="s">
        <v>8</v>
      </c>
      <c r="H363" s="4" t="s">
        <v>9</v>
      </c>
      <c r="I363" s="5">
        <v>236918851</v>
      </c>
      <c r="J363" s="4" t="s">
        <v>10</v>
      </c>
      <c r="K363" s="4"/>
      <c r="L363" s="4"/>
      <c r="M363" s="4" t="s">
        <v>1134</v>
      </c>
    </row>
    <row r="364" spans="1:13" ht="60" x14ac:dyDescent="0.25">
      <c r="A364" s="1" t="s">
        <v>2</v>
      </c>
      <c r="B364" s="4" t="s">
        <v>3</v>
      </c>
      <c r="C364" s="4" t="s">
        <v>4</v>
      </c>
      <c r="D364" s="4" t="s">
        <v>1140</v>
      </c>
      <c r="E364" s="4" t="s">
        <v>1133</v>
      </c>
      <c r="F364" s="4" t="s">
        <v>7</v>
      </c>
      <c r="G364" s="4" t="s">
        <v>8</v>
      </c>
      <c r="H364" s="4" t="s">
        <v>9</v>
      </c>
      <c r="I364" s="5">
        <v>236918851</v>
      </c>
      <c r="J364" s="4" t="s">
        <v>10</v>
      </c>
      <c r="K364" s="4"/>
      <c r="L364" s="4"/>
      <c r="M364" s="4" t="s">
        <v>1141</v>
      </c>
    </row>
    <row r="365" spans="1:13" ht="60" x14ac:dyDescent="0.25">
      <c r="A365" s="1" t="s">
        <v>2</v>
      </c>
      <c r="B365" s="4" t="s">
        <v>3</v>
      </c>
      <c r="C365" s="4" t="s">
        <v>4</v>
      </c>
      <c r="D365" s="4" t="s">
        <v>1148</v>
      </c>
      <c r="E365" s="4" t="s">
        <v>1149</v>
      </c>
      <c r="F365" s="4" t="s">
        <v>7</v>
      </c>
      <c r="G365" s="4" t="s">
        <v>8</v>
      </c>
      <c r="H365" s="4" t="s">
        <v>9</v>
      </c>
      <c r="I365" s="5">
        <v>236918851</v>
      </c>
      <c r="J365" s="4" t="s">
        <v>10</v>
      </c>
      <c r="K365" s="4"/>
      <c r="L365" s="4"/>
      <c r="M365" s="4" t="s">
        <v>1150</v>
      </c>
    </row>
    <row r="366" spans="1:13" ht="60" x14ac:dyDescent="0.25">
      <c r="A366" s="1" t="s">
        <v>2</v>
      </c>
      <c r="B366" s="4" t="s">
        <v>3</v>
      </c>
      <c r="C366" s="4" t="s">
        <v>4</v>
      </c>
      <c r="D366" s="4" t="s">
        <v>34</v>
      </c>
      <c r="E366" s="4" t="s">
        <v>35</v>
      </c>
      <c r="F366" s="4" t="s">
        <v>7</v>
      </c>
      <c r="G366" s="4" t="s">
        <v>8</v>
      </c>
      <c r="H366" s="4" t="s">
        <v>9</v>
      </c>
      <c r="I366" s="5">
        <v>236918851</v>
      </c>
      <c r="J366" s="4" t="s">
        <v>10</v>
      </c>
      <c r="K366" s="4"/>
      <c r="L366" s="4"/>
      <c r="M366" s="4" t="s">
        <v>36</v>
      </c>
    </row>
    <row r="367" spans="1:13" ht="60" x14ac:dyDescent="0.25">
      <c r="A367" s="1" t="s">
        <v>2</v>
      </c>
      <c r="B367" s="4" t="s">
        <v>3</v>
      </c>
      <c r="C367" s="4" t="s">
        <v>4</v>
      </c>
      <c r="D367" s="4" t="s">
        <v>39</v>
      </c>
      <c r="E367" s="4" t="s">
        <v>35</v>
      </c>
      <c r="F367" s="4" t="s">
        <v>7</v>
      </c>
      <c r="G367" s="4" t="s">
        <v>8</v>
      </c>
      <c r="H367" s="4" t="s">
        <v>9</v>
      </c>
      <c r="I367" s="5">
        <v>236918851</v>
      </c>
      <c r="J367" s="4" t="s">
        <v>10</v>
      </c>
      <c r="K367" s="4"/>
      <c r="L367" s="4"/>
      <c r="M367" s="4" t="s">
        <v>40</v>
      </c>
    </row>
    <row r="368" spans="1:13" ht="45" x14ac:dyDescent="0.25">
      <c r="A368" s="1" t="s">
        <v>2</v>
      </c>
      <c r="B368" s="4" t="s">
        <v>3</v>
      </c>
      <c r="C368" s="4" t="s">
        <v>4</v>
      </c>
      <c r="D368" s="4" t="s">
        <v>72</v>
      </c>
      <c r="E368" s="4" t="s">
        <v>35</v>
      </c>
      <c r="F368" s="4" t="s">
        <v>7</v>
      </c>
      <c r="G368" s="4" t="s">
        <v>8</v>
      </c>
      <c r="H368" s="4" t="s">
        <v>9</v>
      </c>
      <c r="I368" s="5">
        <v>236918851</v>
      </c>
      <c r="J368" s="4" t="s">
        <v>73</v>
      </c>
      <c r="K368" s="4" t="s">
        <v>74</v>
      </c>
      <c r="L368" s="4" t="s">
        <v>75</v>
      </c>
      <c r="M368" s="4" t="s">
        <v>76</v>
      </c>
    </row>
    <row r="369" spans="1:13" ht="60" x14ac:dyDescent="0.25">
      <c r="A369" s="1" t="s">
        <v>2</v>
      </c>
      <c r="B369" s="4" t="s">
        <v>3</v>
      </c>
      <c r="C369" s="4" t="s">
        <v>4</v>
      </c>
      <c r="D369" s="4" t="s">
        <v>44</v>
      </c>
      <c r="E369" s="4" t="s">
        <v>45</v>
      </c>
      <c r="F369" s="4" t="s">
        <v>7</v>
      </c>
      <c r="G369" s="4" t="s">
        <v>8</v>
      </c>
      <c r="H369" s="4" t="s">
        <v>9</v>
      </c>
      <c r="I369" s="5">
        <v>236918851</v>
      </c>
      <c r="J369" s="4" t="s">
        <v>10</v>
      </c>
      <c r="K369" s="4"/>
      <c r="L369" s="4"/>
      <c r="M369" s="4" t="s">
        <v>46</v>
      </c>
    </row>
    <row r="370" spans="1:13" ht="60" x14ac:dyDescent="0.25">
      <c r="A370" s="1" t="s">
        <v>2</v>
      </c>
      <c r="B370" s="4" t="s">
        <v>3</v>
      </c>
      <c r="C370" s="4" t="s">
        <v>4</v>
      </c>
      <c r="D370" s="4" t="s">
        <v>50</v>
      </c>
      <c r="E370" s="4" t="s">
        <v>45</v>
      </c>
      <c r="F370" s="4" t="s">
        <v>7</v>
      </c>
      <c r="G370" s="4" t="s">
        <v>8</v>
      </c>
      <c r="H370" s="4" t="s">
        <v>9</v>
      </c>
      <c r="I370" s="5">
        <v>236918851</v>
      </c>
      <c r="J370" s="4" t="s">
        <v>10</v>
      </c>
      <c r="K370" s="4"/>
      <c r="L370" s="4"/>
      <c r="M370" s="4" t="s">
        <v>51</v>
      </c>
    </row>
    <row r="371" spans="1:13" ht="120" x14ac:dyDescent="0.25">
      <c r="A371" s="1" t="s">
        <v>2</v>
      </c>
      <c r="B371" s="4" t="s">
        <v>55</v>
      </c>
      <c r="C371" s="4" t="s">
        <v>4</v>
      </c>
      <c r="D371" s="4" t="s">
        <v>56</v>
      </c>
      <c r="E371" s="4" t="s">
        <v>57</v>
      </c>
      <c r="F371" s="4" t="s">
        <v>7</v>
      </c>
      <c r="G371" s="4" t="s">
        <v>8</v>
      </c>
      <c r="H371" s="4" t="s">
        <v>9</v>
      </c>
      <c r="I371" s="5">
        <v>236918851</v>
      </c>
      <c r="J371" s="4" t="s">
        <v>10</v>
      </c>
      <c r="K371" s="4"/>
      <c r="L371" s="4"/>
      <c r="M371" s="4" t="s">
        <v>58</v>
      </c>
    </row>
    <row r="372" spans="1:13" ht="60" x14ac:dyDescent="0.25">
      <c r="A372" s="1" t="s">
        <v>2</v>
      </c>
      <c r="B372" s="4" t="s">
        <v>3</v>
      </c>
      <c r="C372" s="4" t="s">
        <v>4</v>
      </c>
      <c r="D372" s="4" t="s">
        <v>61</v>
      </c>
      <c r="E372" s="4" t="s">
        <v>62</v>
      </c>
      <c r="F372" s="4" t="s">
        <v>7</v>
      </c>
      <c r="G372" s="4" t="s">
        <v>8</v>
      </c>
      <c r="H372" s="4" t="s">
        <v>9</v>
      </c>
      <c r="I372" s="5">
        <v>236918851</v>
      </c>
      <c r="J372" s="4" t="s">
        <v>10</v>
      </c>
      <c r="K372" s="4"/>
      <c r="L372" s="4"/>
      <c r="M372" s="4" t="s">
        <v>63</v>
      </c>
    </row>
    <row r="373" spans="1:13" ht="60" x14ac:dyDescent="0.25">
      <c r="A373" s="1" t="s">
        <v>2</v>
      </c>
      <c r="B373" s="4" t="s">
        <v>3</v>
      </c>
      <c r="C373" s="4" t="s">
        <v>4</v>
      </c>
      <c r="D373" s="4" t="s">
        <v>67</v>
      </c>
      <c r="E373" s="4" t="s">
        <v>62</v>
      </c>
      <c r="F373" s="4" t="s">
        <v>7</v>
      </c>
      <c r="G373" s="4" t="s">
        <v>8</v>
      </c>
      <c r="H373" s="4" t="s">
        <v>9</v>
      </c>
      <c r="I373" s="5">
        <v>236918851</v>
      </c>
      <c r="J373" s="4" t="s">
        <v>10</v>
      </c>
      <c r="K373" s="4"/>
      <c r="L373" s="4"/>
      <c r="M373" s="4" t="s">
        <v>68</v>
      </c>
    </row>
    <row r="374" spans="1:13" ht="90" x14ac:dyDescent="0.25">
      <c r="A374" s="1" t="s">
        <v>2</v>
      </c>
      <c r="B374" s="4" t="s">
        <v>3</v>
      </c>
      <c r="C374" s="4" t="s">
        <v>4</v>
      </c>
      <c r="D374" s="4" t="s">
        <v>80</v>
      </c>
      <c r="E374" s="4" t="s">
        <v>81</v>
      </c>
      <c r="F374" s="4" t="s">
        <v>7</v>
      </c>
      <c r="G374" s="4" t="s">
        <v>8</v>
      </c>
      <c r="H374" s="4" t="s">
        <v>9</v>
      </c>
      <c r="I374" s="5">
        <v>236918851</v>
      </c>
      <c r="J374" s="4" t="s">
        <v>10</v>
      </c>
      <c r="K374" s="4"/>
      <c r="L374" s="4"/>
      <c r="M374" s="4" t="s">
        <v>82</v>
      </c>
    </row>
    <row r="375" spans="1:13" ht="60" x14ac:dyDescent="0.25">
      <c r="A375" s="1" t="s">
        <v>2</v>
      </c>
      <c r="B375" s="4" t="s">
        <v>3</v>
      </c>
      <c r="C375" s="4" t="s">
        <v>4</v>
      </c>
      <c r="D375" s="4" t="s">
        <v>86</v>
      </c>
      <c r="E375" s="4" t="s">
        <v>87</v>
      </c>
      <c r="F375" s="4" t="s">
        <v>7</v>
      </c>
      <c r="G375" s="4" t="s">
        <v>8</v>
      </c>
      <c r="H375" s="4" t="s">
        <v>9</v>
      </c>
      <c r="I375" s="5">
        <v>236918851</v>
      </c>
      <c r="J375" s="4" t="s">
        <v>10</v>
      </c>
      <c r="K375" s="4"/>
      <c r="L375" s="4"/>
      <c r="M375" s="4" t="s">
        <v>88</v>
      </c>
    </row>
    <row r="376" spans="1:13" ht="60" x14ac:dyDescent="0.25">
      <c r="A376" s="1" t="s">
        <v>2</v>
      </c>
      <c r="B376" s="4" t="s">
        <v>3</v>
      </c>
      <c r="C376" s="4" t="s">
        <v>4</v>
      </c>
      <c r="D376" s="4" t="s">
        <v>103</v>
      </c>
      <c r="E376" s="4" t="s">
        <v>104</v>
      </c>
      <c r="F376" s="4" t="s">
        <v>7</v>
      </c>
      <c r="G376" s="4" t="s">
        <v>8</v>
      </c>
      <c r="H376" s="4" t="s">
        <v>9</v>
      </c>
      <c r="I376" s="5">
        <v>236918851</v>
      </c>
      <c r="J376" s="4" t="s">
        <v>10</v>
      </c>
      <c r="K376" s="4"/>
      <c r="L376" s="4"/>
      <c r="M376" s="4" t="s">
        <v>105</v>
      </c>
    </row>
    <row r="377" spans="1:13" ht="60" x14ac:dyDescent="0.25">
      <c r="A377" s="1" t="s">
        <v>2</v>
      </c>
      <c r="B377" s="4" t="s">
        <v>3</v>
      </c>
      <c r="C377" s="4" t="s">
        <v>4</v>
      </c>
      <c r="D377" s="4" t="s">
        <v>113</v>
      </c>
      <c r="E377" s="4" t="s">
        <v>114</v>
      </c>
      <c r="F377" s="4" t="s">
        <v>7</v>
      </c>
      <c r="G377" s="4" t="s">
        <v>8</v>
      </c>
      <c r="H377" s="4" t="s">
        <v>9</v>
      </c>
      <c r="I377" s="5">
        <v>236918851</v>
      </c>
      <c r="J377" s="4" t="s">
        <v>10</v>
      </c>
      <c r="K377" s="4"/>
      <c r="L377" s="4"/>
      <c r="M377" s="4" t="s">
        <v>115</v>
      </c>
    </row>
    <row r="378" spans="1:13" ht="75" x14ac:dyDescent="0.25">
      <c r="A378" s="1" t="s">
        <v>2</v>
      </c>
      <c r="B378" s="4" t="s">
        <v>3</v>
      </c>
      <c r="C378" s="4" t="s">
        <v>4</v>
      </c>
      <c r="D378" s="4" t="s">
        <v>118</v>
      </c>
      <c r="E378" s="4" t="s">
        <v>114</v>
      </c>
      <c r="F378" s="4" t="s">
        <v>7</v>
      </c>
      <c r="G378" s="4" t="s">
        <v>8</v>
      </c>
      <c r="H378" s="4" t="s">
        <v>9</v>
      </c>
      <c r="I378" s="5">
        <v>236918851</v>
      </c>
      <c r="J378" s="4" t="s">
        <v>119</v>
      </c>
      <c r="K378" s="4" t="s">
        <v>120</v>
      </c>
      <c r="L378" s="4"/>
      <c r="M378" s="4" t="s">
        <v>121</v>
      </c>
    </row>
    <row r="379" spans="1:13" ht="60" x14ac:dyDescent="0.25">
      <c r="A379" s="1" t="s">
        <v>2</v>
      </c>
      <c r="B379" s="4" t="s">
        <v>3</v>
      </c>
      <c r="C379" s="4" t="s">
        <v>4</v>
      </c>
      <c r="D379" s="4" t="s">
        <v>125</v>
      </c>
      <c r="E379" s="4" t="s">
        <v>114</v>
      </c>
      <c r="F379" s="4" t="s">
        <v>7</v>
      </c>
      <c r="G379" s="4" t="s">
        <v>8</v>
      </c>
      <c r="H379" s="4" t="s">
        <v>9</v>
      </c>
      <c r="I379" s="5">
        <v>236918851</v>
      </c>
      <c r="J379" s="4" t="s">
        <v>10</v>
      </c>
      <c r="K379" s="4"/>
      <c r="L379" s="4"/>
      <c r="M379" s="4" t="s">
        <v>126</v>
      </c>
    </row>
    <row r="380" spans="1:13" ht="60" x14ac:dyDescent="0.25">
      <c r="A380" s="1" t="s">
        <v>2</v>
      </c>
      <c r="B380" s="4" t="s">
        <v>12</v>
      </c>
      <c r="C380" s="4" t="s">
        <v>4</v>
      </c>
      <c r="D380" s="4" t="s">
        <v>823</v>
      </c>
      <c r="E380" s="4" t="s">
        <v>114</v>
      </c>
      <c r="F380" s="4" t="s">
        <v>30</v>
      </c>
      <c r="G380" s="4" t="s">
        <v>8</v>
      </c>
      <c r="H380" s="4" t="s">
        <v>9</v>
      </c>
      <c r="I380" s="5">
        <v>236918851</v>
      </c>
      <c r="J380" s="4" t="s">
        <v>31</v>
      </c>
      <c r="K380" s="4" t="s">
        <v>32</v>
      </c>
      <c r="L380" s="4" t="e">
        <f>-kopia wypisu z rejestru gruntów -EWOPIS wersja dl  -mapa z lokalizacją   drzewa</f>
        <v>#NAME?</v>
      </c>
      <c r="M380" s="4" t="s">
        <v>824</v>
      </c>
    </row>
    <row r="381" spans="1:13" ht="105" x14ac:dyDescent="0.25">
      <c r="A381" s="1" t="s">
        <v>2</v>
      </c>
      <c r="B381" s="4" t="s">
        <v>3</v>
      </c>
      <c r="C381" s="4" t="s">
        <v>156</v>
      </c>
      <c r="D381" s="4" t="s">
        <v>157</v>
      </c>
      <c r="E381" s="4" t="s">
        <v>158</v>
      </c>
      <c r="F381" s="4" t="s">
        <v>7</v>
      </c>
      <c r="G381" s="4" t="s">
        <v>8</v>
      </c>
      <c r="H381" s="4" t="s">
        <v>9</v>
      </c>
      <c r="I381" s="5">
        <v>236918851</v>
      </c>
      <c r="J381" s="4" t="s">
        <v>159</v>
      </c>
      <c r="K381" s="4" t="s">
        <v>160</v>
      </c>
      <c r="L381" s="4" t="s">
        <v>161</v>
      </c>
      <c r="M381" s="4" t="s">
        <v>162</v>
      </c>
    </row>
    <row r="382" spans="1:13" ht="60" x14ac:dyDescent="0.25">
      <c r="A382" s="1" t="s">
        <v>2</v>
      </c>
      <c r="B382" s="4" t="s">
        <v>3</v>
      </c>
      <c r="C382" s="4" t="s">
        <v>4</v>
      </c>
      <c r="D382" s="4" t="s">
        <v>130</v>
      </c>
      <c r="E382" s="4" t="s">
        <v>131</v>
      </c>
      <c r="F382" s="4" t="s">
        <v>7</v>
      </c>
      <c r="G382" s="4" t="s">
        <v>8</v>
      </c>
      <c r="H382" s="4" t="s">
        <v>9</v>
      </c>
      <c r="I382" s="5">
        <v>236918851</v>
      </c>
      <c r="J382" s="4" t="s">
        <v>10</v>
      </c>
      <c r="K382" s="4"/>
      <c r="L382" s="4"/>
      <c r="M382" s="4" t="s">
        <v>132</v>
      </c>
    </row>
    <row r="383" spans="1:13" ht="60" x14ac:dyDescent="0.25">
      <c r="A383" s="1" t="s">
        <v>2</v>
      </c>
      <c r="B383" s="4" t="s">
        <v>3</v>
      </c>
      <c r="C383" s="4" t="s">
        <v>4</v>
      </c>
      <c r="D383" s="4" t="s">
        <v>136</v>
      </c>
      <c r="E383" s="4" t="s">
        <v>137</v>
      </c>
      <c r="F383" s="4" t="s">
        <v>7</v>
      </c>
      <c r="G383" s="4" t="s">
        <v>8</v>
      </c>
      <c r="H383" s="4" t="s">
        <v>9</v>
      </c>
      <c r="I383" s="5">
        <v>236918851</v>
      </c>
      <c r="J383" s="4" t="s">
        <v>10</v>
      </c>
      <c r="K383" s="4"/>
      <c r="L383" s="4"/>
      <c r="M383" s="4" t="s">
        <v>138</v>
      </c>
    </row>
    <row r="384" spans="1:13" ht="45" x14ac:dyDescent="0.25">
      <c r="A384" s="1" t="s">
        <v>2</v>
      </c>
      <c r="B384" s="4" t="s">
        <v>3</v>
      </c>
      <c r="C384" s="4" t="s">
        <v>4</v>
      </c>
      <c r="D384" s="4" t="s">
        <v>142</v>
      </c>
      <c r="E384" s="4" t="s">
        <v>137</v>
      </c>
      <c r="F384" s="4" t="s">
        <v>7</v>
      </c>
      <c r="G384" s="4" t="s">
        <v>8</v>
      </c>
      <c r="H384" s="4" t="s">
        <v>9</v>
      </c>
      <c r="I384" s="5">
        <v>236918851</v>
      </c>
      <c r="J384" s="4" t="s">
        <v>73</v>
      </c>
      <c r="K384" s="4" t="s">
        <v>74</v>
      </c>
      <c r="L384" s="4" t="e">
        <f>- tabelaryczne zestawienie obwodów oraz średnic dr  - mapae ewidencyjna</f>
        <v>#NAME?</v>
      </c>
      <c r="M384" s="4" t="s">
        <v>143</v>
      </c>
    </row>
    <row r="385" spans="1:13" ht="60" x14ac:dyDescent="0.25">
      <c r="A385" s="1" t="s">
        <v>2</v>
      </c>
      <c r="B385" s="4" t="s">
        <v>3</v>
      </c>
      <c r="C385" s="4" t="s">
        <v>4</v>
      </c>
      <c r="D385" s="4" t="s">
        <v>146</v>
      </c>
      <c r="E385" s="4" t="s">
        <v>137</v>
      </c>
      <c r="F385" s="4" t="s">
        <v>7</v>
      </c>
      <c r="G385" s="4" t="s">
        <v>8</v>
      </c>
      <c r="H385" s="4" t="s">
        <v>9</v>
      </c>
      <c r="I385" s="5">
        <v>236918851</v>
      </c>
      <c r="J385" s="4" t="s">
        <v>73</v>
      </c>
      <c r="K385" s="4" t="s">
        <v>74</v>
      </c>
      <c r="L385" s="4" t="e">
        <f>- tabelaryczne zestawienie obwodów oraz średnic dr  - mapae ewidencyjna</f>
        <v>#NAME?</v>
      </c>
      <c r="M385" s="4" t="s">
        <v>147</v>
      </c>
    </row>
    <row r="386" spans="1:13" ht="60" x14ac:dyDescent="0.25">
      <c r="A386" s="1" t="s">
        <v>2</v>
      </c>
      <c r="B386" s="4" t="s">
        <v>3</v>
      </c>
      <c r="C386" s="4" t="s">
        <v>4</v>
      </c>
      <c r="D386" s="4" t="s">
        <v>103</v>
      </c>
      <c r="E386" s="4" t="s">
        <v>150</v>
      </c>
      <c r="F386" s="4" t="s">
        <v>7</v>
      </c>
      <c r="G386" s="4" t="s">
        <v>8</v>
      </c>
      <c r="H386" s="4" t="s">
        <v>9</v>
      </c>
      <c r="I386" s="5">
        <v>236918851</v>
      </c>
      <c r="J386" s="4" t="s">
        <v>10</v>
      </c>
      <c r="K386" s="4"/>
      <c r="L386" s="4"/>
      <c r="M386" s="4" t="s">
        <v>151</v>
      </c>
    </row>
  </sheetData>
  <autoFilter ref="A1:M386" xr:uid="{1CC43F09-C950-43CB-A894-EE1C2C4B47FE}">
    <sortState ref="A2:M386">
      <sortCondition ref="E1:E386"/>
    </sortState>
  </autoFilter>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2345-AEB6-402F-85B7-AA169A3D2858}">
  <dimension ref="A1:M356"/>
  <sheetViews>
    <sheetView zoomScale="110" zoomScaleNormal="110" workbookViewId="0">
      <pane ySplit="1" topLeftCell="A280" activePane="bottomLeft" state="frozen"/>
      <selection pane="bottomLeft" activeCell="K355" sqref="K355"/>
    </sheetView>
  </sheetViews>
  <sheetFormatPr defaultRowHeight="15" x14ac:dyDescent="0.25"/>
  <cols>
    <col min="1" max="1" width="11" style="1" customWidth="1"/>
    <col min="2" max="2" width="32.28515625" style="1" customWidth="1"/>
    <col min="3" max="3" width="34.140625" style="1" customWidth="1"/>
    <col min="4" max="4" width="15.5703125" style="1" customWidth="1"/>
    <col min="5" max="5" width="14.28515625" style="1" customWidth="1"/>
    <col min="6" max="6" width="12" style="1" bestFit="1" customWidth="1"/>
    <col min="7" max="7" width="23.28515625" style="1" bestFit="1" customWidth="1"/>
    <col min="8" max="8" width="31.140625" style="1" bestFit="1" customWidth="1"/>
    <col min="9" max="9" width="17.5703125" style="1" customWidth="1"/>
    <col min="10" max="10" width="18.28515625" style="1" bestFit="1" customWidth="1"/>
    <col min="11" max="11" width="46.28515625" style="1" customWidth="1"/>
    <col min="12" max="12" width="24.5703125" style="1" customWidth="1"/>
    <col min="13" max="13" width="47.140625" style="1" customWidth="1"/>
    <col min="14" max="16384" width="9.140625" style="1"/>
  </cols>
  <sheetData>
    <row r="1" spans="1:13" s="2" customFormat="1" ht="45" x14ac:dyDescent="0.25">
      <c r="A1" s="3" t="s">
        <v>1681</v>
      </c>
      <c r="B1" s="3" t="s">
        <v>1682</v>
      </c>
      <c r="C1" s="3" t="s">
        <v>1683</v>
      </c>
      <c r="D1" s="3" t="s">
        <v>1684</v>
      </c>
      <c r="E1" s="3" t="s">
        <v>1687</v>
      </c>
      <c r="F1" s="3" t="s">
        <v>1685</v>
      </c>
      <c r="G1" s="3" t="s">
        <v>1688</v>
      </c>
      <c r="H1" s="3" t="s">
        <v>1689</v>
      </c>
      <c r="I1" s="3" t="s">
        <v>1690</v>
      </c>
      <c r="J1" s="3" t="s">
        <v>1691</v>
      </c>
      <c r="K1" s="3" t="s">
        <v>1692</v>
      </c>
      <c r="L1" s="3" t="s">
        <v>1693</v>
      </c>
      <c r="M1" s="3" t="s">
        <v>1</v>
      </c>
    </row>
    <row r="2" spans="1:13" ht="60" x14ac:dyDescent="0.25">
      <c r="A2" s="4" t="s">
        <v>1151</v>
      </c>
      <c r="B2" s="4" t="s">
        <v>1152</v>
      </c>
      <c r="C2" s="4" t="s">
        <v>4</v>
      </c>
      <c r="D2" s="4" t="s">
        <v>5</v>
      </c>
      <c r="E2" s="4" t="s">
        <v>1153</v>
      </c>
      <c r="F2" s="4" t="s">
        <v>1154</v>
      </c>
      <c r="G2" s="4" t="s">
        <v>7</v>
      </c>
      <c r="H2" s="4" t="s">
        <v>8</v>
      </c>
      <c r="I2" s="4" t="s">
        <v>9</v>
      </c>
      <c r="J2" s="5">
        <v>236918851</v>
      </c>
      <c r="K2" s="4" t="s">
        <v>10</v>
      </c>
      <c r="L2" s="4"/>
      <c r="M2" s="4" t="s">
        <v>1155</v>
      </c>
    </row>
    <row r="3" spans="1:13" ht="60" x14ac:dyDescent="0.25">
      <c r="A3" s="4" t="s">
        <v>1151</v>
      </c>
      <c r="B3" s="4" t="s">
        <v>1152</v>
      </c>
      <c r="C3" s="4" t="s">
        <v>4</v>
      </c>
      <c r="D3" s="4" t="s">
        <v>366</v>
      </c>
      <c r="E3" s="4" t="s">
        <v>367</v>
      </c>
      <c r="F3" s="4" t="s">
        <v>1154</v>
      </c>
      <c r="G3" s="4" t="s">
        <v>7</v>
      </c>
      <c r="H3" s="4" t="s">
        <v>8</v>
      </c>
      <c r="I3" s="4" t="s">
        <v>9</v>
      </c>
      <c r="J3" s="5">
        <v>236918851</v>
      </c>
      <c r="K3" s="4" t="s">
        <v>10</v>
      </c>
      <c r="L3" s="4"/>
      <c r="M3" s="4" t="s">
        <v>1278</v>
      </c>
    </row>
    <row r="4" spans="1:13" ht="60" x14ac:dyDescent="0.25">
      <c r="A4" s="4" t="s">
        <v>1151</v>
      </c>
      <c r="B4" s="4" t="s">
        <v>1152</v>
      </c>
      <c r="C4" s="4" t="s">
        <v>4</v>
      </c>
      <c r="D4" s="4" t="s">
        <v>469</v>
      </c>
      <c r="E4" s="4" t="s">
        <v>572</v>
      </c>
      <c r="F4" s="4" t="s">
        <v>1154</v>
      </c>
      <c r="G4" s="4" t="s">
        <v>7</v>
      </c>
      <c r="H4" s="4" t="s">
        <v>8</v>
      </c>
      <c r="I4" s="4" t="s">
        <v>9</v>
      </c>
      <c r="J4" s="5">
        <v>236918851</v>
      </c>
      <c r="K4" s="4" t="s">
        <v>10</v>
      </c>
      <c r="L4" s="4"/>
      <c r="M4" s="4" t="s">
        <v>1324</v>
      </c>
    </row>
    <row r="5" spans="1:13" ht="60" x14ac:dyDescent="0.25">
      <c r="A5" s="4" t="s">
        <v>1151</v>
      </c>
      <c r="B5" s="4" t="s">
        <v>1152</v>
      </c>
      <c r="C5" s="4" t="s">
        <v>4</v>
      </c>
      <c r="D5" s="4" t="s">
        <v>571</v>
      </c>
      <c r="E5" s="4" t="s">
        <v>572</v>
      </c>
      <c r="F5" s="4" t="s">
        <v>1154</v>
      </c>
      <c r="G5" s="4" t="s">
        <v>7</v>
      </c>
      <c r="H5" s="4" t="s">
        <v>8</v>
      </c>
      <c r="I5" s="4" t="s">
        <v>9</v>
      </c>
      <c r="J5" s="5">
        <v>236918851</v>
      </c>
      <c r="K5" s="4" t="s">
        <v>10</v>
      </c>
      <c r="L5" s="4"/>
      <c r="M5" s="4" t="s">
        <v>1376</v>
      </c>
    </row>
    <row r="6" spans="1:13" ht="60" x14ac:dyDescent="0.25">
      <c r="A6" s="4" t="s">
        <v>1151</v>
      </c>
      <c r="B6" s="4" t="s">
        <v>1152</v>
      </c>
      <c r="C6" s="4" t="s">
        <v>1424</v>
      </c>
      <c r="D6" s="4" t="s">
        <v>1425</v>
      </c>
      <c r="E6" s="4" t="s">
        <v>1426</v>
      </c>
      <c r="F6" s="4" t="s">
        <v>1154</v>
      </c>
      <c r="G6" s="4" t="s">
        <v>7</v>
      </c>
      <c r="H6" s="4" t="s">
        <v>8</v>
      </c>
      <c r="I6" s="4" t="s">
        <v>9</v>
      </c>
      <c r="J6" s="5">
        <v>236918851</v>
      </c>
      <c r="K6" s="4" t="s">
        <v>10</v>
      </c>
      <c r="L6" s="4"/>
      <c r="M6" s="4" t="s">
        <v>1427</v>
      </c>
    </row>
    <row r="7" spans="1:13" ht="45" x14ac:dyDescent="0.25">
      <c r="A7" s="4" t="s">
        <v>1151</v>
      </c>
      <c r="B7" s="4" t="s">
        <v>1152</v>
      </c>
      <c r="C7" s="4" t="s">
        <v>4</v>
      </c>
      <c r="D7" s="4" t="s">
        <v>781</v>
      </c>
      <c r="E7" s="4" t="s">
        <v>1520</v>
      </c>
      <c r="F7" s="4" t="s">
        <v>1154</v>
      </c>
      <c r="G7" s="4" t="s">
        <v>7</v>
      </c>
      <c r="H7" s="4" t="s">
        <v>8</v>
      </c>
      <c r="I7" s="4" t="s">
        <v>9</v>
      </c>
      <c r="J7" s="5">
        <v>236918851</v>
      </c>
      <c r="K7" s="4" t="s">
        <v>73</v>
      </c>
      <c r="L7" s="4" t="s">
        <v>74</v>
      </c>
      <c r="M7" s="4" t="s">
        <v>1521</v>
      </c>
    </row>
    <row r="8" spans="1:13" ht="60" x14ac:dyDescent="0.25">
      <c r="A8" s="4" t="s">
        <v>1151</v>
      </c>
      <c r="B8" s="4" t="s">
        <v>1152</v>
      </c>
      <c r="C8" s="4" t="s">
        <v>4</v>
      </c>
      <c r="D8" s="4" t="s">
        <v>875</v>
      </c>
      <c r="E8" s="4" t="s">
        <v>1562</v>
      </c>
      <c r="F8" s="4" t="s">
        <v>1154</v>
      </c>
      <c r="G8" s="4" t="s">
        <v>7</v>
      </c>
      <c r="H8" s="4" t="s">
        <v>8</v>
      </c>
      <c r="I8" s="4" t="s">
        <v>9</v>
      </c>
      <c r="J8" s="5">
        <v>236918851</v>
      </c>
      <c r="K8" s="4" t="s">
        <v>10</v>
      </c>
      <c r="L8" s="4"/>
      <c r="M8" s="4" t="s">
        <v>1563</v>
      </c>
    </row>
    <row r="9" spans="1:13" ht="60" x14ac:dyDescent="0.25">
      <c r="A9" s="4" t="s">
        <v>1151</v>
      </c>
      <c r="B9" s="4" t="s">
        <v>1152</v>
      </c>
      <c r="C9" s="4" t="s">
        <v>4</v>
      </c>
      <c r="D9" s="4" t="s">
        <v>972</v>
      </c>
      <c r="E9" s="4" t="s">
        <v>1562</v>
      </c>
      <c r="F9" s="4" t="s">
        <v>1154</v>
      </c>
      <c r="G9" s="4" t="s">
        <v>7</v>
      </c>
      <c r="H9" s="4" t="s">
        <v>8</v>
      </c>
      <c r="I9" s="4" t="s">
        <v>9</v>
      </c>
      <c r="J9" s="5">
        <v>236918851</v>
      </c>
      <c r="K9" s="4" t="s">
        <v>10</v>
      </c>
      <c r="L9" s="4"/>
      <c r="M9" s="4" t="s">
        <v>1604</v>
      </c>
    </row>
    <row r="10" spans="1:13" ht="60" x14ac:dyDescent="0.25">
      <c r="A10" s="4" t="s">
        <v>1151</v>
      </c>
      <c r="B10" s="4" t="s">
        <v>1152</v>
      </c>
      <c r="C10" s="4" t="s">
        <v>4</v>
      </c>
      <c r="D10" s="4" t="s">
        <v>1063</v>
      </c>
      <c r="E10" s="4" t="s">
        <v>20</v>
      </c>
      <c r="F10" s="4" t="s">
        <v>1154</v>
      </c>
      <c r="G10" s="4" t="s">
        <v>7</v>
      </c>
      <c r="H10" s="4" t="s">
        <v>8</v>
      </c>
      <c r="I10" s="4" t="s">
        <v>9</v>
      </c>
      <c r="J10" s="5">
        <v>236918851</v>
      </c>
      <c r="K10" s="4" t="s">
        <v>153</v>
      </c>
      <c r="L10" s="4" t="s">
        <v>154</v>
      </c>
      <c r="M10" s="4" t="s">
        <v>1159</v>
      </c>
    </row>
    <row r="11" spans="1:13" ht="60" x14ac:dyDescent="0.25">
      <c r="A11" s="4" t="s">
        <v>1151</v>
      </c>
      <c r="B11" s="4" t="s">
        <v>1152</v>
      </c>
      <c r="C11" s="4" t="s">
        <v>4</v>
      </c>
      <c r="D11" s="4" t="s">
        <v>19</v>
      </c>
      <c r="E11" s="4" t="s">
        <v>1181</v>
      </c>
      <c r="F11" s="4" t="s">
        <v>1154</v>
      </c>
      <c r="G11" s="4" t="s">
        <v>7</v>
      </c>
      <c r="H11" s="4" t="s">
        <v>8</v>
      </c>
      <c r="I11" s="4" t="s">
        <v>9</v>
      </c>
      <c r="J11" s="5">
        <v>236918851</v>
      </c>
      <c r="K11" s="4" t="s">
        <v>10</v>
      </c>
      <c r="L11" s="4"/>
      <c r="M11" s="4" t="s">
        <v>1182</v>
      </c>
    </row>
    <row r="12" spans="1:13" ht="60" x14ac:dyDescent="0.25">
      <c r="A12" s="4" t="s">
        <v>1151</v>
      </c>
      <c r="B12" s="4" t="s">
        <v>1152</v>
      </c>
      <c r="C12" s="4" t="s">
        <v>4</v>
      </c>
      <c r="D12" s="4" t="s">
        <v>89</v>
      </c>
      <c r="E12" s="4" t="s">
        <v>1181</v>
      </c>
      <c r="F12" s="4" t="s">
        <v>1154</v>
      </c>
      <c r="G12" s="4" t="s">
        <v>7</v>
      </c>
      <c r="H12" s="4" t="s">
        <v>8</v>
      </c>
      <c r="I12" s="4" t="s">
        <v>9</v>
      </c>
      <c r="J12" s="5">
        <v>236918851</v>
      </c>
      <c r="K12" s="4" t="s">
        <v>10</v>
      </c>
      <c r="L12" s="4"/>
      <c r="M12" s="4" t="s">
        <v>1199</v>
      </c>
    </row>
    <row r="13" spans="1:13" ht="60" x14ac:dyDescent="0.25">
      <c r="A13" s="4" t="s">
        <v>1151</v>
      </c>
      <c r="B13" s="4" t="s">
        <v>1152</v>
      </c>
      <c r="C13" s="4" t="s">
        <v>106</v>
      </c>
      <c r="D13" s="4" t="s">
        <v>428</v>
      </c>
      <c r="E13" s="4" t="s">
        <v>199</v>
      </c>
      <c r="F13" s="4" t="s">
        <v>1154</v>
      </c>
      <c r="G13" s="4" t="s">
        <v>7</v>
      </c>
      <c r="H13" s="4" t="s">
        <v>8</v>
      </c>
      <c r="I13" s="4" t="s">
        <v>9</v>
      </c>
      <c r="J13" s="5">
        <v>236918851</v>
      </c>
      <c r="K13" s="4" t="s">
        <v>429</v>
      </c>
      <c r="L13" s="4" t="s">
        <v>430</v>
      </c>
      <c r="M13" s="4" t="s">
        <v>1315</v>
      </c>
    </row>
    <row r="14" spans="1:13" ht="60" x14ac:dyDescent="0.25">
      <c r="A14" s="4" t="s">
        <v>1151</v>
      </c>
      <c r="B14" s="4" t="s">
        <v>1152</v>
      </c>
      <c r="C14" s="4" t="s">
        <v>4</v>
      </c>
      <c r="D14" s="4" t="s">
        <v>198</v>
      </c>
      <c r="E14" s="4" t="s">
        <v>1231</v>
      </c>
      <c r="F14" s="4" t="s">
        <v>1154</v>
      </c>
      <c r="G14" s="4" t="s">
        <v>7</v>
      </c>
      <c r="H14" s="4" t="s">
        <v>8</v>
      </c>
      <c r="I14" s="4" t="s">
        <v>9</v>
      </c>
      <c r="J14" s="5">
        <v>236918851</v>
      </c>
      <c r="K14" s="4" t="s">
        <v>10</v>
      </c>
      <c r="L14" s="4"/>
      <c r="M14" s="4" t="s">
        <v>1232</v>
      </c>
    </row>
    <row r="15" spans="1:13" ht="60" x14ac:dyDescent="0.25">
      <c r="A15" s="4" t="s">
        <v>1151</v>
      </c>
      <c r="B15" s="4" t="s">
        <v>1152</v>
      </c>
      <c r="C15" s="4" t="s">
        <v>4</v>
      </c>
      <c r="D15" s="4" t="s">
        <v>235</v>
      </c>
      <c r="E15" s="4" t="s">
        <v>1231</v>
      </c>
      <c r="F15" s="4" t="s">
        <v>1154</v>
      </c>
      <c r="G15" s="4" t="s">
        <v>7</v>
      </c>
      <c r="H15" s="4" t="s">
        <v>8</v>
      </c>
      <c r="I15" s="4" t="s">
        <v>9</v>
      </c>
      <c r="J15" s="5">
        <v>236918851</v>
      </c>
      <c r="K15" s="4" t="s">
        <v>10</v>
      </c>
      <c r="L15" s="4"/>
      <c r="M15" s="4" t="s">
        <v>1250</v>
      </c>
    </row>
    <row r="16" spans="1:13" ht="60" x14ac:dyDescent="0.25">
      <c r="A16" s="4" t="s">
        <v>1151</v>
      </c>
      <c r="B16" s="4" t="s">
        <v>1152</v>
      </c>
      <c r="C16" s="4" t="s">
        <v>4</v>
      </c>
      <c r="D16" s="4" t="s">
        <v>306</v>
      </c>
      <c r="E16" s="4" t="s">
        <v>307</v>
      </c>
      <c r="F16" s="4" t="s">
        <v>1154</v>
      </c>
      <c r="G16" s="4" t="s">
        <v>7</v>
      </c>
      <c r="H16" s="4" t="s">
        <v>8</v>
      </c>
      <c r="I16" s="4" t="s">
        <v>9</v>
      </c>
      <c r="J16" s="5">
        <v>236918851</v>
      </c>
      <c r="K16" s="4" t="s">
        <v>153</v>
      </c>
      <c r="L16" s="4" t="s">
        <v>154</v>
      </c>
      <c r="M16" s="4" t="s">
        <v>1268</v>
      </c>
    </row>
    <row r="17" spans="1:13" ht="60" x14ac:dyDescent="0.25">
      <c r="A17" s="4" t="s">
        <v>1151</v>
      </c>
      <c r="B17" s="4" t="s">
        <v>1152</v>
      </c>
      <c r="C17" s="4" t="s">
        <v>4</v>
      </c>
      <c r="D17" s="4" t="s">
        <v>163</v>
      </c>
      <c r="E17" s="4" t="s">
        <v>1215</v>
      </c>
      <c r="F17" s="4" t="s">
        <v>1154</v>
      </c>
      <c r="G17" s="4" t="s">
        <v>7</v>
      </c>
      <c r="H17" s="4" t="s">
        <v>8</v>
      </c>
      <c r="I17" s="4" t="s">
        <v>9</v>
      </c>
      <c r="J17" s="5">
        <v>236918851</v>
      </c>
      <c r="K17" s="4" t="s">
        <v>10</v>
      </c>
      <c r="L17" s="4"/>
      <c r="M17" s="4" t="s">
        <v>1216</v>
      </c>
    </row>
    <row r="18" spans="1:13" ht="60" x14ac:dyDescent="0.25">
      <c r="A18" s="4" t="s">
        <v>1151</v>
      </c>
      <c r="B18" s="4" t="s">
        <v>1152</v>
      </c>
      <c r="C18" s="4" t="s">
        <v>4</v>
      </c>
      <c r="D18" s="4" t="s">
        <v>337</v>
      </c>
      <c r="E18" s="4" t="s">
        <v>1271</v>
      </c>
      <c r="F18" s="4" t="s">
        <v>1154</v>
      </c>
      <c r="G18" s="4" t="s">
        <v>7</v>
      </c>
      <c r="H18" s="4" t="s">
        <v>8</v>
      </c>
      <c r="I18" s="4" t="s">
        <v>9</v>
      </c>
      <c r="J18" s="5">
        <v>236918851</v>
      </c>
      <c r="K18" s="4" t="s">
        <v>10</v>
      </c>
      <c r="L18" s="4"/>
      <c r="M18" s="4" t="s">
        <v>1272</v>
      </c>
    </row>
    <row r="19" spans="1:13" ht="60" x14ac:dyDescent="0.25">
      <c r="A19" s="4" t="s">
        <v>1151</v>
      </c>
      <c r="B19" s="4" t="s">
        <v>1152</v>
      </c>
      <c r="C19" s="4" t="s">
        <v>106</v>
      </c>
      <c r="D19" s="4" t="s">
        <v>437</v>
      </c>
      <c r="E19" s="4" t="s">
        <v>1271</v>
      </c>
      <c r="F19" s="4" t="s">
        <v>1154</v>
      </c>
      <c r="G19" s="4" t="s">
        <v>7</v>
      </c>
      <c r="H19" s="4" t="s">
        <v>8</v>
      </c>
      <c r="I19" s="4" t="s">
        <v>9</v>
      </c>
      <c r="J19" s="5">
        <v>236918851</v>
      </c>
      <c r="K19" s="4" t="s">
        <v>439</v>
      </c>
      <c r="L19" s="4" t="s">
        <v>440</v>
      </c>
      <c r="M19" s="4" t="s">
        <v>1318</v>
      </c>
    </row>
    <row r="20" spans="1:13" ht="60" x14ac:dyDescent="0.25">
      <c r="A20" s="4" t="s">
        <v>1151</v>
      </c>
      <c r="B20" s="4" t="s">
        <v>1152</v>
      </c>
      <c r="C20" s="4" t="s">
        <v>4</v>
      </c>
      <c r="D20" s="4" t="s">
        <v>346</v>
      </c>
      <c r="E20" s="4" t="s">
        <v>357</v>
      </c>
      <c r="F20" s="4" t="s">
        <v>1154</v>
      </c>
      <c r="G20" s="4" t="s">
        <v>7</v>
      </c>
      <c r="H20" s="4" t="s">
        <v>8</v>
      </c>
      <c r="I20" s="4" t="s">
        <v>9</v>
      </c>
      <c r="J20" s="5">
        <v>236918851</v>
      </c>
      <c r="K20" s="4" t="s">
        <v>153</v>
      </c>
      <c r="L20" s="4" t="s">
        <v>154</v>
      </c>
      <c r="M20" s="4" t="s">
        <v>1275</v>
      </c>
    </row>
    <row r="21" spans="1:13" ht="45" x14ac:dyDescent="0.25">
      <c r="A21" s="4" t="s">
        <v>1151</v>
      </c>
      <c r="B21" s="4" t="s">
        <v>1152</v>
      </c>
      <c r="C21" s="4" t="s">
        <v>4</v>
      </c>
      <c r="D21" s="4" t="s">
        <v>673</v>
      </c>
      <c r="E21" s="4" t="s">
        <v>1474</v>
      </c>
      <c r="F21" s="4" t="s">
        <v>1154</v>
      </c>
      <c r="G21" s="4" t="s">
        <v>30</v>
      </c>
      <c r="H21" s="4" t="s">
        <v>8</v>
      </c>
      <c r="I21" s="4" t="s">
        <v>9</v>
      </c>
      <c r="J21" s="5">
        <v>236918851</v>
      </c>
      <c r="K21" s="4" t="s">
        <v>31</v>
      </c>
      <c r="L21" s="4" t="s">
        <v>32</v>
      </c>
      <c r="M21" s="4" t="s">
        <v>1475</v>
      </c>
    </row>
    <row r="22" spans="1:13" ht="60" x14ac:dyDescent="0.25">
      <c r="A22" s="4" t="s">
        <v>1151</v>
      </c>
      <c r="B22" s="4" t="s">
        <v>1152</v>
      </c>
      <c r="C22" s="4" t="s">
        <v>4</v>
      </c>
      <c r="D22" s="4" t="s">
        <v>272</v>
      </c>
      <c r="E22" s="4" t="s">
        <v>1264</v>
      </c>
      <c r="F22" s="4" t="s">
        <v>1154</v>
      </c>
      <c r="G22" s="4" t="s">
        <v>7</v>
      </c>
      <c r="H22" s="4" t="s">
        <v>8</v>
      </c>
      <c r="I22" s="4" t="s">
        <v>9</v>
      </c>
      <c r="J22" s="5">
        <v>236918851</v>
      </c>
      <c r="K22" s="4" t="s">
        <v>73</v>
      </c>
      <c r="L22" s="4" t="s">
        <v>74</v>
      </c>
      <c r="M22" s="4" t="s">
        <v>1265</v>
      </c>
    </row>
    <row r="23" spans="1:13" ht="120" x14ac:dyDescent="0.25">
      <c r="A23" s="4" t="s">
        <v>1151</v>
      </c>
      <c r="B23" s="4" t="s">
        <v>1152</v>
      </c>
      <c r="C23" s="4" t="s">
        <v>1299</v>
      </c>
      <c r="D23" s="4" t="s">
        <v>1329</v>
      </c>
      <c r="E23" s="4" t="s">
        <v>1330</v>
      </c>
      <c r="F23" s="4" t="s">
        <v>1154</v>
      </c>
      <c r="G23" s="4" t="s">
        <v>7</v>
      </c>
      <c r="H23" s="4" t="s">
        <v>8</v>
      </c>
      <c r="I23" s="4" t="s">
        <v>9</v>
      </c>
      <c r="J23" s="5">
        <v>236918851</v>
      </c>
      <c r="K23" s="4" t="s">
        <v>31</v>
      </c>
      <c r="L23" s="4" t="s">
        <v>32</v>
      </c>
      <c r="M23" s="4" t="s">
        <v>1331</v>
      </c>
    </row>
    <row r="24" spans="1:13" ht="30" x14ac:dyDescent="0.25">
      <c r="A24" s="4" t="s">
        <v>1151</v>
      </c>
      <c r="B24" s="4" t="s">
        <v>1152</v>
      </c>
      <c r="C24" s="4" t="s">
        <v>4</v>
      </c>
      <c r="D24" s="4" t="s">
        <v>356</v>
      </c>
      <c r="E24" s="4" t="s">
        <v>542</v>
      </c>
      <c r="F24" s="4" t="s">
        <v>1154</v>
      </c>
      <c r="G24" s="4" t="s">
        <v>30</v>
      </c>
      <c r="H24" s="4" t="s">
        <v>8</v>
      </c>
      <c r="I24" s="4" t="s">
        <v>9</v>
      </c>
      <c r="J24" s="5">
        <v>236918851</v>
      </c>
      <c r="K24" s="4" t="s">
        <v>31</v>
      </c>
      <c r="L24" s="4" t="s">
        <v>32</v>
      </c>
      <c r="M24" s="4" t="s">
        <v>1281</v>
      </c>
    </row>
    <row r="25" spans="1:13" ht="60" x14ac:dyDescent="0.25">
      <c r="A25" s="4" t="s">
        <v>1151</v>
      </c>
      <c r="B25" s="4" t="s">
        <v>1152</v>
      </c>
      <c r="C25" s="4" t="s">
        <v>4</v>
      </c>
      <c r="D25" s="4" t="s">
        <v>375</v>
      </c>
      <c r="E25" s="4" t="s">
        <v>1284</v>
      </c>
      <c r="F25" s="4" t="s">
        <v>1154</v>
      </c>
      <c r="G25" s="4" t="s">
        <v>7</v>
      </c>
      <c r="H25" s="4" t="s">
        <v>8</v>
      </c>
      <c r="I25" s="4" t="s">
        <v>9</v>
      </c>
      <c r="J25" s="5">
        <v>236918851</v>
      </c>
      <c r="K25" s="4" t="s">
        <v>10</v>
      </c>
      <c r="L25" s="4"/>
      <c r="M25" s="4" t="s">
        <v>1285</v>
      </c>
    </row>
    <row r="26" spans="1:13" ht="60" x14ac:dyDescent="0.25">
      <c r="A26" s="4" t="s">
        <v>1151</v>
      </c>
      <c r="B26" s="4" t="s">
        <v>1152</v>
      </c>
      <c r="C26" s="4" t="s">
        <v>4</v>
      </c>
      <c r="D26" s="4" t="s">
        <v>384</v>
      </c>
      <c r="E26" s="4" t="s">
        <v>1284</v>
      </c>
      <c r="F26" s="4" t="s">
        <v>1154</v>
      </c>
      <c r="G26" s="4" t="s">
        <v>7</v>
      </c>
      <c r="H26" s="4" t="s">
        <v>8</v>
      </c>
      <c r="I26" s="4" t="s">
        <v>9</v>
      </c>
      <c r="J26" s="5">
        <v>236918851</v>
      </c>
      <c r="K26" s="4" t="s">
        <v>10</v>
      </c>
      <c r="L26" s="4"/>
      <c r="M26" s="4" t="s">
        <v>1289</v>
      </c>
    </row>
    <row r="27" spans="1:13" ht="75" x14ac:dyDescent="0.25">
      <c r="A27" s="4" t="s">
        <v>1151</v>
      </c>
      <c r="B27" s="4" t="s">
        <v>1152</v>
      </c>
      <c r="C27" s="4" t="s">
        <v>580</v>
      </c>
      <c r="D27" s="4" t="s">
        <v>581</v>
      </c>
      <c r="E27" s="4" t="s">
        <v>1399</v>
      </c>
      <c r="F27" s="4" t="s">
        <v>1154</v>
      </c>
      <c r="G27" s="4" t="s">
        <v>7</v>
      </c>
      <c r="H27" s="4" t="s">
        <v>8</v>
      </c>
      <c r="I27" s="4" t="s">
        <v>9</v>
      </c>
      <c r="J27" s="5">
        <v>236918851</v>
      </c>
      <c r="K27" s="4" t="s">
        <v>583</v>
      </c>
      <c r="L27" s="4" t="s">
        <v>584</v>
      </c>
      <c r="M27" s="4" t="s">
        <v>1400</v>
      </c>
    </row>
    <row r="28" spans="1:13" ht="150" x14ac:dyDescent="0.25">
      <c r="A28" s="4" t="s">
        <v>1151</v>
      </c>
      <c r="B28" s="4" t="s">
        <v>1152</v>
      </c>
      <c r="C28" s="4" t="s">
        <v>156</v>
      </c>
      <c r="D28" s="4" t="s">
        <v>447</v>
      </c>
      <c r="E28" s="4" t="s">
        <v>392</v>
      </c>
      <c r="F28" s="4" t="s">
        <v>1154</v>
      </c>
      <c r="G28" s="4" t="s">
        <v>7</v>
      </c>
      <c r="H28" s="4" t="s">
        <v>8</v>
      </c>
      <c r="I28" s="4" t="s">
        <v>9</v>
      </c>
      <c r="J28" s="5">
        <v>236918851</v>
      </c>
      <c r="K28" s="4" t="s">
        <v>449</v>
      </c>
      <c r="L28" s="4" t="s">
        <v>450</v>
      </c>
      <c r="M28" s="4" t="s">
        <v>1367</v>
      </c>
    </row>
    <row r="29" spans="1:13" ht="60" x14ac:dyDescent="0.25">
      <c r="A29" s="4" t="s">
        <v>1151</v>
      </c>
      <c r="B29" s="4" t="s">
        <v>1152</v>
      </c>
      <c r="C29" s="4" t="s">
        <v>4</v>
      </c>
      <c r="D29" s="4" t="s">
        <v>391</v>
      </c>
      <c r="E29" s="4" t="s">
        <v>1293</v>
      </c>
      <c r="F29" s="4" t="s">
        <v>1154</v>
      </c>
      <c r="G29" s="4" t="s">
        <v>7</v>
      </c>
      <c r="H29" s="4" t="s">
        <v>8</v>
      </c>
      <c r="I29" s="4" t="s">
        <v>9</v>
      </c>
      <c r="J29" s="5">
        <v>236918851</v>
      </c>
      <c r="K29" s="4" t="s">
        <v>10</v>
      </c>
      <c r="L29" s="4"/>
      <c r="M29" s="4" t="s">
        <v>1294</v>
      </c>
    </row>
    <row r="30" spans="1:13" ht="60" x14ac:dyDescent="0.25">
      <c r="A30" s="4" t="s">
        <v>1151</v>
      </c>
      <c r="B30" s="4" t="s">
        <v>1152</v>
      </c>
      <c r="C30" s="4" t="s">
        <v>4</v>
      </c>
      <c r="D30" s="4" t="s">
        <v>399</v>
      </c>
      <c r="E30" s="4" t="s">
        <v>1297</v>
      </c>
      <c r="F30" s="4" t="s">
        <v>1154</v>
      </c>
      <c r="G30" s="4" t="s">
        <v>7</v>
      </c>
      <c r="H30" s="4" t="s">
        <v>8</v>
      </c>
      <c r="I30" s="4" t="s">
        <v>9</v>
      </c>
      <c r="J30" s="5">
        <v>236918851</v>
      </c>
      <c r="K30" s="4" t="s">
        <v>10</v>
      </c>
      <c r="L30" s="4"/>
      <c r="M30" s="4" t="s">
        <v>1298</v>
      </c>
    </row>
    <row r="31" spans="1:13" ht="75" x14ac:dyDescent="0.25">
      <c r="A31" s="4" t="s">
        <v>1151</v>
      </c>
      <c r="B31" s="4" t="s">
        <v>1152</v>
      </c>
      <c r="C31" s="4" t="s">
        <v>408</v>
      </c>
      <c r="D31" s="4" t="s">
        <v>409</v>
      </c>
      <c r="E31" s="4" t="s">
        <v>1304</v>
      </c>
      <c r="F31" s="4" t="s">
        <v>1154</v>
      </c>
      <c r="G31" s="4" t="s">
        <v>7</v>
      </c>
      <c r="H31" s="4" t="s">
        <v>8</v>
      </c>
      <c r="I31" s="4" t="s">
        <v>9</v>
      </c>
      <c r="J31" s="5">
        <v>236918851</v>
      </c>
      <c r="K31" s="4" t="s">
        <v>411</v>
      </c>
      <c r="L31" s="4" t="s">
        <v>412</v>
      </c>
      <c r="M31" s="4" t="s">
        <v>1305</v>
      </c>
    </row>
    <row r="32" spans="1:13" ht="60" x14ac:dyDescent="0.25">
      <c r="A32" s="4" t="s">
        <v>1151</v>
      </c>
      <c r="B32" s="4" t="s">
        <v>1152</v>
      </c>
      <c r="C32" s="4" t="s">
        <v>4</v>
      </c>
      <c r="D32" s="4" t="s">
        <v>418</v>
      </c>
      <c r="E32" s="4" t="s">
        <v>1310</v>
      </c>
      <c r="F32" s="4" t="s">
        <v>1154</v>
      </c>
      <c r="G32" s="4" t="s">
        <v>7</v>
      </c>
      <c r="H32" s="4" t="s">
        <v>8</v>
      </c>
      <c r="I32" s="4" t="s">
        <v>9</v>
      </c>
      <c r="J32" s="5">
        <v>236918851</v>
      </c>
      <c r="K32" s="4" t="s">
        <v>73</v>
      </c>
      <c r="L32" s="4" t="s">
        <v>74</v>
      </c>
      <c r="M32" s="4" t="s">
        <v>1311</v>
      </c>
    </row>
    <row r="33" spans="1:13" ht="135" x14ac:dyDescent="0.25">
      <c r="A33" s="4" t="s">
        <v>1151</v>
      </c>
      <c r="B33" s="4" t="s">
        <v>1152</v>
      </c>
      <c r="C33" s="4" t="s">
        <v>156</v>
      </c>
      <c r="D33" s="4" t="s">
        <v>447</v>
      </c>
      <c r="E33" s="4" t="s">
        <v>1310</v>
      </c>
      <c r="F33" s="4" t="s">
        <v>1154</v>
      </c>
      <c r="G33" s="4" t="s">
        <v>7</v>
      </c>
      <c r="H33" s="4" t="s">
        <v>8</v>
      </c>
      <c r="I33" s="4" t="s">
        <v>9</v>
      </c>
      <c r="J33" s="5">
        <v>236918851</v>
      </c>
      <c r="K33" s="4" t="s">
        <v>449</v>
      </c>
      <c r="L33" s="4" t="s">
        <v>450</v>
      </c>
      <c r="M33" s="4" t="s">
        <v>1321</v>
      </c>
    </row>
    <row r="34" spans="1:13" ht="90" x14ac:dyDescent="0.25">
      <c r="A34" s="4" t="s">
        <v>1151</v>
      </c>
      <c r="B34" s="4" t="s">
        <v>1152</v>
      </c>
      <c r="C34" s="4" t="s">
        <v>156</v>
      </c>
      <c r="D34" s="4" t="s">
        <v>541</v>
      </c>
      <c r="E34" s="4" t="s">
        <v>1361</v>
      </c>
      <c r="F34" s="4" t="s">
        <v>1154</v>
      </c>
      <c r="G34" s="4" t="s">
        <v>7</v>
      </c>
      <c r="H34" s="4" t="s">
        <v>8</v>
      </c>
      <c r="I34" s="4" t="s">
        <v>9</v>
      </c>
      <c r="J34" s="5">
        <v>236918851</v>
      </c>
      <c r="K34" s="4" t="s">
        <v>10</v>
      </c>
      <c r="L34" s="4"/>
      <c r="M34" s="4" t="s">
        <v>1362</v>
      </c>
    </row>
    <row r="35" spans="1:13" ht="75" x14ac:dyDescent="0.25">
      <c r="A35" s="4" t="s">
        <v>1151</v>
      </c>
      <c r="B35" s="4" t="s">
        <v>1152</v>
      </c>
      <c r="C35" s="4" t="s">
        <v>580</v>
      </c>
      <c r="D35" s="4" t="s">
        <v>591</v>
      </c>
      <c r="E35" s="4" t="s">
        <v>1404</v>
      </c>
      <c r="F35" s="4" t="s">
        <v>1154</v>
      </c>
      <c r="G35" s="4" t="s">
        <v>7</v>
      </c>
      <c r="H35" s="4" t="s">
        <v>8</v>
      </c>
      <c r="I35" s="4" t="s">
        <v>9</v>
      </c>
      <c r="J35" s="5">
        <v>236918851</v>
      </c>
      <c r="K35" s="4" t="s">
        <v>593</v>
      </c>
      <c r="L35" s="4" t="s">
        <v>594</v>
      </c>
      <c r="M35" s="4" t="s">
        <v>1405</v>
      </c>
    </row>
    <row r="36" spans="1:13" ht="135" x14ac:dyDescent="0.25">
      <c r="A36" s="4" t="s">
        <v>1151</v>
      </c>
      <c r="B36" s="4" t="s">
        <v>1152</v>
      </c>
      <c r="C36" s="4" t="s">
        <v>156</v>
      </c>
      <c r="D36" s="4" t="s">
        <v>477</v>
      </c>
      <c r="E36" s="4" t="s">
        <v>1371</v>
      </c>
      <c r="F36" s="4" t="s">
        <v>1154</v>
      </c>
      <c r="G36" s="4" t="s">
        <v>7</v>
      </c>
      <c r="H36" s="4" t="s">
        <v>8</v>
      </c>
      <c r="I36" s="4" t="s">
        <v>9</v>
      </c>
      <c r="J36" s="5">
        <v>236918851</v>
      </c>
      <c r="K36" s="4" t="s">
        <v>31</v>
      </c>
      <c r="L36" s="4" t="s">
        <v>32</v>
      </c>
      <c r="M36" s="4" t="s">
        <v>1372</v>
      </c>
    </row>
    <row r="37" spans="1:13" ht="60" x14ac:dyDescent="0.25">
      <c r="A37" s="4" t="s">
        <v>1151</v>
      </c>
      <c r="B37" s="4" t="s">
        <v>1152</v>
      </c>
      <c r="C37" s="4" t="s">
        <v>602</v>
      </c>
      <c r="D37" s="4" t="s">
        <v>603</v>
      </c>
      <c r="E37" s="4" t="s">
        <v>1410</v>
      </c>
      <c r="F37" s="4" t="s">
        <v>1154</v>
      </c>
      <c r="G37" s="4" t="s">
        <v>7</v>
      </c>
      <c r="H37" s="4" t="s">
        <v>8</v>
      </c>
      <c r="I37" s="4" t="s">
        <v>9</v>
      </c>
      <c r="J37" s="5">
        <v>236918851</v>
      </c>
      <c r="K37" s="4" t="s">
        <v>604</v>
      </c>
      <c r="L37" s="4" t="s">
        <v>605</v>
      </c>
      <c r="M37" s="4" t="s">
        <v>1411</v>
      </c>
    </row>
    <row r="38" spans="1:13" ht="75" x14ac:dyDescent="0.25">
      <c r="A38" s="4" t="s">
        <v>1151</v>
      </c>
      <c r="B38" s="4" t="s">
        <v>1152</v>
      </c>
      <c r="C38" s="4" t="s">
        <v>602</v>
      </c>
      <c r="D38" s="4" t="s">
        <v>603</v>
      </c>
      <c r="E38" s="4" t="s">
        <v>1410</v>
      </c>
      <c r="F38" s="4" t="s">
        <v>1154</v>
      </c>
      <c r="G38" s="4" t="s">
        <v>7</v>
      </c>
      <c r="H38" s="4" t="s">
        <v>8</v>
      </c>
      <c r="I38" s="4" t="s">
        <v>9</v>
      </c>
      <c r="J38" s="5">
        <v>236918851</v>
      </c>
      <c r="K38" s="4" t="s">
        <v>604</v>
      </c>
      <c r="L38" s="4" t="s">
        <v>605</v>
      </c>
      <c r="M38" s="4" t="s">
        <v>1416</v>
      </c>
    </row>
    <row r="39" spans="1:13" ht="60" x14ac:dyDescent="0.25">
      <c r="A39" s="4" t="s">
        <v>1151</v>
      </c>
      <c r="B39" s="4" t="s">
        <v>1152</v>
      </c>
      <c r="C39" s="4" t="s">
        <v>4</v>
      </c>
      <c r="D39" s="4" t="s">
        <v>459</v>
      </c>
      <c r="E39" s="4" t="s">
        <v>1335</v>
      </c>
      <c r="F39" s="4" t="s">
        <v>1154</v>
      </c>
      <c r="G39" s="4" t="s">
        <v>7</v>
      </c>
      <c r="H39" s="4" t="s">
        <v>8</v>
      </c>
      <c r="I39" s="4" t="s">
        <v>9</v>
      </c>
      <c r="J39" s="5">
        <v>236918851</v>
      </c>
      <c r="K39" s="4" t="s">
        <v>73</v>
      </c>
      <c r="L39" s="4" t="s">
        <v>74</v>
      </c>
      <c r="M39" s="4" t="s">
        <v>1336</v>
      </c>
    </row>
    <row r="40" spans="1:13" ht="60" x14ac:dyDescent="0.25">
      <c r="A40" s="4" t="s">
        <v>1151</v>
      </c>
      <c r="B40" s="4" t="s">
        <v>1152</v>
      </c>
      <c r="C40" s="4" t="s">
        <v>4</v>
      </c>
      <c r="D40" s="4" t="s">
        <v>495</v>
      </c>
      <c r="E40" s="4" t="s">
        <v>496</v>
      </c>
      <c r="F40" s="4" t="s">
        <v>1154</v>
      </c>
      <c r="G40" s="4" t="s">
        <v>7</v>
      </c>
      <c r="H40" s="4" t="s">
        <v>8</v>
      </c>
      <c r="I40" s="4" t="s">
        <v>9</v>
      </c>
      <c r="J40" s="5">
        <v>236918851</v>
      </c>
      <c r="K40" s="4" t="s">
        <v>10</v>
      </c>
      <c r="L40" s="4"/>
      <c r="M40" s="4" t="s">
        <v>1350</v>
      </c>
    </row>
    <row r="41" spans="1:13" ht="120" x14ac:dyDescent="0.25">
      <c r="A41" s="4" t="s">
        <v>1151</v>
      </c>
      <c r="B41" s="4" t="s">
        <v>1152</v>
      </c>
      <c r="C41" s="4" t="s">
        <v>156</v>
      </c>
      <c r="D41" s="4" t="s">
        <v>477</v>
      </c>
      <c r="E41" s="4" t="s">
        <v>1340</v>
      </c>
      <c r="F41" s="4" t="s">
        <v>1154</v>
      </c>
      <c r="G41" s="4" t="s">
        <v>7</v>
      </c>
      <c r="H41" s="4" t="s">
        <v>8</v>
      </c>
      <c r="I41" s="4" t="s">
        <v>9</v>
      </c>
      <c r="J41" s="5">
        <v>236918851</v>
      </c>
      <c r="K41" s="4" t="s">
        <v>31</v>
      </c>
      <c r="L41" s="4" t="s">
        <v>32</v>
      </c>
      <c r="M41" s="4" t="s">
        <v>1341</v>
      </c>
    </row>
    <row r="42" spans="1:13" ht="75" x14ac:dyDescent="0.25">
      <c r="A42" s="4" t="s">
        <v>1151</v>
      </c>
      <c r="B42" s="4" t="s">
        <v>1152</v>
      </c>
      <c r="C42" s="4" t="s">
        <v>4</v>
      </c>
      <c r="D42" s="4" t="s">
        <v>486</v>
      </c>
      <c r="E42" s="4" t="s">
        <v>1345</v>
      </c>
      <c r="F42" s="4" t="s">
        <v>1154</v>
      </c>
      <c r="G42" s="4" t="s">
        <v>7</v>
      </c>
      <c r="H42" s="4" t="s">
        <v>8</v>
      </c>
      <c r="I42" s="4" t="s">
        <v>9</v>
      </c>
      <c r="J42" s="5">
        <v>236918851</v>
      </c>
      <c r="K42" s="4" t="s">
        <v>73</v>
      </c>
      <c r="L42" s="4" t="s">
        <v>74</v>
      </c>
      <c r="M42" s="4" t="s">
        <v>1346</v>
      </c>
    </row>
    <row r="43" spans="1:13" ht="105" x14ac:dyDescent="0.25">
      <c r="A43" s="4" t="s">
        <v>1151</v>
      </c>
      <c r="B43" s="4" t="s">
        <v>1152</v>
      </c>
      <c r="C43" s="4" t="s">
        <v>4</v>
      </c>
      <c r="D43" s="4" t="s">
        <v>504</v>
      </c>
      <c r="E43" s="4" t="s">
        <v>1345</v>
      </c>
      <c r="F43" s="4" t="s">
        <v>1154</v>
      </c>
      <c r="G43" s="4" t="s">
        <v>7</v>
      </c>
      <c r="H43" s="4" t="s">
        <v>8</v>
      </c>
      <c r="I43" s="4" t="s">
        <v>9</v>
      </c>
      <c r="J43" s="5">
        <v>236918851</v>
      </c>
      <c r="K43" s="4" t="s">
        <v>219</v>
      </c>
      <c r="L43" s="4" t="s">
        <v>220</v>
      </c>
      <c r="M43" s="4" t="s">
        <v>1353</v>
      </c>
    </row>
    <row r="44" spans="1:13" ht="60" x14ac:dyDescent="0.25">
      <c r="A44" s="4" t="s">
        <v>1151</v>
      </c>
      <c r="B44" s="4" t="s">
        <v>1152</v>
      </c>
      <c r="C44" s="4" t="s">
        <v>4</v>
      </c>
      <c r="D44" s="4" t="s">
        <v>512</v>
      </c>
      <c r="E44" s="4" t="s">
        <v>1345</v>
      </c>
      <c r="F44" s="4" t="s">
        <v>1154</v>
      </c>
      <c r="G44" s="4" t="s">
        <v>7</v>
      </c>
      <c r="H44" s="4" t="s">
        <v>8</v>
      </c>
      <c r="I44" s="4" t="s">
        <v>9</v>
      </c>
      <c r="J44" s="5">
        <v>236918851</v>
      </c>
      <c r="K44" s="4" t="s">
        <v>10</v>
      </c>
      <c r="L44" s="4"/>
      <c r="M44" s="4" t="s">
        <v>1356</v>
      </c>
    </row>
    <row r="45" spans="1:13" ht="120" x14ac:dyDescent="0.25">
      <c r="A45" s="4" t="s">
        <v>1151</v>
      </c>
      <c r="B45" s="4" t="s">
        <v>1152</v>
      </c>
      <c r="C45" s="4" t="s">
        <v>156</v>
      </c>
      <c r="D45" s="4" t="s">
        <v>530</v>
      </c>
      <c r="E45" s="4" t="s">
        <v>655</v>
      </c>
      <c r="F45" s="4" t="s">
        <v>1154</v>
      </c>
      <c r="G45" s="4" t="s">
        <v>7</v>
      </c>
      <c r="H45" s="4" t="s">
        <v>8</v>
      </c>
      <c r="I45" s="4" t="s">
        <v>9</v>
      </c>
      <c r="J45" s="5">
        <v>236918851</v>
      </c>
      <c r="K45" s="4" t="s">
        <v>31</v>
      </c>
      <c r="L45" s="4" t="s">
        <v>32</v>
      </c>
      <c r="M45" s="4" t="s">
        <v>1383</v>
      </c>
    </row>
    <row r="46" spans="1:13" ht="60" x14ac:dyDescent="0.25">
      <c r="A46" s="4" t="s">
        <v>1151</v>
      </c>
      <c r="B46" s="4" t="s">
        <v>1152</v>
      </c>
      <c r="C46" s="4" t="s">
        <v>4</v>
      </c>
      <c r="D46" s="4" t="s">
        <v>552</v>
      </c>
      <c r="E46" s="4" t="s">
        <v>792</v>
      </c>
      <c r="F46" s="4" t="s">
        <v>1154</v>
      </c>
      <c r="G46" s="4" t="s">
        <v>7</v>
      </c>
      <c r="H46" s="4" t="s">
        <v>8</v>
      </c>
      <c r="I46" s="4" t="s">
        <v>9</v>
      </c>
      <c r="J46" s="5">
        <v>236918851</v>
      </c>
      <c r="K46" s="4" t="s">
        <v>10</v>
      </c>
      <c r="L46" s="4"/>
      <c r="M46" s="4" t="s">
        <v>1390</v>
      </c>
    </row>
    <row r="47" spans="1:13" ht="75" x14ac:dyDescent="0.25">
      <c r="A47" s="4" t="s">
        <v>1151</v>
      </c>
      <c r="B47" s="4" t="s">
        <v>1152</v>
      </c>
      <c r="C47" s="4" t="s">
        <v>4</v>
      </c>
      <c r="D47" s="4" t="s">
        <v>745</v>
      </c>
      <c r="E47" s="4" t="s">
        <v>792</v>
      </c>
      <c r="F47" s="4" t="s">
        <v>1154</v>
      </c>
      <c r="G47" s="4" t="s">
        <v>30</v>
      </c>
      <c r="H47" s="4" t="s">
        <v>8</v>
      </c>
      <c r="I47" s="4" t="s">
        <v>9</v>
      </c>
      <c r="J47" s="5">
        <v>236918851</v>
      </c>
      <c r="K47" s="4" t="s">
        <v>31</v>
      </c>
      <c r="L47" s="4" t="s">
        <v>32</v>
      </c>
      <c r="M47" s="4" t="s">
        <v>1444</v>
      </c>
    </row>
    <row r="48" spans="1:13" ht="180" x14ac:dyDescent="0.25">
      <c r="A48" s="4" t="s">
        <v>1151</v>
      </c>
      <c r="B48" s="4" t="s">
        <v>1152</v>
      </c>
      <c r="C48" s="4" t="s">
        <v>156</v>
      </c>
      <c r="D48" s="4" t="s">
        <v>520</v>
      </c>
      <c r="E48" s="4" t="s">
        <v>1379</v>
      </c>
      <c r="F48" s="4" t="s">
        <v>1154</v>
      </c>
      <c r="G48" s="4" t="s">
        <v>7</v>
      </c>
      <c r="H48" s="4" t="s">
        <v>8</v>
      </c>
      <c r="I48" s="4" t="s">
        <v>9</v>
      </c>
      <c r="J48" s="5">
        <v>236918851</v>
      </c>
      <c r="K48" s="4" t="s">
        <v>522</v>
      </c>
      <c r="L48" s="4" t="s">
        <v>523</v>
      </c>
      <c r="M48" s="4" t="s">
        <v>1380</v>
      </c>
    </row>
    <row r="49" spans="1:13" ht="60" x14ac:dyDescent="0.25">
      <c r="A49" s="4" t="s">
        <v>1151</v>
      </c>
      <c r="B49" s="4" t="s">
        <v>1152</v>
      </c>
      <c r="C49" s="4" t="s">
        <v>4</v>
      </c>
      <c r="D49" s="4" t="s">
        <v>765</v>
      </c>
      <c r="E49" s="4" t="s">
        <v>1379</v>
      </c>
      <c r="F49" s="4" t="s">
        <v>1154</v>
      </c>
      <c r="G49" s="4" t="s">
        <v>7</v>
      </c>
      <c r="H49" s="4" t="s">
        <v>8</v>
      </c>
      <c r="I49" s="4" t="s">
        <v>9</v>
      </c>
      <c r="J49" s="5">
        <v>236918851</v>
      </c>
      <c r="K49" s="4" t="s">
        <v>10</v>
      </c>
      <c r="L49" s="4"/>
      <c r="M49" s="4" t="s">
        <v>1452</v>
      </c>
    </row>
    <row r="50" spans="1:13" ht="60" x14ac:dyDescent="0.25">
      <c r="A50" s="4" t="s">
        <v>1151</v>
      </c>
      <c r="B50" s="4" t="s">
        <v>1152</v>
      </c>
      <c r="C50" s="4" t="s">
        <v>4</v>
      </c>
      <c r="D50" s="4" t="s">
        <v>773</v>
      </c>
      <c r="E50" s="4" t="s">
        <v>1456</v>
      </c>
      <c r="F50" s="4" t="s">
        <v>1154</v>
      </c>
      <c r="G50" s="4" t="s">
        <v>7</v>
      </c>
      <c r="H50" s="4" t="s">
        <v>8</v>
      </c>
      <c r="I50" s="4" t="s">
        <v>9</v>
      </c>
      <c r="J50" s="5">
        <v>236918851</v>
      </c>
      <c r="K50" s="4" t="s">
        <v>10</v>
      </c>
      <c r="L50" s="4"/>
      <c r="M50" s="4" t="s">
        <v>1457</v>
      </c>
    </row>
    <row r="51" spans="1:13" ht="60" x14ac:dyDescent="0.25">
      <c r="A51" s="4" t="s">
        <v>1151</v>
      </c>
      <c r="B51" s="4" t="s">
        <v>1152</v>
      </c>
      <c r="C51" s="4" t="s">
        <v>4</v>
      </c>
      <c r="D51" s="4" t="s">
        <v>791</v>
      </c>
      <c r="E51" s="4" t="s">
        <v>1456</v>
      </c>
      <c r="F51" s="4" t="s">
        <v>1154</v>
      </c>
      <c r="G51" s="4" t="s">
        <v>7</v>
      </c>
      <c r="H51" s="4" t="s">
        <v>8</v>
      </c>
      <c r="I51" s="4" t="s">
        <v>9</v>
      </c>
      <c r="J51" s="5">
        <v>236918851</v>
      </c>
      <c r="K51" s="4" t="s">
        <v>10</v>
      </c>
      <c r="L51" s="4"/>
      <c r="M51" s="4" t="s">
        <v>1461</v>
      </c>
    </row>
    <row r="52" spans="1:13" ht="60" x14ac:dyDescent="0.25">
      <c r="A52" s="4" t="s">
        <v>1151</v>
      </c>
      <c r="B52" s="4" t="s">
        <v>1152</v>
      </c>
      <c r="C52" s="4" t="s">
        <v>723</v>
      </c>
      <c r="D52" s="4" t="s">
        <v>724</v>
      </c>
      <c r="E52" s="4" t="s">
        <v>1435</v>
      </c>
      <c r="F52" s="4" t="s">
        <v>1154</v>
      </c>
      <c r="G52" s="4" t="s">
        <v>7</v>
      </c>
      <c r="H52" s="4" t="s">
        <v>8</v>
      </c>
      <c r="I52" s="4" t="s">
        <v>9</v>
      </c>
      <c r="J52" s="5">
        <v>236918851</v>
      </c>
      <c r="K52" s="4" t="s">
        <v>10</v>
      </c>
      <c r="L52" s="4"/>
      <c r="M52" s="4" t="s">
        <v>1436</v>
      </c>
    </row>
    <row r="53" spans="1:13" ht="60" x14ac:dyDescent="0.25">
      <c r="A53" s="4" t="s">
        <v>1151</v>
      </c>
      <c r="B53" s="4" t="s">
        <v>1152</v>
      </c>
      <c r="C53" s="4" t="s">
        <v>4</v>
      </c>
      <c r="D53" s="4" t="s">
        <v>752</v>
      </c>
      <c r="E53" s="4" t="s">
        <v>1435</v>
      </c>
      <c r="F53" s="4" t="s">
        <v>1154</v>
      </c>
      <c r="G53" s="4" t="s">
        <v>30</v>
      </c>
      <c r="H53" s="4" t="s">
        <v>1448</v>
      </c>
      <c r="I53" s="4"/>
      <c r="J53" s="4"/>
      <c r="K53" s="4" t="s">
        <v>31</v>
      </c>
      <c r="L53" s="4" t="s">
        <v>32</v>
      </c>
      <c r="M53" s="4" t="s">
        <v>1449</v>
      </c>
    </row>
    <row r="54" spans="1:13" ht="60" x14ac:dyDescent="0.25">
      <c r="A54" s="4" t="s">
        <v>1151</v>
      </c>
      <c r="B54" s="4" t="s">
        <v>1152</v>
      </c>
      <c r="C54" s="4" t="s">
        <v>4</v>
      </c>
      <c r="D54" s="4" t="s">
        <v>733</v>
      </c>
      <c r="E54" s="4" t="s">
        <v>734</v>
      </c>
      <c r="F54" s="4" t="s">
        <v>1154</v>
      </c>
      <c r="G54" s="4" t="s">
        <v>7</v>
      </c>
      <c r="H54" s="4" t="s">
        <v>8</v>
      </c>
      <c r="I54" s="4" t="s">
        <v>9</v>
      </c>
      <c r="J54" s="5">
        <v>236918851</v>
      </c>
      <c r="K54" s="4" t="s">
        <v>10</v>
      </c>
      <c r="L54" s="4"/>
      <c r="M54" s="4" t="s">
        <v>1439</v>
      </c>
    </row>
    <row r="55" spans="1:13" ht="105" x14ac:dyDescent="0.25">
      <c r="A55" s="4" t="s">
        <v>1151</v>
      </c>
      <c r="B55" s="4" t="s">
        <v>1152</v>
      </c>
      <c r="C55" s="4" t="s">
        <v>156</v>
      </c>
      <c r="D55" s="4" t="s">
        <v>530</v>
      </c>
      <c r="E55" s="4" t="s">
        <v>1386</v>
      </c>
      <c r="F55" s="4" t="s">
        <v>1154</v>
      </c>
      <c r="G55" s="4" t="s">
        <v>7</v>
      </c>
      <c r="H55" s="4" t="s">
        <v>8</v>
      </c>
      <c r="I55" s="4" t="s">
        <v>9</v>
      </c>
      <c r="J55" s="5">
        <v>236918851</v>
      </c>
      <c r="K55" s="4" t="s">
        <v>31</v>
      </c>
      <c r="L55" s="4" t="s">
        <v>32</v>
      </c>
      <c r="M55" s="4" t="s">
        <v>1387</v>
      </c>
    </row>
    <row r="56" spans="1:13" ht="60" x14ac:dyDescent="0.25">
      <c r="A56" s="4" t="s">
        <v>1151</v>
      </c>
      <c r="B56" s="4" t="s">
        <v>1152</v>
      </c>
      <c r="C56" s="4" t="s">
        <v>4</v>
      </c>
      <c r="D56" s="4" t="s">
        <v>810</v>
      </c>
      <c r="E56" s="4" t="s">
        <v>1470</v>
      </c>
      <c r="F56" s="4" t="s">
        <v>1154</v>
      </c>
      <c r="G56" s="4" t="s">
        <v>7</v>
      </c>
      <c r="H56" s="4" t="s">
        <v>8</v>
      </c>
      <c r="I56" s="4" t="s">
        <v>9</v>
      </c>
      <c r="J56" s="5">
        <v>236918851</v>
      </c>
      <c r="K56" s="4" t="s">
        <v>10</v>
      </c>
      <c r="L56" s="4"/>
      <c r="M56" s="4" t="s">
        <v>1471</v>
      </c>
    </row>
    <row r="57" spans="1:13" ht="60" x14ac:dyDescent="0.25">
      <c r="A57" s="4" t="s">
        <v>1151</v>
      </c>
      <c r="B57" s="4" t="s">
        <v>1152</v>
      </c>
      <c r="C57" s="4" t="s">
        <v>4</v>
      </c>
      <c r="D57" s="4" t="s">
        <v>825</v>
      </c>
      <c r="E57" s="4" t="s">
        <v>1470</v>
      </c>
      <c r="F57" s="4" t="s">
        <v>1154</v>
      </c>
      <c r="G57" s="4" t="s">
        <v>7</v>
      </c>
      <c r="H57" s="4" t="s">
        <v>8</v>
      </c>
      <c r="I57" s="4" t="s">
        <v>9</v>
      </c>
      <c r="J57" s="5">
        <v>236918851</v>
      </c>
      <c r="K57" s="4" t="s">
        <v>73</v>
      </c>
      <c r="L57" s="4" t="s">
        <v>74</v>
      </c>
      <c r="M57" s="4" t="s">
        <v>1483</v>
      </c>
    </row>
    <row r="58" spans="1:13" ht="60" x14ac:dyDescent="0.25">
      <c r="A58" s="4" t="s">
        <v>1151</v>
      </c>
      <c r="B58" s="4" t="s">
        <v>1152</v>
      </c>
      <c r="C58" s="4" t="s">
        <v>4</v>
      </c>
      <c r="D58" s="4" t="s">
        <v>818</v>
      </c>
      <c r="E58" s="4" t="s">
        <v>1478</v>
      </c>
      <c r="F58" s="4" t="s">
        <v>1154</v>
      </c>
      <c r="G58" s="4" t="s">
        <v>7</v>
      </c>
      <c r="H58" s="4" t="s">
        <v>8</v>
      </c>
      <c r="I58" s="4" t="s">
        <v>9</v>
      </c>
      <c r="J58" s="5">
        <v>236918851</v>
      </c>
      <c r="K58" s="4" t="s">
        <v>10</v>
      </c>
      <c r="L58" s="4"/>
      <c r="M58" s="4" t="s">
        <v>1479</v>
      </c>
    </row>
    <row r="59" spans="1:13" ht="60" x14ac:dyDescent="0.25">
      <c r="A59" s="4" t="s">
        <v>1151</v>
      </c>
      <c r="B59" s="4" t="s">
        <v>1152</v>
      </c>
      <c r="C59" s="4" t="s">
        <v>4</v>
      </c>
      <c r="D59" s="4" t="s">
        <v>835</v>
      </c>
      <c r="E59" s="4" t="s">
        <v>1478</v>
      </c>
      <c r="F59" s="4" t="s">
        <v>1154</v>
      </c>
      <c r="G59" s="4" t="s">
        <v>7</v>
      </c>
      <c r="H59" s="4" t="s">
        <v>8</v>
      </c>
      <c r="I59" s="4" t="s">
        <v>9</v>
      </c>
      <c r="J59" s="5">
        <v>236918851</v>
      </c>
      <c r="K59" s="4" t="s">
        <v>10</v>
      </c>
      <c r="L59" s="4"/>
      <c r="M59" s="4" t="s">
        <v>1487</v>
      </c>
    </row>
    <row r="60" spans="1:13" ht="60" x14ac:dyDescent="0.25">
      <c r="A60" s="4" t="s">
        <v>1151</v>
      </c>
      <c r="B60" s="4" t="s">
        <v>1152</v>
      </c>
      <c r="C60" s="4" t="s">
        <v>4</v>
      </c>
      <c r="D60" s="4" t="s">
        <v>844</v>
      </c>
      <c r="E60" s="4" t="s">
        <v>1478</v>
      </c>
      <c r="F60" s="4" t="s">
        <v>1154</v>
      </c>
      <c r="G60" s="4" t="s">
        <v>7</v>
      </c>
      <c r="H60" s="4" t="s">
        <v>8</v>
      </c>
      <c r="I60" s="4" t="s">
        <v>9</v>
      </c>
      <c r="J60" s="5">
        <v>236918851</v>
      </c>
      <c r="K60" s="4" t="s">
        <v>10</v>
      </c>
      <c r="L60" s="4"/>
      <c r="M60" s="4" t="s">
        <v>1491</v>
      </c>
    </row>
    <row r="61" spans="1:13" ht="135" x14ac:dyDescent="0.25">
      <c r="A61" s="4" t="s">
        <v>1151</v>
      </c>
      <c r="B61" s="4" t="s">
        <v>1152</v>
      </c>
      <c r="C61" s="4" t="s">
        <v>156</v>
      </c>
      <c r="D61" s="4" t="s">
        <v>561</v>
      </c>
      <c r="E61" s="4" t="s">
        <v>694</v>
      </c>
      <c r="F61" s="4" t="s">
        <v>1154</v>
      </c>
      <c r="G61" s="4" t="s">
        <v>7</v>
      </c>
      <c r="H61" s="4" t="s">
        <v>8</v>
      </c>
      <c r="I61" s="4" t="s">
        <v>9</v>
      </c>
      <c r="J61" s="5">
        <v>236918851</v>
      </c>
      <c r="K61" s="4" t="s">
        <v>31</v>
      </c>
      <c r="L61" s="4" t="s">
        <v>32</v>
      </c>
      <c r="M61" s="4" t="s">
        <v>1421</v>
      </c>
    </row>
    <row r="62" spans="1:13" ht="120" x14ac:dyDescent="0.25">
      <c r="A62" s="4" t="s">
        <v>1151</v>
      </c>
      <c r="B62" s="4" t="s">
        <v>1152</v>
      </c>
      <c r="C62" s="4" t="s">
        <v>156</v>
      </c>
      <c r="D62" s="4" t="s">
        <v>664</v>
      </c>
      <c r="E62" s="4" t="s">
        <v>694</v>
      </c>
      <c r="F62" s="4" t="s">
        <v>1154</v>
      </c>
      <c r="G62" s="4" t="s">
        <v>7</v>
      </c>
      <c r="H62" s="4" t="s">
        <v>8</v>
      </c>
      <c r="I62" s="4" t="s">
        <v>9</v>
      </c>
      <c r="J62" s="5">
        <v>236918851</v>
      </c>
      <c r="K62" s="4" t="s">
        <v>31</v>
      </c>
      <c r="L62" s="4" t="s">
        <v>32</v>
      </c>
      <c r="M62" s="4" t="s">
        <v>1430</v>
      </c>
    </row>
    <row r="63" spans="1:13" ht="180" x14ac:dyDescent="0.25">
      <c r="A63" s="4" t="s">
        <v>1151</v>
      </c>
      <c r="B63" s="4" t="s">
        <v>1152</v>
      </c>
      <c r="C63" s="4" t="s">
        <v>156</v>
      </c>
      <c r="D63" s="4" t="s">
        <v>520</v>
      </c>
      <c r="E63" s="4" t="s">
        <v>1394</v>
      </c>
      <c r="F63" s="4" t="s">
        <v>1154</v>
      </c>
      <c r="G63" s="4" t="s">
        <v>7</v>
      </c>
      <c r="H63" s="4" t="s">
        <v>8</v>
      </c>
      <c r="I63" s="4" t="s">
        <v>9</v>
      </c>
      <c r="J63" s="5">
        <v>236918851</v>
      </c>
      <c r="K63" s="4" t="s">
        <v>522</v>
      </c>
      <c r="L63" s="4" t="s">
        <v>523</v>
      </c>
      <c r="M63" s="4" t="s">
        <v>1395</v>
      </c>
    </row>
    <row r="64" spans="1:13" ht="60" x14ac:dyDescent="0.25">
      <c r="A64" s="4" t="s">
        <v>1151</v>
      </c>
      <c r="B64" s="4" t="s">
        <v>1152</v>
      </c>
      <c r="C64" s="4" t="s">
        <v>4</v>
      </c>
      <c r="D64" s="4" t="s">
        <v>853</v>
      </c>
      <c r="E64" s="4" t="s">
        <v>894</v>
      </c>
      <c r="F64" s="4" t="s">
        <v>1154</v>
      </c>
      <c r="G64" s="4" t="s">
        <v>7</v>
      </c>
      <c r="H64" s="4" t="s">
        <v>8</v>
      </c>
      <c r="I64" s="4" t="s">
        <v>9</v>
      </c>
      <c r="J64" s="5">
        <v>236918851</v>
      </c>
      <c r="K64" s="4" t="s">
        <v>10</v>
      </c>
      <c r="L64" s="4"/>
      <c r="M64" s="4" t="s">
        <v>1494</v>
      </c>
    </row>
    <row r="65" spans="1:13" ht="75" x14ac:dyDescent="0.25">
      <c r="A65" s="4" t="s">
        <v>1151</v>
      </c>
      <c r="B65" s="4" t="s">
        <v>1152</v>
      </c>
      <c r="C65" s="4" t="s">
        <v>408</v>
      </c>
      <c r="D65" s="4" t="s">
        <v>905</v>
      </c>
      <c r="E65" s="4" t="s">
        <v>1511</v>
      </c>
      <c r="F65" s="4" t="s">
        <v>1154</v>
      </c>
      <c r="G65" s="4" t="s">
        <v>7</v>
      </c>
      <c r="H65" s="4" t="s">
        <v>8</v>
      </c>
      <c r="I65" s="4" t="s">
        <v>9</v>
      </c>
      <c r="J65" s="5">
        <v>236918851</v>
      </c>
      <c r="K65" s="4" t="s">
        <v>411</v>
      </c>
      <c r="L65" s="4" t="s">
        <v>412</v>
      </c>
      <c r="M65" s="4" t="s">
        <v>1512</v>
      </c>
    </row>
    <row r="66" spans="1:13" ht="60" x14ac:dyDescent="0.25">
      <c r="A66" s="4" t="s">
        <v>1151</v>
      </c>
      <c r="B66" s="4" t="s">
        <v>1152</v>
      </c>
      <c r="C66" s="4" t="s">
        <v>4</v>
      </c>
      <c r="D66" s="4" t="s">
        <v>860</v>
      </c>
      <c r="E66" s="4" t="s">
        <v>1498</v>
      </c>
      <c r="F66" s="4" t="s">
        <v>1154</v>
      </c>
      <c r="G66" s="4" t="s">
        <v>7</v>
      </c>
      <c r="H66" s="4" t="s">
        <v>8</v>
      </c>
      <c r="I66" s="4" t="s">
        <v>9</v>
      </c>
      <c r="J66" s="5">
        <v>236918851</v>
      </c>
      <c r="K66" s="4" t="s">
        <v>10</v>
      </c>
      <c r="L66" s="4"/>
      <c r="M66" s="4" t="s">
        <v>1499</v>
      </c>
    </row>
    <row r="67" spans="1:13" ht="60" x14ac:dyDescent="0.25">
      <c r="A67" s="4" t="s">
        <v>1151</v>
      </c>
      <c r="B67" s="4" t="s">
        <v>1152</v>
      </c>
      <c r="C67" s="4" t="s">
        <v>4</v>
      </c>
      <c r="D67" s="4" t="s">
        <v>893</v>
      </c>
      <c r="E67" s="4" t="s">
        <v>956</v>
      </c>
      <c r="F67" s="4" t="s">
        <v>1154</v>
      </c>
      <c r="G67" s="4" t="s">
        <v>7</v>
      </c>
      <c r="H67" s="4" t="s">
        <v>8</v>
      </c>
      <c r="I67" s="4" t="s">
        <v>9</v>
      </c>
      <c r="J67" s="5">
        <v>236918851</v>
      </c>
      <c r="K67" s="4" t="s">
        <v>10</v>
      </c>
      <c r="L67" s="4"/>
      <c r="M67" s="4" t="s">
        <v>1507</v>
      </c>
    </row>
    <row r="68" spans="1:13" ht="60" x14ac:dyDescent="0.25">
      <c r="A68" s="4" t="s">
        <v>1151</v>
      </c>
      <c r="B68" s="4" t="s">
        <v>1152</v>
      </c>
      <c r="C68" s="4" t="s">
        <v>4</v>
      </c>
      <c r="D68" s="4" t="s">
        <v>914</v>
      </c>
      <c r="E68" s="4" t="s">
        <v>956</v>
      </c>
      <c r="F68" s="4" t="s">
        <v>1154</v>
      </c>
      <c r="G68" s="4" t="s">
        <v>7</v>
      </c>
      <c r="H68" s="4" t="s">
        <v>8</v>
      </c>
      <c r="I68" s="4" t="s">
        <v>9</v>
      </c>
      <c r="J68" s="5">
        <v>236918851</v>
      </c>
      <c r="K68" s="4" t="s">
        <v>10</v>
      </c>
      <c r="L68" s="4"/>
      <c r="M68" s="4" t="s">
        <v>1516</v>
      </c>
    </row>
    <row r="69" spans="1:13" ht="60" x14ac:dyDescent="0.25">
      <c r="A69" s="4" t="s">
        <v>1151</v>
      </c>
      <c r="B69" s="4" t="s">
        <v>1152</v>
      </c>
      <c r="C69" s="4" t="s">
        <v>4</v>
      </c>
      <c r="D69" s="4" t="s">
        <v>801</v>
      </c>
      <c r="E69" s="4" t="s">
        <v>966</v>
      </c>
      <c r="F69" s="4" t="s">
        <v>1154</v>
      </c>
      <c r="G69" s="4" t="s">
        <v>7</v>
      </c>
      <c r="H69" s="4" t="s">
        <v>8</v>
      </c>
      <c r="I69" s="4" t="s">
        <v>9</v>
      </c>
      <c r="J69" s="5">
        <v>236918851</v>
      </c>
      <c r="K69" s="4" t="s">
        <v>10</v>
      </c>
      <c r="L69" s="4"/>
      <c r="M69" s="4" t="s">
        <v>1465</v>
      </c>
    </row>
    <row r="70" spans="1:13" ht="60" x14ac:dyDescent="0.25">
      <c r="A70" s="4" t="s">
        <v>1151</v>
      </c>
      <c r="B70" s="4" t="s">
        <v>1152</v>
      </c>
      <c r="C70" s="4" t="s">
        <v>4</v>
      </c>
      <c r="D70" s="4" t="s">
        <v>867</v>
      </c>
      <c r="E70" s="4" t="s">
        <v>1502</v>
      </c>
      <c r="F70" s="4" t="s">
        <v>1154</v>
      </c>
      <c r="G70" s="4" t="s">
        <v>7</v>
      </c>
      <c r="H70" s="4" t="s">
        <v>8</v>
      </c>
      <c r="I70" s="4" t="s">
        <v>9</v>
      </c>
      <c r="J70" s="5">
        <v>236918851</v>
      </c>
      <c r="K70" s="4" t="s">
        <v>10</v>
      </c>
      <c r="L70" s="4"/>
      <c r="M70" s="4" t="s">
        <v>1503</v>
      </c>
    </row>
    <row r="71" spans="1:13" ht="60" x14ac:dyDescent="0.25">
      <c r="A71" s="4" t="s">
        <v>1151</v>
      </c>
      <c r="B71" s="4" t="s">
        <v>1152</v>
      </c>
      <c r="C71" s="4" t="s">
        <v>4</v>
      </c>
      <c r="D71" s="4" t="s">
        <v>946</v>
      </c>
      <c r="E71" s="4" t="s">
        <v>989</v>
      </c>
      <c r="F71" s="4" t="s">
        <v>1154</v>
      </c>
      <c r="G71" s="4" t="s">
        <v>7</v>
      </c>
      <c r="H71" s="4" t="s">
        <v>8</v>
      </c>
      <c r="I71" s="4" t="s">
        <v>9</v>
      </c>
      <c r="J71" s="5">
        <v>236918851</v>
      </c>
      <c r="K71" s="4" t="s">
        <v>10</v>
      </c>
      <c r="L71" s="4"/>
      <c r="M71" s="4" t="s">
        <v>1529</v>
      </c>
    </row>
    <row r="72" spans="1:13" ht="75" x14ac:dyDescent="0.25">
      <c r="A72" s="4" t="s">
        <v>1151</v>
      </c>
      <c r="B72" s="4" t="s">
        <v>1152</v>
      </c>
      <c r="C72" s="4" t="s">
        <v>4</v>
      </c>
      <c r="D72" s="4" t="s">
        <v>955</v>
      </c>
      <c r="E72" s="4" t="s">
        <v>1533</v>
      </c>
      <c r="F72" s="4" t="s">
        <v>1154</v>
      </c>
      <c r="G72" s="4" t="s">
        <v>7</v>
      </c>
      <c r="H72" s="4" t="s">
        <v>8</v>
      </c>
      <c r="I72" s="4" t="s">
        <v>9</v>
      </c>
      <c r="J72" s="5">
        <v>236918851</v>
      </c>
      <c r="K72" s="4" t="s">
        <v>10</v>
      </c>
      <c r="L72" s="4"/>
      <c r="M72" s="4" t="s">
        <v>1534</v>
      </c>
    </row>
    <row r="73" spans="1:13" ht="60" x14ac:dyDescent="0.25">
      <c r="A73" s="4" t="s">
        <v>1151</v>
      </c>
      <c r="B73" s="4" t="s">
        <v>1152</v>
      </c>
      <c r="C73" s="4" t="s">
        <v>4</v>
      </c>
      <c r="D73" s="4" t="s">
        <v>965</v>
      </c>
      <c r="E73" s="4" t="s">
        <v>1533</v>
      </c>
      <c r="F73" s="4" t="s">
        <v>1154</v>
      </c>
      <c r="G73" s="4" t="s">
        <v>30</v>
      </c>
      <c r="H73" s="4" t="s">
        <v>8</v>
      </c>
      <c r="I73" s="4" t="s">
        <v>9</v>
      </c>
      <c r="J73" s="5">
        <v>236918851</v>
      </c>
      <c r="K73" s="4" t="s">
        <v>31</v>
      </c>
      <c r="L73" s="4" t="s">
        <v>32</v>
      </c>
      <c r="M73" s="4" t="s">
        <v>1537</v>
      </c>
    </row>
    <row r="74" spans="1:13" ht="60" x14ac:dyDescent="0.25">
      <c r="A74" s="4" t="s">
        <v>1151</v>
      </c>
      <c r="B74" s="4" t="s">
        <v>1152</v>
      </c>
      <c r="C74" s="4" t="s">
        <v>4</v>
      </c>
      <c r="D74" s="4" t="s">
        <v>980</v>
      </c>
      <c r="E74" s="4" t="s">
        <v>1533</v>
      </c>
      <c r="F74" s="4" t="s">
        <v>1154</v>
      </c>
      <c r="G74" s="4" t="s">
        <v>30</v>
      </c>
      <c r="H74" s="4" t="s">
        <v>8</v>
      </c>
      <c r="I74" s="4" t="s">
        <v>9</v>
      </c>
      <c r="J74" s="5">
        <v>236918851</v>
      </c>
      <c r="K74" s="4" t="s">
        <v>31</v>
      </c>
      <c r="L74" s="4" t="s">
        <v>32</v>
      </c>
      <c r="M74" s="4" t="s">
        <v>1540</v>
      </c>
    </row>
    <row r="75" spans="1:13" ht="90" x14ac:dyDescent="0.25">
      <c r="A75" s="4" t="s">
        <v>1151</v>
      </c>
      <c r="B75" s="4" t="s">
        <v>1152</v>
      </c>
      <c r="C75" s="4" t="s">
        <v>4</v>
      </c>
      <c r="D75" s="4" t="s">
        <v>923</v>
      </c>
      <c r="E75" s="4" t="s">
        <v>1525</v>
      </c>
      <c r="F75" s="4" t="s">
        <v>1154</v>
      </c>
      <c r="G75" s="4" t="s">
        <v>7</v>
      </c>
      <c r="H75" s="4" t="s">
        <v>8</v>
      </c>
      <c r="I75" s="4" t="s">
        <v>9</v>
      </c>
      <c r="J75" s="5">
        <v>236918851</v>
      </c>
      <c r="K75" s="4" t="s">
        <v>10</v>
      </c>
      <c r="L75" s="4"/>
      <c r="M75" s="4" t="s">
        <v>1526</v>
      </c>
    </row>
    <row r="76" spans="1:13" ht="105" x14ac:dyDescent="0.25">
      <c r="A76" s="4" t="s">
        <v>1151</v>
      </c>
      <c r="B76" s="4" t="s">
        <v>1152</v>
      </c>
      <c r="C76" s="4" t="s">
        <v>156</v>
      </c>
      <c r="D76" s="4" t="s">
        <v>637</v>
      </c>
      <c r="E76" s="4" t="s">
        <v>1613</v>
      </c>
      <c r="F76" s="4" t="s">
        <v>1154</v>
      </c>
      <c r="G76" s="4" t="s">
        <v>7</v>
      </c>
      <c r="H76" s="4" t="s">
        <v>8</v>
      </c>
      <c r="I76" s="4" t="s">
        <v>9</v>
      </c>
      <c r="J76" s="5">
        <v>236918851</v>
      </c>
      <c r="K76" s="4" t="s">
        <v>31</v>
      </c>
      <c r="L76" s="4" t="s">
        <v>32</v>
      </c>
      <c r="M76" s="4" t="s">
        <v>1614</v>
      </c>
    </row>
    <row r="77" spans="1:13" ht="90" x14ac:dyDescent="0.25">
      <c r="A77" s="4" t="s">
        <v>1151</v>
      </c>
      <c r="B77" s="4" t="s">
        <v>1152</v>
      </c>
      <c r="C77" s="4" t="s">
        <v>156</v>
      </c>
      <c r="D77" s="4" t="s">
        <v>637</v>
      </c>
      <c r="E77" s="4" t="s">
        <v>1031</v>
      </c>
      <c r="F77" s="4" t="s">
        <v>1154</v>
      </c>
      <c r="G77" s="4" t="s">
        <v>7</v>
      </c>
      <c r="H77" s="4" t="s">
        <v>8</v>
      </c>
      <c r="I77" s="4" t="s">
        <v>9</v>
      </c>
      <c r="J77" s="5">
        <v>236918851</v>
      </c>
      <c r="K77" s="4" t="s">
        <v>31</v>
      </c>
      <c r="L77" s="4" t="s">
        <v>32</v>
      </c>
      <c r="M77" s="4" t="s">
        <v>1617</v>
      </c>
    </row>
    <row r="78" spans="1:13" ht="60" x14ac:dyDescent="0.25">
      <c r="A78" s="4" t="s">
        <v>1151</v>
      </c>
      <c r="B78" s="4" t="s">
        <v>1152</v>
      </c>
      <c r="C78" s="4" t="s">
        <v>4</v>
      </c>
      <c r="D78" s="4" t="s">
        <v>996</v>
      </c>
      <c r="E78" s="4" t="s">
        <v>1544</v>
      </c>
      <c r="F78" s="4" t="s">
        <v>1154</v>
      </c>
      <c r="G78" s="4" t="s">
        <v>7</v>
      </c>
      <c r="H78" s="4" t="s">
        <v>8</v>
      </c>
      <c r="I78" s="4" t="s">
        <v>9</v>
      </c>
      <c r="J78" s="5">
        <v>236918851</v>
      </c>
      <c r="K78" s="4" t="s">
        <v>73</v>
      </c>
      <c r="L78" s="4" t="s">
        <v>74</v>
      </c>
      <c r="M78" s="4" t="s">
        <v>1545</v>
      </c>
    </row>
    <row r="79" spans="1:13" ht="60" x14ac:dyDescent="0.25">
      <c r="A79" s="4" t="s">
        <v>1151</v>
      </c>
      <c r="B79" s="4" t="s">
        <v>1152</v>
      </c>
      <c r="C79" s="4" t="s">
        <v>4</v>
      </c>
      <c r="D79" s="4" t="s">
        <v>1006</v>
      </c>
      <c r="E79" s="4" t="s">
        <v>1544</v>
      </c>
      <c r="F79" s="4" t="s">
        <v>1154</v>
      </c>
      <c r="G79" s="4" t="s">
        <v>7</v>
      </c>
      <c r="H79" s="4" t="s">
        <v>8</v>
      </c>
      <c r="I79" s="4" t="s">
        <v>9</v>
      </c>
      <c r="J79" s="5">
        <v>236918851</v>
      </c>
      <c r="K79" s="4" t="s">
        <v>10</v>
      </c>
      <c r="L79" s="4"/>
      <c r="M79" s="4" t="s">
        <v>1548</v>
      </c>
    </row>
    <row r="80" spans="1:13" ht="60" x14ac:dyDescent="0.25">
      <c r="A80" s="4" t="s">
        <v>1151</v>
      </c>
      <c r="B80" s="4" t="s">
        <v>1152</v>
      </c>
      <c r="C80" s="4" t="s">
        <v>4</v>
      </c>
      <c r="D80" s="4" t="s">
        <v>1014</v>
      </c>
      <c r="E80" s="4" t="s">
        <v>1544</v>
      </c>
      <c r="F80" s="4" t="s">
        <v>1154</v>
      </c>
      <c r="G80" s="4" t="s">
        <v>7</v>
      </c>
      <c r="H80" s="4" t="s">
        <v>8</v>
      </c>
      <c r="I80" s="4" t="s">
        <v>9</v>
      </c>
      <c r="J80" s="5">
        <v>236918851</v>
      </c>
      <c r="K80" s="4" t="s">
        <v>10</v>
      </c>
      <c r="L80" s="4"/>
      <c r="M80" s="4" t="s">
        <v>1551</v>
      </c>
    </row>
    <row r="81" spans="1:13" ht="60" x14ac:dyDescent="0.25">
      <c r="A81" s="4" t="s">
        <v>1151</v>
      </c>
      <c r="B81" s="4" t="s">
        <v>1152</v>
      </c>
      <c r="C81" s="4" t="s">
        <v>4</v>
      </c>
      <c r="D81" s="4" t="s">
        <v>1022</v>
      </c>
      <c r="E81" s="4" t="s">
        <v>1544</v>
      </c>
      <c r="F81" s="4" t="s">
        <v>1154</v>
      </c>
      <c r="G81" s="4" t="s">
        <v>7</v>
      </c>
      <c r="H81" s="4" t="s">
        <v>8</v>
      </c>
      <c r="I81" s="4" t="s">
        <v>9</v>
      </c>
      <c r="J81" s="5">
        <v>236918851</v>
      </c>
      <c r="K81" s="4" t="s">
        <v>10</v>
      </c>
      <c r="L81" s="4"/>
      <c r="M81" s="4" t="s">
        <v>1554</v>
      </c>
    </row>
    <row r="82" spans="1:13" ht="60" x14ac:dyDescent="0.25">
      <c r="A82" s="4" t="s">
        <v>1151</v>
      </c>
      <c r="B82" s="4" t="s">
        <v>1152</v>
      </c>
      <c r="C82" s="4" t="s">
        <v>4</v>
      </c>
      <c r="D82" s="4" t="s">
        <v>1109</v>
      </c>
      <c r="E82" s="4" t="s">
        <v>1596</v>
      </c>
      <c r="F82" s="4" t="s">
        <v>1154</v>
      </c>
      <c r="G82" s="4" t="s">
        <v>7</v>
      </c>
      <c r="H82" s="4" t="s">
        <v>8</v>
      </c>
      <c r="I82" s="4" t="s">
        <v>9</v>
      </c>
      <c r="J82" s="5">
        <v>236918851</v>
      </c>
      <c r="K82" s="4" t="s">
        <v>73</v>
      </c>
      <c r="L82" s="4" t="s">
        <v>74</v>
      </c>
      <c r="M82" s="4" t="s">
        <v>1597</v>
      </c>
    </row>
    <row r="83" spans="1:13" ht="60" x14ac:dyDescent="0.25">
      <c r="A83" s="4" t="s">
        <v>1151</v>
      </c>
      <c r="B83" s="4" t="s">
        <v>1152</v>
      </c>
      <c r="C83" s="4" t="s">
        <v>4</v>
      </c>
      <c r="D83" s="4" t="s">
        <v>1030</v>
      </c>
      <c r="E83" s="4" t="s">
        <v>1558</v>
      </c>
      <c r="F83" s="4" t="s">
        <v>1154</v>
      </c>
      <c r="G83" s="4" t="s">
        <v>30</v>
      </c>
      <c r="H83" s="4" t="s">
        <v>8</v>
      </c>
      <c r="I83" s="4" t="s">
        <v>9</v>
      </c>
      <c r="J83" s="5">
        <v>236918851</v>
      </c>
      <c r="K83" s="4" t="s">
        <v>31</v>
      </c>
      <c r="L83" s="4" t="s">
        <v>32</v>
      </c>
      <c r="M83" s="4" t="s">
        <v>1559</v>
      </c>
    </row>
    <row r="84" spans="1:13" ht="60" x14ac:dyDescent="0.25">
      <c r="A84" s="4" t="s">
        <v>1151</v>
      </c>
      <c r="B84" s="4" t="s">
        <v>1152</v>
      </c>
      <c r="C84" s="4" t="s">
        <v>4</v>
      </c>
      <c r="D84" s="4" t="s">
        <v>1039</v>
      </c>
      <c r="E84" s="4" t="s">
        <v>1558</v>
      </c>
      <c r="F84" s="4" t="s">
        <v>1154</v>
      </c>
      <c r="G84" s="4" t="s">
        <v>30</v>
      </c>
      <c r="H84" s="4" t="s">
        <v>8</v>
      </c>
      <c r="I84" s="4" t="s">
        <v>9</v>
      </c>
      <c r="J84" s="5">
        <v>236918851</v>
      </c>
      <c r="K84" s="4" t="s">
        <v>31</v>
      </c>
      <c r="L84" s="4" t="s">
        <v>32</v>
      </c>
      <c r="M84" s="4" t="s">
        <v>1566</v>
      </c>
    </row>
    <row r="85" spans="1:13" ht="60" x14ac:dyDescent="0.25">
      <c r="A85" s="4" t="s">
        <v>1151</v>
      </c>
      <c r="B85" s="4" t="s">
        <v>1152</v>
      </c>
      <c r="C85" s="4" t="s">
        <v>4</v>
      </c>
      <c r="D85" s="4" t="s">
        <v>1047</v>
      </c>
      <c r="E85" s="4" t="s">
        <v>1558</v>
      </c>
      <c r="F85" s="4" t="s">
        <v>1154</v>
      </c>
      <c r="G85" s="4" t="s">
        <v>30</v>
      </c>
      <c r="H85" s="4" t="s">
        <v>8</v>
      </c>
      <c r="I85" s="4" t="s">
        <v>9</v>
      </c>
      <c r="J85" s="5">
        <v>236918851</v>
      </c>
      <c r="K85" s="4" t="s">
        <v>31</v>
      </c>
      <c r="L85" s="4" t="s">
        <v>32</v>
      </c>
      <c r="M85" s="4" t="s">
        <v>1569</v>
      </c>
    </row>
    <row r="86" spans="1:13" ht="60" x14ac:dyDescent="0.25">
      <c r="A86" s="4" t="s">
        <v>1151</v>
      </c>
      <c r="B86" s="4" t="s">
        <v>1152</v>
      </c>
      <c r="C86" s="4" t="s">
        <v>4</v>
      </c>
      <c r="D86" s="4" t="s">
        <v>1054</v>
      </c>
      <c r="E86" s="4" t="s">
        <v>1574</v>
      </c>
      <c r="F86" s="4" t="s">
        <v>1154</v>
      </c>
      <c r="G86" s="4" t="s">
        <v>7</v>
      </c>
      <c r="H86" s="4" t="s">
        <v>8</v>
      </c>
      <c r="I86" s="4" t="s">
        <v>9</v>
      </c>
      <c r="J86" s="5">
        <v>236918851</v>
      </c>
      <c r="K86" s="4" t="s">
        <v>10</v>
      </c>
      <c r="L86" s="4"/>
      <c r="M86" s="4" t="s">
        <v>1575</v>
      </c>
    </row>
    <row r="87" spans="1:13" ht="60" x14ac:dyDescent="0.25">
      <c r="A87" s="4" t="s">
        <v>1151</v>
      </c>
      <c r="B87" s="4" t="s">
        <v>1152</v>
      </c>
      <c r="C87" s="4" t="s">
        <v>4</v>
      </c>
      <c r="D87" s="4" t="s">
        <v>1070</v>
      </c>
      <c r="E87" s="4" t="s">
        <v>1574</v>
      </c>
      <c r="F87" s="4" t="s">
        <v>1154</v>
      </c>
      <c r="G87" s="4" t="s">
        <v>7</v>
      </c>
      <c r="H87" s="4" t="s">
        <v>8</v>
      </c>
      <c r="I87" s="4" t="s">
        <v>9</v>
      </c>
      <c r="J87" s="5">
        <v>236918851</v>
      </c>
      <c r="K87" s="4" t="s">
        <v>10</v>
      </c>
      <c r="L87" s="4"/>
      <c r="M87" s="4" t="s">
        <v>1578</v>
      </c>
    </row>
    <row r="88" spans="1:13" ht="60" x14ac:dyDescent="0.25">
      <c r="A88" s="4" t="s">
        <v>1151</v>
      </c>
      <c r="B88" s="4" t="s">
        <v>1152</v>
      </c>
      <c r="C88" s="4" t="s">
        <v>4</v>
      </c>
      <c r="D88" s="4" t="s">
        <v>1077</v>
      </c>
      <c r="E88" s="4" t="s">
        <v>1574</v>
      </c>
      <c r="F88" s="4" t="s">
        <v>1154</v>
      </c>
      <c r="G88" s="4" t="s">
        <v>7</v>
      </c>
      <c r="H88" s="4" t="s">
        <v>8</v>
      </c>
      <c r="I88" s="4" t="s">
        <v>9</v>
      </c>
      <c r="J88" s="5">
        <v>236918851</v>
      </c>
      <c r="K88" s="4" t="s">
        <v>10</v>
      </c>
      <c r="L88" s="4"/>
      <c r="M88" s="4" t="s">
        <v>1581</v>
      </c>
    </row>
    <row r="89" spans="1:13" ht="60" x14ac:dyDescent="0.25">
      <c r="A89" s="4" t="s">
        <v>1151</v>
      </c>
      <c r="B89" s="4" t="s">
        <v>1152</v>
      </c>
      <c r="C89" s="4" t="s">
        <v>4</v>
      </c>
      <c r="D89" s="4" t="s">
        <v>1085</v>
      </c>
      <c r="E89" s="4" t="s">
        <v>1574</v>
      </c>
      <c r="F89" s="4" t="s">
        <v>1154</v>
      </c>
      <c r="G89" s="4" t="s">
        <v>7</v>
      </c>
      <c r="H89" s="4" t="s">
        <v>8</v>
      </c>
      <c r="I89" s="4" t="s">
        <v>9</v>
      </c>
      <c r="J89" s="5">
        <v>236918851</v>
      </c>
      <c r="K89" s="4" t="s">
        <v>10</v>
      </c>
      <c r="L89" s="4"/>
      <c r="M89" s="4" t="s">
        <v>1584</v>
      </c>
    </row>
    <row r="90" spans="1:13" ht="60" x14ac:dyDescent="0.25">
      <c r="A90" s="4" t="s">
        <v>1151</v>
      </c>
      <c r="B90" s="4" t="s">
        <v>1152</v>
      </c>
      <c r="C90" s="4" t="s">
        <v>4</v>
      </c>
      <c r="D90" s="4" t="s">
        <v>1092</v>
      </c>
      <c r="E90" s="4" t="s">
        <v>1574</v>
      </c>
      <c r="F90" s="4" t="s">
        <v>1154</v>
      </c>
      <c r="G90" s="4" t="s">
        <v>7</v>
      </c>
      <c r="H90" s="4" t="s">
        <v>8</v>
      </c>
      <c r="I90" s="4" t="s">
        <v>9</v>
      </c>
      <c r="J90" s="5">
        <v>236918851</v>
      </c>
      <c r="K90" s="4" t="s">
        <v>10</v>
      </c>
      <c r="L90" s="4"/>
      <c r="M90" s="4" t="s">
        <v>1587</v>
      </c>
    </row>
    <row r="91" spans="1:13" ht="60" x14ac:dyDescent="0.25">
      <c r="A91" s="4" t="s">
        <v>1151</v>
      </c>
      <c r="B91" s="4" t="s">
        <v>1152</v>
      </c>
      <c r="C91" s="4" t="s">
        <v>4</v>
      </c>
      <c r="D91" s="4" t="s">
        <v>1118</v>
      </c>
      <c r="E91" s="4" t="s">
        <v>1600</v>
      </c>
      <c r="F91" s="4" t="s">
        <v>1154</v>
      </c>
      <c r="G91" s="4" t="s">
        <v>7</v>
      </c>
      <c r="H91" s="4" t="s">
        <v>8</v>
      </c>
      <c r="I91" s="4" t="s">
        <v>9</v>
      </c>
      <c r="J91" s="5">
        <v>236918851</v>
      </c>
      <c r="K91" s="4" t="s">
        <v>10</v>
      </c>
      <c r="L91" s="4"/>
      <c r="M91" s="4" t="s">
        <v>1601</v>
      </c>
    </row>
    <row r="92" spans="1:13" ht="60" x14ac:dyDescent="0.25">
      <c r="A92" s="4" t="s">
        <v>1151</v>
      </c>
      <c r="B92" s="4" t="s">
        <v>1152</v>
      </c>
      <c r="C92" s="4" t="s">
        <v>4</v>
      </c>
      <c r="D92" s="4" t="s">
        <v>1100</v>
      </c>
      <c r="E92" s="4" t="s">
        <v>1591</v>
      </c>
      <c r="F92" s="4" t="s">
        <v>1154</v>
      </c>
      <c r="G92" s="4" t="s">
        <v>7</v>
      </c>
      <c r="H92" s="4" t="s">
        <v>8</v>
      </c>
      <c r="I92" s="4" t="s">
        <v>9</v>
      </c>
      <c r="J92" s="5">
        <v>236918851</v>
      </c>
      <c r="K92" s="4" t="s">
        <v>73</v>
      </c>
      <c r="L92" s="4" t="s">
        <v>74</v>
      </c>
      <c r="M92" s="4" t="s">
        <v>1592</v>
      </c>
    </row>
    <row r="93" spans="1:13" ht="60" x14ac:dyDescent="0.25">
      <c r="A93" s="4" t="s">
        <v>1151</v>
      </c>
      <c r="B93" s="4" t="s">
        <v>1152</v>
      </c>
      <c r="C93" s="4" t="s">
        <v>4</v>
      </c>
      <c r="D93" s="4" t="s">
        <v>1126</v>
      </c>
      <c r="E93" s="4" t="s">
        <v>1608</v>
      </c>
      <c r="F93" s="4" t="s">
        <v>1154</v>
      </c>
      <c r="G93" s="4" t="s">
        <v>7</v>
      </c>
      <c r="H93" s="4" t="s">
        <v>8</v>
      </c>
      <c r="I93" s="4" t="s">
        <v>9</v>
      </c>
      <c r="J93" s="5">
        <v>236918851</v>
      </c>
      <c r="K93" s="4" t="s">
        <v>10</v>
      </c>
      <c r="L93" s="4"/>
      <c r="M93" s="4" t="s">
        <v>1609</v>
      </c>
    </row>
    <row r="94" spans="1:13" ht="150" x14ac:dyDescent="0.25">
      <c r="A94" s="4" t="s">
        <v>1151</v>
      </c>
      <c r="B94" s="4" t="s">
        <v>1152</v>
      </c>
      <c r="C94" s="4" t="s">
        <v>156</v>
      </c>
      <c r="D94" s="4" t="s">
        <v>682</v>
      </c>
      <c r="E94" s="4" t="s">
        <v>1608</v>
      </c>
      <c r="F94" s="4" t="s">
        <v>1154</v>
      </c>
      <c r="G94" s="4" t="s">
        <v>7</v>
      </c>
      <c r="H94" s="4" t="s">
        <v>8</v>
      </c>
      <c r="I94" s="4" t="s">
        <v>9</v>
      </c>
      <c r="J94" s="5">
        <v>236918851</v>
      </c>
      <c r="K94" s="4" t="s">
        <v>684</v>
      </c>
      <c r="L94" s="4" t="s">
        <v>685</v>
      </c>
      <c r="M94" s="4" t="s">
        <v>1621</v>
      </c>
    </row>
    <row r="95" spans="1:13" ht="60" x14ac:dyDescent="0.25">
      <c r="A95" s="4" t="s">
        <v>1151</v>
      </c>
      <c r="B95" s="4" t="s">
        <v>1152</v>
      </c>
      <c r="C95" s="4" t="s">
        <v>4</v>
      </c>
      <c r="D95" s="4" t="s">
        <v>1135</v>
      </c>
      <c r="E95" s="4" t="s">
        <v>167</v>
      </c>
      <c r="F95" s="4" t="s">
        <v>1154</v>
      </c>
      <c r="G95" s="4" t="s">
        <v>7</v>
      </c>
      <c r="H95" s="4" t="s">
        <v>8</v>
      </c>
      <c r="I95" s="4" t="s">
        <v>9</v>
      </c>
      <c r="J95" s="5">
        <v>236918851</v>
      </c>
      <c r="K95" s="4" t="s">
        <v>10</v>
      </c>
      <c r="L95" s="4"/>
      <c r="M95" s="4" t="s">
        <v>1156</v>
      </c>
    </row>
    <row r="96" spans="1:13" ht="60" x14ac:dyDescent="0.25">
      <c r="A96" s="4" t="s">
        <v>1151</v>
      </c>
      <c r="B96" s="4" t="s">
        <v>1152</v>
      </c>
      <c r="C96" s="4" t="s">
        <v>4</v>
      </c>
      <c r="D96" s="4" t="s">
        <v>369</v>
      </c>
      <c r="E96" s="4" t="s">
        <v>167</v>
      </c>
      <c r="F96" s="4" t="s">
        <v>1154</v>
      </c>
      <c r="G96" s="4" t="s">
        <v>7</v>
      </c>
      <c r="H96" s="4" t="s">
        <v>8</v>
      </c>
      <c r="I96" s="4" t="s">
        <v>9</v>
      </c>
      <c r="J96" s="5">
        <v>236918851</v>
      </c>
      <c r="K96" s="4" t="s">
        <v>153</v>
      </c>
      <c r="L96" s="4" t="s">
        <v>154</v>
      </c>
      <c r="M96" s="4" t="s">
        <v>1279</v>
      </c>
    </row>
    <row r="97" spans="1:13" ht="60" x14ac:dyDescent="0.25">
      <c r="A97" s="4" t="s">
        <v>1151</v>
      </c>
      <c r="B97" s="4" t="s">
        <v>1152</v>
      </c>
      <c r="C97" s="4" t="s">
        <v>4</v>
      </c>
      <c r="D97" s="4" t="s">
        <v>785</v>
      </c>
      <c r="E97" s="4" t="s">
        <v>311</v>
      </c>
      <c r="F97" s="4" t="s">
        <v>1154</v>
      </c>
      <c r="G97" s="4" t="s">
        <v>7</v>
      </c>
      <c r="H97" s="4" t="s">
        <v>8</v>
      </c>
      <c r="I97" s="4" t="s">
        <v>9</v>
      </c>
      <c r="J97" s="5">
        <v>236918851</v>
      </c>
      <c r="K97" s="4" t="s">
        <v>10</v>
      </c>
      <c r="L97" s="4"/>
      <c r="M97" s="4" t="s">
        <v>1377</v>
      </c>
    </row>
    <row r="98" spans="1:13" ht="60" x14ac:dyDescent="0.25">
      <c r="A98" s="4" t="s">
        <v>1151</v>
      </c>
      <c r="B98" s="4" t="s">
        <v>1152</v>
      </c>
      <c r="C98" s="4" t="s">
        <v>4</v>
      </c>
      <c r="D98" s="4" t="s">
        <v>1142</v>
      </c>
      <c r="E98" s="4" t="s">
        <v>1325</v>
      </c>
      <c r="F98" s="4" t="s">
        <v>1154</v>
      </c>
      <c r="G98" s="4" t="s">
        <v>7</v>
      </c>
      <c r="H98" s="4" t="s">
        <v>8</v>
      </c>
      <c r="I98" s="4" t="s">
        <v>9</v>
      </c>
      <c r="J98" s="5">
        <v>236918851</v>
      </c>
      <c r="K98" s="4" t="s">
        <v>10</v>
      </c>
      <c r="L98" s="4"/>
      <c r="M98" s="4" t="s">
        <v>1326</v>
      </c>
    </row>
    <row r="99" spans="1:13" ht="60" x14ac:dyDescent="0.25">
      <c r="A99" s="4" t="s">
        <v>1151</v>
      </c>
      <c r="B99" s="4" t="s">
        <v>1152</v>
      </c>
      <c r="C99" s="4" t="s">
        <v>4</v>
      </c>
      <c r="D99" s="4" t="s">
        <v>574</v>
      </c>
      <c r="E99" s="4" t="s">
        <v>1325</v>
      </c>
      <c r="F99" s="4" t="s">
        <v>1154</v>
      </c>
      <c r="G99" s="4" t="s">
        <v>7</v>
      </c>
      <c r="H99" s="4" t="s">
        <v>8</v>
      </c>
      <c r="I99" s="4" t="s">
        <v>9</v>
      </c>
      <c r="J99" s="5">
        <v>236918851</v>
      </c>
      <c r="K99" s="4" t="s">
        <v>10</v>
      </c>
      <c r="L99" s="4"/>
      <c r="M99" s="4" t="s">
        <v>1428</v>
      </c>
    </row>
    <row r="100" spans="1:13" ht="60" x14ac:dyDescent="0.25">
      <c r="A100" s="4" t="s">
        <v>1151</v>
      </c>
      <c r="B100" s="4" t="s">
        <v>1152</v>
      </c>
      <c r="C100" s="4" t="s">
        <v>4</v>
      </c>
      <c r="D100" s="4" t="s">
        <v>1066</v>
      </c>
      <c r="E100" s="4" t="s">
        <v>403</v>
      </c>
      <c r="F100" s="4" t="s">
        <v>1154</v>
      </c>
      <c r="G100" s="4" t="s">
        <v>7</v>
      </c>
      <c r="H100" s="4" t="s">
        <v>8</v>
      </c>
      <c r="I100" s="4" t="s">
        <v>9</v>
      </c>
      <c r="J100" s="5">
        <v>236918851</v>
      </c>
      <c r="K100" s="4" t="s">
        <v>10</v>
      </c>
      <c r="L100" s="4"/>
      <c r="M100" s="4" t="s">
        <v>1476</v>
      </c>
    </row>
    <row r="101" spans="1:13" ht="60" x14ac:dyDescent="0.25">
      <c r="A101" s="4" t="s">
        <v>1151</v>
      </c>
      <c r="B101" s="4" t="s">
        <v>1152</v>
      </c>
      <c r="C101" s="4" t="s">
        <v>4</v>
      </c>
      <c r="D101" s="4" t="s">
        <v>22</v>
      </c>
      <c r="E101" s="4" t="s">
        <v>403</v>
      </c>
      <c r="F101" s="4" t="s">
        <v>1154</v>
      </c>
      <c r="G101" s="4" t="s">
        <v>7</v>
      </c>
      <c r="H101" s="4" t="s">
        <v>8</v>
      </c>
      <c r="I101" s="4" t="s">
        <v>9</v>
      </c>
      <c r="J101" s="5">
        <v>236918851</v>
      </c>
      <c r="K101" s="4" t="s">
        <v>10</v>
      </c>
      <c r="L101" s="4"/>
      <c r="M101" s="4" t="s">
        <v>1522</v>
      </c>
    </row>
    <row r="102" spans="1:13" ht="75" x14ac:dyDescent="0.25">
      <c r="A102" s="4" t="s">
        <v>1151</v>
      </c>
      <c r="B102" s="4" t="s">
        <v>1152</v>
      </c>
      <c r="C102" s="4" t="s">
        <v>4</v>
      </c>
      <c r="D102" s="4" t="s">
        <v>201</v>
      </c>
      <c r="E102" s="4" t="s">
        <v>403</v>
      </c>
      <c r="F102" s="4" t="s">
        <v>1154</v>
      </c>
      <c r="G102" s="4" t="s">
        <v>7</v>
      </c>
      <c r="H102" s="4" t="s">
        <v>8</v>
      </c>
      <c r="I102" s="4" t="s">
        <v>9</v>
      </c>
      <c r="J102" s="5">
        <v>236918851</v>
      </c>
      <c r="K102" s="4" t="s">
        <v>10</v>
      </c>
      <c r="L102" s="4"/>
      <c r="M102" s="4" t="s">
        <v>1564</v>
      </c>
    </row>
    <row r="103" spans="1:13" ht="75" x14ac:dyDescent="0.25">
      <c r="A103" s="4" t="s">
        <v>1151</v>
      </c>
      <c r="B103" s="4" t="s">
        <v>1152</v>
      </c>
      <c r="C103" s="4" t="s">
        <v>4</v>
      </c>
      <c r="D103" s="4" t="s">
        <v>237</v>
      </c>
      <c r="E103" s="4" t="s">
        <v>403</v>
      </c>
      <c r="F103" s="4" t="s">
        <v>1154</v>
      </c>
      <c r="G103" s="4" t="s">
        <v>7</v>
      </c>
      <c r="H103" s="4" t="s">
        <v>8</v>
      </c>
      <c r="I103" s="4" t="s">
        <v>9</v>
      </c>
      <c r="J103" s="5">
        <v>236918851</v>
      </c>
      <c r="K103" s="4" t="s">
        <v>10</v>
      </c>
      <c r="L103" s="4"/>
      <c r="M103" s="4" t="s">
        <v>1605</v>
      </c>
    </row>
    <row r="104" spans="1:13" ht="60" x14ac:dyDescent="0.25">
      <c r="A104" s="4" t="s">
        <v>1151</v>
      </c>
      <c r="B104" s="4" t="s">
        <v>1152</v>
      </c>
      <c r="C104" s="4" t="s">
        <v>4</v>
      </c>
      <c r="D104" s="4" t="s">
        <v>276</v>
      </c>
      <c r="E104" s="4" t="s">
        <v>454</v>
      </c>
      <c r="F104" s="4" t="s">
        <v>1154</v>
      </c>
      <c r="G104" s="4" t="s">
        <v>7</v>
      </c>
      <c r="H104" s="4" t="s">
        <v>8</v>
      </c>
      <c r="I104" s="4" t="s">
        <v>9</v>
      </c>
      <c r="J104" s="5">
        <v>236918851</v>
      </c>
      <c r="K104" s="4" t="s">
        <v>10</v>
      </c>
      <c r="L104" s="4"/>
      <c r="M104" s="4" t="s">
        <v>1160</v>
      </c>
    </row>
    <row r="105" spans="1:13" ht="60" x14ac:dyDescent="0.25">
      <c r="A105" s="4" t="s">
        <v>1151</v>
      </c>
      <c r="B105" s="4" t="s">
        <v>1152</v>
      </c>
      <c r="C105" s="4" t="s">
        <v>4</v>
      </c>
      <c r="D105" s="4" t="s">
        <v>310</v>
      </c>
      <c r="E105" s="4" t="s">
        <v>454</v>
      </c>
      <c r="F105" s="4" t="s">
        <v>1154</v>
      </c>
      <c r="G105" s="4" t="s">
        <v>7</v>
      </c>
      <c r="H105" s="4" t="s">
        <v>8</v>
      </c>
      <c r="I105" s="4" t="s">
        <v>9</v>
      </c>
      <c r="J105" s="5">
        <v>236918851</v>
      </c>
      <c r="K105" s="4" t="s">
        <v>10</v>
      </c>
      <c r="L105" s="4"/>
      <c r="M105" s="4" t="s">
        <v>1183</v>
      </c>
    </row>
    <row r="106" spans="1:13" ht="60" x14ac:dyDescent="0.25">
      <c r="A106" s="4" t="s">
        <v>1151</v>
      </c>
      <c r="B106" s="4" t="s">
        <v>1152</v>
      </c>
      <c r="C106" s="4" t="s">
        <v>4</v>
      </c>
      <c r="D106" s="4" t="s">
        <v>350</v>
      </c>
      <c r="E106" s="4" t="s">
        <v>454</v>
      </c>
      <c r="F106" s="4" t="s">
        <v>1154</v>
      </c>
      <c r="G106" s="4" t="s">
        <v>7</v>
      </c>
      <c r="H106" s="4" t="s">
        <v>8</v>
      </c>
      <c r="I106" s="4" t="s">
        <v>9</v>
      </c>
      <c r="J106" s="5">
        <v>236918851</v>
      </c>
      <c r="K106" s="4" t="s">
        <v>10</v>
      </c>
      <c r="L106" s="4"/>
      <c r="M106" s="4" t="s">
        <v>1200</v>
      </c>
    </row>
    <row r="107" spans="1:13" ht="60" x14ac:dyDescent="0.25">
      <c r="A107" s="4" t="s">
        <v>1151</v>
      </c>
      <c r="B107" s="4" t="s">
        <v>1152</v>
      </c>
      <c r="C107" s="4" t="s">
        <v>4</v>
      </c>
      <c r="D107" s="4" t="s">
        <v>360</v>
      </c>
      <c r="E107" s="4" t="s">
        <v>454</v>
      </c>
      <c r="F107" s="4" t="s">
        <v>1154</v>
      </c>
      <c r="G107" s="4" t="s">
        <v>7</v>
      </c>
      <c r="H107" s="4" t="s">
        <v>8</v>
      </c>
      <c r="I107" s="4" t="s">
        <v>9</v>
      </c>
      <c r="J107" s="5">
        <v>236918851</v>
      </c>
      <c r="K107" s="4" t="s">
        <v>10</v>
      </c>
      <c r="L107" s="4"/>
      <c r="M107" s="4" t="s">
        <v>1217</v>
      </c>
    </row>
    <row r="108" spans="1:13" ht="60" x14ac:dyDescent="0.25">
      <c r="A108" s="4" t="s">
        <v>1151</v>
      </c>
      <c r="B108" s="4" t="s">
        <v>1152</v>
      </c>
      <c r="C108" s="4" t="s">
        <v>4</v>
      </c>
      <c r="D108" s="4" t="s">
        <v>422</v>
      </c>
      <c r="E108" s="4" t="s">
        <v>1233</v>
      </c>
      <c r="F108" s="4" t="s">
        <v>1154</v>
      </c>
      <c r="G108" s="4" t="s">
        <v>7</v>
      </c>
      <c r="H108" s="4" t="s">
        <v>8</v>
      </c>
      <c r="I108" s="4" t="s">
        <v>9</v>
      </c>
      <c r="J108" s="5">
        <v>236918851</v>
      </c>
      <c r="K108" s="4" t="s">
        <v>153</v>
      </c>
      <c r="L108" s="4" t="s">
        <v>154</v>
      </c>
      <c r="M108" s="4" t="s">
        <v>1234</v>
      </c>
    </row>
    <row r="109" spans="1:13" ht="60" x14ac:dyDescent="0.25">
      <c r="A109" s="4" t="s">
        <v>1151</v>
      </c>
      <c r="B109" s="4" t="s">
        <v>1152</v>
      </c>
      <c r="C109" s="4" t="s">
        <v>4</v>
      </c>
      <c r="D109" s="4" t="s">
        <v>878</v>
      </c>
      <c r="E109" s="4" t="s">
        <v>482</v>
      </c>
      <c r="F109" s="4" t="s">
        <v>1154</v>
      </c>
      <c r="G109" s="4" t="s">
        <v>7</v>
      </c>
      <c r="H109" s="4" t="s">
        <v>8</v>
      </c>
      <c r="I109" s="4" t="s">
        <v>9</v>
      </c>
      <c r="J109" s="5">
        <v>236918851</v>
      </c>
      <c r="K109" s="4" t="s">
        <v>10</v>
      </c>
      <c r="L109" s="4"/>
      <c r="M109" s="4" t="s">
        <v>1251</v>
      </c>
    </row>
    <row r="110" spans="1:13" ht="75" x14ac:dyDescent="0.25">
      <c r="A110" s="4" t="s">
        <v>1151</v>
      </c>
      <c r="B110" s="4" t="s">
        <v>1152</v>
      </c>
      <c r="C110" s="4" t="s">
        <v>4</v>
      </c>
      <c r="D110" s="4" t="s">
        <v>339</v>
      </c>
      <c r="E110" s="4" t="s">
        <v>482</v>
      </c>
      <c r="F110" s="4" t="s">
        <v>1154</v>
      </c>
      <c r="G110" s="4" t="s">
        <v>30</v>
      </c>
      <c r="H110" s="4" t="s">
        <v>8</v>
      </c>
      <c r="I110" s="4" t="s">
        <v>9</v>
      </c>
      <c r="J110" s="5">
        <v>236918851</v>
      </c>
      <c r="K110" s="4" t="s">
        <v>31</v>
      </c>
      <c r="L110" s="4" t="s">
        <v>32</v>
      </c>
      <c r="M110" s="4" t="s">
        <v>1266</v>
      </c>
    </row>
    <row r="111" spans="1:13" ht="60" x14ac:dyDescent="0.25">
      <c r="A111" s="4" t="s">
        <v>1151</v>
      </c>
      <c r="B111" s="4" t="s">
        <v>1152</v>
      </c>
      <c r="C111" s="4" t="s">
        <v>4</v>
      </c>
      <c r="D111" s="4" t="s">
        <v>432</v>
      </c>
      <c r="E111" s="4" t="s">
        <v>482</v>
      </c>
      <c r="F111" s="4" t="s">
        <v>1154</v>
      </c>
      <c r="G111" s="4" t="s">
        <v>7</v>
      </c>
      <c r="H111" s="4" t="s">
        <v>8</v>
      </c>
      <c r="I111" s="4" t="s">
        <v>9</v>
      </c>
      <c r="J111" s="5">
        <v>236918851</v>
      </c>
      <c r="K111" s="4" t="s">
        <v>10</v>
      </c>
      <c r="L111" s="4"/>
      <c r="M111" s="4" t="s">
        <v>1269</v>
      </c>
    </row>
    <row r="112" spans="1:13" ht="60" x14ac:dyDescent="0.25">
      <c r="A112" s="4" t="s">
        <v>1151</v>
      </c>
      <c r="B112" s="4" t="s">
        <v>1152</v>
      </c>
      <c r="C112" s="4" t="s">
        <v>4</v>
      </c>
      <c r="D112" s="4" t="s">
        <v>442</v>
      </c>
      <c r="E112" s="4" t="s">
        <v>482</v>
      </c>
      <c r="F112" s="4" t="s">
        <v>1154</v>
      </c>
      <c r="G112" s="4" t="s">
        <v>7</v>
      </c>
      <c r="H112" s="4" t="s">
        <v>8</v>
      </c>
      <c r="I112" s="4" t="s">
        <v>9</v>
      </c>
      <c r="J112" s="5">
        <v>236918851</v>
      </c>
      <c r="K112" s="4" t="s">
        <v>10</v>
      </c>
      <c r="L112" s="4"/>
      <c r="M112" s="4" t="s">
        <v>1273</v>
      </c>
    </row>
    <row r="113" spans="1:13" ht="60" x14ac:dyDescent="0.25">
      <c r="A113" s="4" t="s">
        <v>1151</v>
      </c>
      <c r="B113" s="4" t="s">
        <v>1152</v>
      </c>
      <c r="C113" s="4" t="s">
        <v>4</v>
      </c>
      <c r="D113" s="4" t="s">
        <v>386</v>
      </c>
      <c r="E113" s="4" t="s">
        <v>499</v>
      </c>
      <c r="F113" s="4" t="s">
        <v>1154</v>
      </c>
      <c r="G113" s="4" t="s">
        <v>7</v>
      </c>
      <c r="H113" s="4" t="s">
        <v>8</v>
      </c>
      <c r="I113" s="4" t="s">
        <v>9</v>
      </c>
      <c r="J113" s="5">
        <v>236918851</v>
      </c>
      <c r="K113" s="4" t="s">
        <v>10</v>
      </c>
      <c r="L113" s="4"/>
      <c r="M113" s="4" t="s">
        <v>1276</v>
      </c>
    </row>
    <row r="114" spans="1:13" ht="60" x14ac:dyDescent="0.25">
      <c r="A114" s="4" t="s">
        <v>1151</v>
      </c>
      <c r="B114" s="4" t="s">
        <v>1152</v>
      </c>
      <c r="C114" s="4" t="s">
        <v>4</v>
      </c>
      <c r="D114" s="4" t="s">
        <v>394</v>
      </c>
      <c r="E114" s="4" t="s">
        <v>499</v>
      </c>
      <c r="F114" s="4" t="s">
        <v>1154</v>
      </c>
      <c r="G114" s="4" t="s">
        <v>7</v>
      </c>
      <c r="H114" s="4" t="s">
        <v>8</v>
      </c>
      <c r="I114" s="4" t="s">
        <v>9</v>
      </c>
      <c r="J114" s="5">
        <v>236918851</v>
      </c>
      <c r="K114" s="4" t="s">
        <v>10</v>
      </c>
      <c r="L114" s="4"/>
      <c r="M114" s="4" t="s">
        <v>1282</v>
      </c>
    </row>
    <row r="115" spans="1:13" ht="60" x14ac:dyDescent="0.25">
      <c r="A115" s="4" t="s">
        <v>1151</v>
      </c>
      <c r="B115" s="4" t="s">
        <v>1152</v>
      </c>
      <c r="C115" s="4" t="s">
        <v>4</v>
      </c>
      <c r="D115" s="4" t="s">
        <v>453</v>
      </c>
      <c r="E115" s="4" t="s">
        <v>508</v>
      </c>
      <c r="F115" s="4" t="s">
        <v>1154</v>
      </c>
      <c r="G115" s="4" t="s">
        <v>7</v>
      </c>
      <c r="H115" s="4" t="s">
        <v>8</v>
      </c>
      <c r="I115" s="4" t="s">
        <v>9</v>
      </c>
      <c r="J115" s="5">
        <v>236918851</v>
      </c>
      <c r="K115" s="4" t="s">
        <v>10</v>
      </c>
      <c r="L115" s="4"/>
      <c r="M115" s="4" t="s">
        <v>1286</v>
      </c>
    </row>
    <row r="116" spans="1:13" ht="90" x14ac:dyDescent="0.25">
      <c r="A116" s="4" t="s">
        <v>1151</v>
      </c>
      <c r="B116" s="4" t="s">
        <v>1152</v>
      </c>
      <c r="C116" s="4" t="s">
        <v>1299</v>
      </c>
      <c r="D116" s="4" t="s">
        <v>1300</v>
      </c>
      <c r="E116" s="4" t="s">
        <v>1301</v>
      </c>
      <c r="F116" s="4" t="s">
        <v>1154</v>
      </c>
      <c r="G116" s="4" t="s">
        <v>7</v>
      </c>
      <c r="H116" s="4" t="s">
        <v>8</v>
      </c>
      <c r="I116" s="4" t="s">
        <v>9</v>
      </c>
      <c r="J116" s="5">
        <v>236918851</v>
      </c>
      <c r="K116" s="4" t="s">
        <v>31</v>
      </c>
      <c r="L116" s="4" t="s">
        <v>32</v>
      </c>
      <c r="M116" s="4" t="s">
        <v>1302</v>
      </c>
    </row>
    <row r="117" spans="1:13" ht="75" x14ac:dyDescent="0.25">
      <c r="A117" s="4" t="s">
        <v>1151</v>
      </c>
      <c r="B117" s="4" t="s">
        <v>1152</v>
      </c>
      <c r="C117" s="4" t="s">
        <v>4</v>
      </c>
      <c r="D117" s="4" t="s">
        <v>402</v>
      </c>
      <c r="E117" s="4" t="s">
        <v>1290</v>
      </c>
      <c r="F117" s="4" t="s">
        <v>1154</v>
      </c>
      <c r="G117" s="4" t="s">
        <v>7</v>
      </c>
      <c r="H117" s="4" t="s">
        <v>8</v>
      </c>
      <c r="I117" s="4" t="s">
        <v>9</v>
      </c>
      <c r="J117" s="5">
        <v>236918851</v>
      </c>
      <c r="K117" s="4" t="s">
        <v>10</v>
      </c>
      <c r="L117" s="4"/>
      <c r="M117" s="4" t="s">
        <v>1291</v>
      </c>
    </row>
    <row r="118" spans="1:13" ht="60" x14ac:dyDescent="0.25">
      <c r="A118" s="4" t="s">
        <v>1151</v>
      </c>
      <c r="B118" s="4" t="s">
        <v>1152</v>
      </c>
      <c r="C118" s="4" t="s">
        <v>4</v>
      </c>
      <c r="D118" s="4" t="s">
        <v>414</v>
      </c>
      <c r="E118" s="4" t="s">
        <v>1290</v>
      </c>
      <c r="F118" s="4" t="s">
        <v>1154</v>
      </c>
      <c r="G118" s="4" t="s">
        <v>7</v>
      </c>
      <c r="H118" s="4" t="s">
        <v>8</v>
      </c>
      <c r="I118" s="4" t="s">
        <v>9</v>
      </c>
      <c r="J118" s="5">
        <v>236918851</v>
      </c>
      <c r="K118" s="4" t="s">
        <v>10</v>
      </c>
      <c r="L118" s="4"/>
      <c r="M118" s="4" t="s">
        <v>1295</v>
      </c>
    </row>
    <row r="119" spans="1:13" ht="60" x14ac:dyDescent="0.25">
      <c r="A119" s="4" t="s">
        <v>1151</v>
      </c>
      <c r="B119" s="4" t="s">
        <v>1152</v>
      </c>
      <c r="C119" s="4" t="s">
        <v>4</v>
      </c>
      <c r="D119" s="4" t="s">
        <v>481</v>
      </c>
      <c r="E119" s="4" t="s">
        <v>1306</v>
      </c>
      <c r="F119" s="4" t="s">
        <v>1154</v>
      </c>
      <c r="G119" s="4" t="s">
        <v>7</v>
      </c>
      <c r="H119" s="4" t="s">
        <v>8</v>
      </c>
      <c r="I119" s="4" t="s">
        <v>9</v>
      </c>
      <c r="J119" s="5">
        <v>236918851</v>
      </c>
      <c r="K119" s="4" t="s">
        <v>10</v>
      </c>
      <c r="L119" s="4"/>
      <c r="M119" s="4" t="s">
        <v>1307</v>
      </c>
    </row>
    <row r="120" spans="1:13" ht="60" x14ac:dyDescent="0.25">
      <c r="A120" s="4" t="s">
        <v>1151</v>
      </c>
      <c r="B120" s="4" t="s">
        <v>1152</v>
      </c>
      <c r="C120" s="4" t="s">
        <v>4</v>
      </c>
      <c r="D120" s="4" t="s">
        <v>490</v>
      </c>
      <c r="E120" s="4" t="s">
        <v>1306</v>
      </c>
      <c r="F120" s="4" t="s">
        <v>1154</v>
      </c>
      <c r="G120" s="4" t="s">
        <v>7</v>
      </c>
      <c r="H120" s="4" t="s">
        <v>8</v>
      </c>
      <c r="I120" s="4" t="s">
        <v>9</v>
      </c>
      <c r="J120" s="5">
        <v>236918851</v>
      </c>
      <c r="K120" s="4" t="s">
        <v>10</v>
      </c>
      <c r="L120" s="4"/>
      <c r="M120" s="4" t="s">
        <v>1312</v>
      </c>
    </row>
    <row r="121" spans="1:13" ht="75" x14ac:dyDescent="0.25">
      <c r="A121" s="4" t="s">
        <v>1151</v>
      </c>
      <c r="B121" s="4" t="s">
        <v>1152</v>
      </c>
      <c r="C121" s="4" t="s">
        <v>4</v>
      </c>
      <c r="D121" s="4" t="s">
        <v>498</v>
      </c>
      <c r="E121" s="4" t="s">
        <v>1306</v>
      </c>
      <c r="F121" s="4" t="s">
        <v>1154</v>
      </c>
      <c r="G121" s="4" t="s">
        <v>7</v>
      </c>
      <c r="H121" s="4" t="s">
        <v>8</v>
      </c>
      <c r="I121" s="4" t="s">
        <v>9</v>
      </c>
      <c r="J121" s="5">
        <v>236918851</v>
      </c>
      <c r="K121" s="4" t="s">
        <v>10</v>
      </c>
      <c r="L121" s="4"/>
      <c r="M121" s="4" t="s">
        <v>1316</v>
      </c>
    </row>
    <row r="122" spans="1:13" ht="75" x14ac:dyDescent="0.25">
      <c r="A122" s="4" t="s">
        <v>1151</v>
      </c>
      <c r="B122" s="4" t="s">
        <v>1152</v>
      </c>
      <c r="C122" s="4" t="s">
        <v>4</v>
      </c>
      <c r="D122" s="4" t="s">
        <v>166</v>
      </c>
      <c r="E122" s="4" t="s">
        <v>546</v>
      </c>
      <c r="F122" s="4" t="s">
        <v>1154</v>
      </c>
      <c r="G122" s="4" t="s">
        <v>7</v>
      </c>
      <c r="H122" s="4" t="s">
        <v>8</v>
      </c>
      <c r="I122" s="4" t="s">
        <v>9</v>
      </c>
      <c r="J122" s="5">
        <v>236918851</v>
      </c>
      <c r="K122" s="4" t="s">
        <v>10</v>
      </c>
      <c r="L122" s="4"/>
      <c r="M122" s="4" t="s">
        <v>1319</v>
      </c>
    </row>
    <row r="123" spans="1:13" ht="75" x14ac:dyDescent="0.25">
      <c r="A123" s="4" t="s">
        <v>1151</v>
      </c>
      <c r="B123" s="4" t="s">
        <v>1152</v>
      </c>
      <c r="C123" s="4" t="s">
        <v>4</v>
      </c>
      <c r="D123" s="4" t="s">
        <v>507</v>
      </c>
      <c r="E123" s="4" t="s">
        <v>546</v>
      </c>
      <c r="F123" s="4" t="s">
        <v>1154</v>
      </c>
      <c r="G123" s="4" t="s">
        <v>7</v>
      </c>
      <c r="H123" s="4" t="s">
        <v>8</v>
      </c>
      <c r="I123" s="4" t="s">
        <v>9</v>
      </c>
      <c r="J123" s="5">
        <v>236918851</v>
      </c>
      <c r="K123" s="4" t="s">
        <v>153</v>
      </c>
      <c r="L123" s="4" t="s">
        <v>154</v>
      </c>
      <c r="M123" s="4" t="s">
        <v>1322</v>
      </c>
    </row>
    <row r="124" spans="1:13" ht="60" x14ac:dyDescent="0.25">
      <c r="A124" s="4" t="s">
        <v>1151</v>
      </c>
      <c r="B124" s="4" t="s">
        <v>1152</v>
      </c>
      <c r="C124" s="4" t="s">
        <v>4</v>
      </c>
      <c r="D124" s="4" t="s">
        <v>526</v>
      </c>
      <c r="E124" s="4" t="s">
        <v>546</v>
      </c>
      <c r="F124" s="4" t="s">
        <v>1154</v>
      </c>
      <c r="G124" s="4" t="s">
        <v>7</v>
      </c>
      <c r="H124" s="4" t="s">
        <v>8</v>
      </c>
      <c r="I124" s="4" t="s">
        <v>9</v>
      </c>
      <c r="J124" s="5">
        <v>236918851</v>
      </c>
      <c r="K124" s="4" t="s">
        <v>10</v>
      </c>
      <c r="L124" s="4"/>
      <c r="M124" s="4" t="s">
        <v>1332</v>
      </c>
    </row>
    <row r="125" spans="1:13" ht="90" x14ac:dyDescent="0.25">
      <c r="A125" s="4" t="s">
        <v>1151</v>
      </c>
      <c r="B125" s="4" t="s">
        <v>1152</v>
      </c>
      <c r="C125" s="4" t="s">
        <v>4</v>
      </c>
      <c r="D125" s="4" t="s">
        <v>463</v>
      </c>
      <c r="E125" s="4" t="s">
        <v>1337</v>
      </c>
      <c r="F125" s="4" t="s">
        <v>1154</v>
      </c>
      <c r="G125" s="4" t="s">
        <v>7</v>
      </c>
      <c r="H125" s="4" t="s">
        <v>8</v>
      </c>
      <c r="I125" s="4" t="s">
        <v>9</v>
      </c>
      <c r="J125" s="5">
        <v>236918851</v>
      </c>
      <c r="K125" s="4" t="s">
        <v>73</v>
      </c>
      <c r="L125" s="4" t="s">
        <v>74</v>
      </c>
      <c r="M125" s="4" t="s">
        <v>1338</v>
      </c>
    </row>
    <row r="126" spans="1:13" ht="60" x14ac:dyDescent="0.25">
      <c r="A126" s="4" t="s">
        <v>1151</v>
      </c>
      <c r="B126" s="4" t="s">
        <v>1152</v>
      </c>
      <c r="C126" s="4" t="s">
        <v>4</v>
      </c>
      <c r="D126" s="4" t="s">
        <v>554</v>
      </c>
      <c r="E126" s="4" t="s">
        <v>1342</v>
      </c>
      <c r="F126" s="4" t="s">
        <v>1154</v>
      </c>
      <c r="G126" s="4" t="s">
        <v>7</v>
      </c>
      <c r="H126" s="4" t="s">
        <v>8</v>
      </c>
      <c r="I126" s="4" t="s">
        <v>9</v>
      </c>
      <c r="J126" s="5">
        <v>236918851</v>
      </c>
      <c r="K126" s="4" t="s">
        <v>10</v>
      </c>
      <c r="L126" s="4"/>
      <c r="M126" s="4" t="s">
        <v>1343</v>
      </c>
    </row>
    <row r="127" spans="1:13" ht="90" x14ac:dyDescent="0.25">
      <c r="A127" s="4" t="s">
        <v>1151</v>
      </c>
      <c r="B127" s="4" t="s">
        <v>1152</v>
      </c>
      <c r="C127" s="4" t="s">
        <v>4</v>
      </c>
      <c r="D127" s="4" t="s">
        <v>545</v>
      </c>
      <c r="E127" s="4" t="s">
        <v>1347</v>
      </c>
      <c r="F127" s="4" t="s">
        <v>1154</v>
      </c>
      <c r="G127" s="4" t="s">
        <v>30</v>
      </c>
      <c r="H127" s="4" t="s">
        <v>8</v>
      </c>
      <c r="I127" s="4" t="s">
        <v>9</v>
      </c>
      <c r="J127" s="5">
        <v>236918851</v>
      </c>
      <c r="K127" s="4" t="s">
        <v>31</v>
      </c>
      <c r="L127" s="4" t="s">
        <v>32</v>
      </c>
      <c r="M127" s="4" t="s">
        <v>1348</v>
      </c>
    </row>
    <row r="128" spans="1:13" ht="60" x14ac:dyDescent="0.25">
      <c r="A128" s="4" t="s">
        <v>1151</v>
      </c>
      <c r="B128" s="4" t="s">
        <v>1152</v>
      </c>
      <c r="C128" s="4" t="s">
        <v>4</v>
      </c>
      <c r="D128" s="4" t="s">
        <v>565</v>
      </c>
      <c r="E128" s="4" t="s">
        <v>1347</v>
      </c>
      <c r="F128" s="4" t="s">
        <v>1154</v>
      </c>
      <c r="G128" s="4" t="s">
        <v>7</v>
      </c>
      <c r="H128" s="4" t="s">
        <v>8</v>
      </c>
      <c r="I128" s="4" t="s">
        <v>9</v>
      </c>
      <c r="J128" s="5">
        <v>236918851</v>
      </c>
      <c r="K128" s="4" t="s">
        <v>10</v>
      </c>
      <c r="L128" s="4"/>
      <c r="M128" s="4" t="s">
        <v>1351</v>
      </c>
    </row>
    <row r="129" spans="1:13" ht="75" x14ac:dyDescent="0.25">
      <c r="A129" s="4" t="s">
        <v>1151</v>
      </c>
      <c r="B129" s="4" t="s">
        <v>1152</v>
      </c>
      <c r="C129" s="4" t="s">
        <v>4</v>
      </c>
      <c r="D129" s="4" t="s">
        <v>378</v>
      </c>
      <c r="E129" s="4" t="s">
        <v>597</v>
      </c>
      <c r="F129" s="4" t="s">
        <v>1154</v>
      </c>
      <c r="G129" s="4" t="s">
        <v>7</v>
      </c>
      <c r="H129" s="4" t="s">
        <v>8</v>
      </c>
      <c r="I129" s="4" t="s">
        <v>9</v>
      </c>
      <c r="J129" s="5">
        <v>236918851</v>
      </c>
      <c r="K129" s="4" t="s">
        <v>10</v>
      </c>
      <c r="L129" s="4"/>
      <c r="M129" s="4" t="s">
        <v>1354</v>
      </c>
    </row>
    <row r="130" spans="1:13" ht="60" x14ac:dyDescent="0.25">
      <c r="A130" s="4" t="s">
        <v>1151</v>
      </c>
      <c r="B130" s="4" t="s">
        <v>1152</v>
      </c>
      <c r="C130" s="4" t="s">
        <v>4</v>
      </c>
      <c r="D130" s="4" t="s">
        <v>586</v>
      </c>
      <c r="E130" s="4" t="s">
        <v>1357</v>
      </c>
      <c r="F130" s="4" t="s">
        <v>1154</v>
      </c>
      <c r="G130" s="4" t="s">
        <v>7</v>
      </c>
      <c r="H130" s="4" t="s">
        <v>8</v>
      </c>
      <c r="I130" s="4" t="s">
        <v>9</v>
      </c>
      <c r="J130" s="5">
        <v>236918851</v>
      </c>
      <c r="K130" s="4" t="s">
        <v>10</v>
      </c>
      <c r="L130" s="4"/>
      <c r="M130" s="4" t="s">
        <v>1358</v>
      </c>
    </row>
    <row r="131" spans="1:13" ht="75" x14ac:dyDescent="0.25">
      <c r="A131" s="4" t="s">
        <v>1151</v>
      </c>
      <c r="B131" s="4" t="s">
        <v>1152</v>
      </c>
      <c r="C131" s="4" t="s">
        <v>4</v>
      </c>
      <c r="D131" s="4" t="s">
        <v>596</v>
      </c>
      <c r="E131" s="4" t="s">
        <v>1363</v>
      </c>
      <c r="F131" s="4" t="s">
        <v>1154</v>
      </c>
      <c r="G131" s="4" t="s">
        <v>7</v>
      </c>
      <c r="H131" s="4" t="s">
        <v>8</v>
      </c>
      <c r="I131" s="4" t="s">
        <v>9</v>
      </c>
      <c r="J131" s="5">
        <v>236918851</v>
      </c>
      <c r="K131" s="4" t="s">
        <v>10</v>
      </c>
      <c r="L131" s="4"/>
      <c r="M131" s="4" t="s">
        <v>1364</v>
      </c>
    </row>
    <row r="132" spans="1:13" ht="180" x14ac:dyDescent="0.25">
      <c r="A132" s="4" t="s">
        <v>1151</v>
      </c>
      <c r="B132" s="4" t="s">
        <v>1152</v>
      </c>
      <c r="C132" s="4" t="s">
        <v>156</v>
      </c>
      <c r="D132" s="4" t="s">
        <v>613</v>
      </c>
      <c r="E132" s="4" t="s">
        <v>1368</v>
      </c>
      <c r="F132" s="4" t="s">
        <v>1154</v>
      </c>
      <c r="G132" s="4" t="s">
        <v>7</v>
      </c>
      <c r="H132" s="4" t="s">
        <v>8</v>
      </c>
      <c r="I132" s="4" t="s">
        <v>9</v>
      </c>
      <c r="J132" s="5">
        <v>236918851</v>
      </c>
      <c r="K132" s="4" t="s">
        <v>31</v>
      </c>
      <c r="L132" s="4" t="s">
        <v>32</v>
      </c>
      <c r="M132" s="4" t="s">
        <v>1369</v>
      </c>
    </row>
    <row r="133" spans="1:13" ht="165" x14ac:dyDescent="0.25">
      <c r="A133" s="4" t="s">
        <v>1151</v>
      </c>
      <c r="B133" s="4" t="s">
        <v>1152</v>
      </c>
      <c r="C133" s="4" t="s">
        <v>156</v>
      </c>
      <c r="D133" s="4" t="s">
        <v>620</v>
      </c>
      <c r="E133" s="4" t="s">
        <v>1368</v>
      </c>
      <c r="F133" s="4" t="s">
        <v>1154</v>
      </c>
      <c r="G133" s="4" t="s">
        <v>7</v>
      </c>
      <c r="H133" s="4" t="s">
        <v>8</v>
      </c>
      <c r="I133" s="4" t="s">
        <v>9</v>
      </c>
      <c r="J133" s="5">
        <v>236918851</v>
      </c>
      <c r="K133" s="4" t="s">
        <v>31</v>
      </c>
      <c r="L133" s="4" t="s">
        <v>32</v>
      </c>
      <c r="M133" s="4" t="s">
        <v>1373</v>
      </c>
    </row>
    <row r="134" spans="1:13" ht="120" x14ac:dyDescent="0.25">
      <c r="A134" s="4" t="s">
        <v>1151</v>
      </c>
      <c r="B134" s="4" t="s">
        <v>1152</v>
      </c>
      <c r="C134" s="4" t="s">
        <v>156</v>
      </c>
      <c r="D134" s="4" t="s">
        <v>629</v>
      </c>
      <c r="E134" s="4" t="s">
        <v>1368</v>
      </c>
      <c r="F134" s="4" t="s">
        <v>1154</v>
      </c>
      <c r="G134" s="4" t="s">
        <v>7</v>
      </c>
      <c r="H134" s="4" t="s">
        <v>8</v>
      </c>
      <c r="I134" s="4" t="s">
        <v>9</v>
      </c>
      <c r="J134" s="5">
        <v>236918851</v>
      </c>
      <c r="K134" s="4" t="s">
        <v>31</v>
      </c>
      <c r="L134" s="4" t="s">
        <v>32</v>
      </c>
      <c r="M134" s="4" t="s">
        <v>1381</v>
      </c>
    </row>
    <row r="135" spans="1:13" ht="150" x14ac:dyDescent="0.25">
      <c r="A135" s="4" t="s">
        <v>1151</v>
      </c>
      <c r="B135" s="4" t="s">
        <v>1152</v>
      </c>
      <c r="C135" s="4" t="s">
        <v>156</v>
      </c>
      <c r="D135" s="4" t="s">
        <v>645</v>
      </c>
      <c r="E135" s="4" t="s">
        <v>1368</v>
      </c>
      <c r="F135" s="4" t="s">
        <v>1154</v>
      </c>
      <c r="G135" s="4" t="s">
        <v>7</v>
      </c>
      <c r="H135" s="4" t="s">
        <v>8</v>
      </c>
      <c r="I135" s="4" t="s">
        <v>9</v>
      </c>
      <c r="J135" s="5">
        <v>236918851</v>
      </c>
      <c r="K135" s="4" t="s">
        <v>31</v>
      </c>
      <c r="L135" s="4" t="s">
        <v>32</v>
      </c>
      <c r="M135" s="4" t="s">
        <v>1384</v>
      </c>
    </row>
    <row r="136" spans="1:13" ht="180" x14ac:dyDescent="0.25">
      <c r="A136" s="4" t="s">
        <v>1151</v>
      </c>
      <c r="B136" s="4" t="s">
        <v>1152</v>
      </c>
      <c r="C136" s="4" t="s">
        <v>156</v>
      </c>
      <c r="D136" s="4" t="s">
        <v>654</v>
      </c>
      <c r="E136" s="4" t="s">
        <v>1368</v>
      </c>
      <c r="F136" s="4" t="s">
        <v>1154</v>
      </c>
      <c r="G136" s="4" t="s">
        <v>7</v>
      </c>
      <c r="H136" s="4" t="s">
        <v>8</v>
      </c>
      <c r="I136" s="4" t="s">
        <v>9</v>
      </c>
      <c r="J136" s="5">
        <v>236918851</v>
      </c>
      <c r="K136" s="4" t="s">
        <v>31</v>
      </c>
      <c r="L136" s="4" t="s">
        <v>32</v>
      </c>
      <c r="M136" s="4" t="s">
        <v>1388</v>
      </c>
    </row>
    <row r="137" spans="1:13" ht="165" x14ac:dyDescent="0.25">
      <c r="A137" s="4" t="s">
        <v>1151</v>
      </c>
      <c r="B137" s="4" t="s">
        <v>1152</v>
      </c>
      <c r="C137" s="4" t="s">
        <v>156</v>
      </c>
      <c r="D137" s="4" t="s">
        <v>693</v>
      </c>
      <c r="E137" s="4" t="s">
        <v>1368</v>
      </c>
      <c r="F137" s="4" t="s">
        <v>1154</v>
      </c>
      <c r="G137" s="4" t="s">
        <v>7</v>
      </c>
      <c r="H137" s="4" t="s">
        <v>8</v>
      </c>
      <c r="I137" s="4" t="s">
        <v>9</v>
      </c>
      <c r="J137" s="5">
        <v>236918851</v>
      </c>
      <c r="K137" s="4" t="s">
        <v>31</v>
      </c>
      <c r="L137" s="4" t="s">
        <v>32</v>
      </c>
      <c r="M137" s="4" t="s">
        <v>1391</v>
      </c>
    </row>
    <row r="138" spans="1:13" ht="135" x14ac:dyDescent="0.25">
      <c r="A138" s="4" t="s">
        <v>1151</v>
      </c>
      <c r="B138" s="4" t="s">
        <v>1152</v>
      </c>
      <c r="C138" s="4" t="s">
        <v>156</v>
      </c>
      <c r="D138" s="4" t="s">
        <v>703</v>
      </c>
      <c r="E138" s="4" t="s">
        <v>1368</v>
      </c>
      <c r="F138" s="4" t="s">
        <v>1154</v>
      </c>
      <c r="G138" s="4" t="s">
        <v>7</v>
      </c>
      <c r="H138" s="4" t="s">
        <v>8</v>
      </c>
      <c r="I138" s="4" t="s">
        <v>9</v>
      </c>
      <c r="J138" s="5">
        <v>236918851</v>
      </c>
      <c r="K138" s="4" t="s">
        <v>31</v>
      </c>
      <c r="L138" s="4" t="s">
        <v>32</v>
      </c>
      <c r="M138" s="4" t="s">
        <v>1396</v>
      </c>
    </row>
    <row r="139" spans="1:13" ht="150" x14ac:dyDescent="0.25">
      <c r="A139" s="4" t="s">
        <v>1151</v>
      </c>
      <c r="B139" s="4" t="s">
        <v>1152</v>
      </c>
      <c r="C139" s="4" t="s">
        <v>156</v>
      </c>
      <c r="D139" s="4" t="s">
        <v>715</v>
      </c>
      <c r="E139" s="4" t="s">
        <v>1368</v>
      </c>
      <c r="F139" s="4" t="s">
        <v>1154</v>
      </c>
      <c r="G139" s="4" t="s">
        <v>7</v>
      </c>
      <c r="H139" s="4" t="s">
        <v>8</v>
      </c>
      <c r="I139" s="4" t="s">
        <v>9</v>
      </c>
      <c r="J139" s="5">
        <v>236918851</v>
      </c>
      <c r="K139" s="4" t="s">
        <v>31</v>
      </c>
      <c r="L139" s="4" t="s">
        <v>32</v>
      </c>
      <c r="M139" s="4" t="s">
        <v>1401</v>
      </c>
    </row>
    <row r="140" spans="1:13" ht="60" x14ac:dyDescent="0.25">
      <c r="A140" s="4" t="s">
        <v>1151</v>
      </c>
      <c r="B140" s="4" t="s">
        <v>1152</v>
      </c>
      <c r="C140" s="4" t="s">
        <v>4</v>
      </c>
      <c r="D140" s="4" t="s">
        <v>615</v>
      </c>
      <c r="E140" s="4" t="s">
        <v>1406</v>
      </c>
      <c r="F140" s="4" t="s">
        <v>1154</v>
      </c>
      <c r="G140" s="4" t="s">
        <v>7</v>
      </c>
      <c r="H140" s="4" t="s">
        <v>8</v>
      </c>
      <c r="I140" s="4" t="s">
        <v>9</v>
      </c>
      <c r="J140" s="5">
        <v>236918851</v>
      </c>
      <c r="K140" s="4" t="s">
        <v>10</v>
      </c>
      <c r="L140" s="4"/>
      <c r="M140" s="4" t="s">
        <v>1407</v>
      </c>
    </row>
    <row r="141" spans="1:13" ht="60" x14ac:dyDescent="0.25">
      <c r="A141" s="4" t="s">
        <v>1151</v>
      </c>
      <c r="B141" s="4" t="s">
        <v>1152</v>
      </c>
      <c r="C141" s="4" t="s">
        <v>4</v>
      </c>
      <c r="D141" s="4" t="s">
        <v>631</v>
      </c>
      <c r="E141" s="4" t="s">
        <v>1412</v>
      </c>
      <c r="F141" s="4" t="s">
        <v>1154</v>
      </c>
      <c r="G141" s="4" t="s">
        <v>7</v>
      </c>
      <c r="H141" s="4" t="s">
        <v>8</v>
      </c>
      <c r="I141" s="4" t="s">
        <v>9</v>
      </c>
      <c r="J141" s="5">
        <v>236918851</v>
      </c>
      <c r="K141" s="4" t="s">
        <v>10</v>
      </c>
      <c r="L141" s="4"/>
      <c r="M141" s="4" t="s">
        <v>1413</v>
      </c>
    </row>
    <row r="142" spans="1:13" ht="90" x14ac:dyDescent="0.25">
      <c r="A142" s="4" t="s">
        <v>1151</v>
      </c>
      <c r="B142" s="4" t="s">
        <v>1152</v>
      </c>
      <c r="C142" s="4" t="s">
        <v>4</v>
      </c>
      <c r="D142" s="4" t="s">
        <v>640</v>
      </c>
      <c r="E142" s="4" t="s">
        <v>1417</v>
      </c>
      <c r="F142" s="4" t="s">
        <v>1154</v>
      </c>
      <c r="G142" s="4" t="s">
        <v>7</v>
      </c>
      <c r="H142" s="4" t="s">
        <v>8</v>
      </c>
      <c r="I142" s="4" t="s">
        <v>9</v>
      </c>
      <c r="J142" s="5">
        <v>236918851</v>
      </c>
      <c r="K142" s="4" t="s">
        <v>153</v>
      </c>
      <c r="L142" s="4" t="s">
        <v>154</v>
      </c>
      <c r="M142" s="4" t="s">
        <v>1418</v>
      </c>
    </row>
    <row r="143" spans="1:13" ht="60" x14ac:dyDescent="0.25">
      <c r="A143" s="4" t="s">
        <v>1151</v>
      </c>
      <c r="B143" s="4" t="s">
        <v>1152</v>
      </c>
      <c r="C143" s="4" t="s">
        <v>4</v>
      </c>
      <c r="D143" s="4" t="s">
        <v>648</v>
      </c>
      <c r="E143" s="4" t="s">
        <v>667</v>
      </c>
      <c r="F143" s="4" t="s">
        <v>1154</v>
      </c>
      <c r="G143" s="4" t="s">
        <v>7</v>
      </c>
      <c r="H143" s="4" t="s">
        <v>8</v>
      </c>
      <c r="I143" s="4" t="s">
        <v>9</v>
      </c>
      <c r="J143" s="5">
        <v>236918851</v>
      </c>
      <c r="K143" s="4" t="s">
        <v>10</v>
      </c>
      <c r="L143" s="4"/>
      <c r="M143" s="4" t="s">
        <v>1422</v>
      </c>
    </row>
    <row r="144" spans="1:13" ht="90" x14ac:dyDescent="0.25">
      <c r="A144" s="4" t="s">
        <v>1151</v>
      </c>
      <c r="B144" s="4" t="s">
        <v>1152</v>
      </c>
      <c r="C144" s="4" t="s">
        <v>4</v>
      </c>
      <c r="D144" s="4" t="s">
        <v>623</v>
      </c>
      <c r="E144" s="4" t="s">
        <v>1431</v>
      </c>
      <c r="F144" s="4" t="s">
        <v>1154</v>
      </c>
      <c r="G144" s="4" t="s">
        <v>30</v>
      </c>
      <c r="H144" s="4" t="s">
        <v>8</v>
      </c>
      <c r="I144" s="4" t="s">
        <v>9</v>
      </c>
      <c r="J144" s="5">
        <v>236918851</v>
      </c>
      <c r="K144" s="4" t="s">
        <v>31</v>
      </c>
      <c r="L144" s="4" t="s">
        <v>32</v>
      </c>
      <c r="M144" s="4" t="s">
        <v>1432</v>
      </c>
    </row>
    <row r="145" spans="1:13" ht="60" x14ac:dyDescent="0.25">
      <c r="A145" s="4" t="s">
        <v>1151</v>
      </c>
      <c r="B145" s="4" t="s">
        <v>1152</v>
      </c>
      <c r="C145" s="4" t="s">
        <v>4</v>
      </c>
      <c r="D145" s="4" t="s">
        <v>718</v>
      </c>
      <c r="E145" s="4" t="s">
        <v>748</v>
      </c>
      <c r="F145" s="4" t="s">
        <v>1154</v>
      </c>
      <c r="G145" s="4" t="s">
        <v>7</v>
      </c>
      <c r="H145" s="4" t="s">
        <v>8</v>
      </c>
      <c r="I145" s="4" t="s">
        <v>9</v>
      </c>
      <c r="J145" s="5">
        <v>236918851</v>
      </c>
      <c r="K145" s="4" t="s">
        <v>10</v>
      </c>
      <c r="L145" s="4"/>
      <c r="M145" s="4" t="s">
        <v>1437</v>
      </c>
    </row>
    <row r="146" spans="1:13" ht="60" x14ac:dyDescent="0.25">
      <c r="A146" s="4" t="s">
        <v>1151</v>
      </c>
      <c r="B146" s="4" t="s">
        <v>1152</v>
      </c>
      <c r="C146" s="4" t="s">
        <v>4</v>
      </c>
      <c r="D146" s="4" t="s">
        <v>687</v>
      </c>
      <c r="E146" s="4" t="s">
        <v>1440</v>
      </c>
      <c r="F146" s="4" t="s">
        <v>1154</v>
      </c>
      <c r="G146" s="4" t="s">
        <v>7</v>
      </c>
      <c r="H146" s="4" t="s">
        <v>8</v>
      </c>
      <c r="I146" s="4" t="s">
        <v>9</v>
      </c>
      <c r="J146" s="5">
        <v>236918851</v>
      </c>
      <c r="K146" s="4" t="s">
        <v>10</v>
      </c>
      <c r="L146" s="4"/>
      <c r="M146" s="4" t="s">
        <v>1441</v>
      </c>
    </row>
    <row r="147" spans="1:13" ht="60" x14ac:dyDescent="0.25">
      <c r="A147" s="4" t="s">
        <v>1151</v>
      </c>
      <c r="B147" s="4" t="s">
        <v>1152</v>
      </c>
      <c r="C147" s="4" t="s">
        <v>4</v>
      </c>
      <c r="D147" s="4" t="s">
        <v>727</v>
      </c>
      <c r="E147" s="4" t="s">
        <v>1445</v>
      </c>
      <c r="F147" s="4" t="s">
        <v>1154</v>
      </c>
      <c r="G147" s="4" t="s">
        <v>7</v>
      </c>
      <c r="H147" s="4" t="s">
        <v>8</v>
      </c>
      <c r="I147" s="4" t="s">
        <v>9</v>
      </c>
      <c r="J147" s="5">
        <v>236918851</v>
      </c>
      <c r="K147" s="4" t="s">
        <v>10</v>
      </c>
      <c r="L147" s="4"/>
      <c r="M147" s="4" t="s">
        <v>1446</v>
      </c>
    </row>
    <row r="148" spans="1:13" ht="60" x14ac:dyDescent="0.25">
      <c r="A148" s="4" t="s">
        <v>1151</v>
      </c>
      <c r="B148" s="4" t="s">
        <v>1152</v>
      </c>
      <c r="C148" s="4" t="s">
        <v>4</v>
      </c>
      <c r="D148" s="4" t="s">
        <v>736</v>
      </c>
      <c r="E148" s="4" t="s">
        <v>1445</v>
      </c>
      <c r="F148" s="4" t="s">
        <v>1154</v>
      </c>
      <c r="G148" s="4" t="s">
        <v>7</v>
      </c>
      <c r="H148" s="4" t="s">
        <v>8</v>
      </c>
      <c r="I148" s="4" t="s">
        <v>9</v>
      </c>
      <c r="J148" s="5">
        <v>236918851</v>
      </c>
      <c r="K148" s="4" t="s">
        <v>10</v>
      </c>
      <c r="L148" s="4"/>
      <c r="M148" s="4" t="s">
        <v>1450</v>
      </c>
    </row>
    <row r="149" spans="1:13" ht="60" x14ac:dyDescent="0.25">
      <c r="A149" s="4" t="s">
        <v>1151</v>
      </c>
      <c r="B149" s="4" t="s">
        <v>1152</v>
      </c>
      <c r="C149" s="4" t="s">
        <v>4</v>
      </c>
      <c r="D149" s="4" t="s">
        <v>754</v>
      </c>
      <c r="E149" s="4" t="s">
        <v>1445</v>
      </c>
      <c r="F149" s="4" t="s">
        <v>1154</v>
      </c>
      <c r="G149" s="4" t="s">
        <v>7</v>
      </c>
      <c r="H149" s="4" t="s">
        <v>8</v>
      </c>
      <c r="I149" s="4" t="s">
        <v>9</v>
      </c>
      <c r="J149" s="5">
        <v>236918851</v>
      </c>
      <c r="K149" s="4" t="s">
        <v>756</v>
      </c>
      <c r="L149" s="4" t="s">
        <v>757</v>
      </c>
      <c r="M149" s="4" t="s">
        <v>1453</v>
      </c>
    </row>
    <row r="150" spans="1:13" ht="60" x14ac:dyDescent="0.25">
      <c r="A150" s="4" t="s">
        <v>1151</v>
      </c>
      <c r="B150" s="4" t="s">
        <v>1152</v>
      </c>
      <c r="C150" s="4" t="s">
        <v>4</v>
      </c>
      <c r="D150" s="4" t="s">
        <v>767</v>
      </c>
      <c r="E150" s="4" t="s">
        <v>1458</v>
      </c>
      <c r="F150" s="4" t="s">
        <v>1154</v>
      </c>
      <c r="G150" s="4" t="s">
        <v>7</v>
      </c>
      <c r="H150" s="4" t="s">
        <v>8</v>
      </c>
      <c r="I150" s="4" t="s">
        <v>9</v>
      </c>
      <c r="J150" s="5">
        <v>236918851</v>
      </c>
      <c r="K150" s="4" t="s">
        <v>10</v>
      </c>
      <c r="L150" s="4"/>
      <c r="M150" s="4" t="s">
        <v>1459</v>
      </c>
    </row>
    <row r="151" spans="1:13" ht="60" x14ac:dyDescent="0.25">
      <c r="A151" s="4" t="s">
        <v>1151</v>
      </c>
      <c r="B151" s="4" t="s">
        <v>1152</v>
      </c>
      <c r="C151" s="4" t="s">
        <v>4</v>
      </c>
      <c r="D151" s="4" t="s">
        <v>775</v>
      </c>
      <c r="E151" s="4" t="s">
        <v>795</v>
      </c>
      <c r="F151" s="4" t="s">
        <v>1154</v>
      </c>
      <c r="G151" s="4" t="s">
        <v>7</v>
      </c>
      <c r="H151" s="4" t="s">
        <v>8</v>
      </c>
      <c r="I151" s="4" t="s">
        <v>9</v>
      </c>
      <c r="J151" s="5">
        <v>236918851</v>
      </c>
      <c r="K151" s="4" t="s">
        <v>10</v>
      </c>
      <c r="L151" s="4"/>
      <c r="M151" s="4" t="s">
        <v>1462</v>
      </c>
    </row>
    <row r="152" spans="1:13" ht="60" x14ac:dyDescent="0.25">
      <c r="A152" s="4" t="s">
        <v>1151</v>
      </c>
      <c r="B152" s="4" t="s">
        <v>1152</v>
      </c>
      <c r="C152" s="4" t="s">
        <v>4</v>
      </c>
      <c r="D152" s="4" t="s">
        <v>697</v>
      </c>
      <c r="E152" s="4" t="s">
        <v>1466</v>
      </c>
      <c r="F152" s="4" t="s">
        <v>1154</v>
      </c>
      <c r="G152" s="4" t="s">
        <v>30</v>
      </c>
      <c r="H152" s="4" t="s">
        <v>8</v>
      </c>
      <c r="I152" s="4" t="s">
        <v>9</v>
      </c>
      <c r="J152" s="5">
        <v>236918851</v>
      </c>
      <c r="K152" s="4" t="s">
        <v>31</v>
      </c>
      <c r="L152" s="4" t="s">
        <v>32</v>
      </c>
      <c r="M152" s="4" t="s">
        <v>1467</v>
      </c>
    </row>
    <row r="153" spans="1:13" ht="60" x14ac:dyDescent="0.25">
      <c r="A153" s="4" t="s">
        <v>1151</v>
      </c>
      <c r="B153" s="4" t="s">
        <v>1152</v>
      </c>
      <c r="C153" s="4" t="s">
        <v>4</v>
      </c>
      <c r="D153" s="4" t="s">
        <v>794</v>
      </c>
      <c r="E153" s="4" t="s">
        <v>821</v>
      </c>
      <c r="F153" s="4" t="s">
        <v>1154</v>
      </c>
      <c r="G153" s="4" t="s">
        <v>7</v>
      </c>
      <c r="H153" s="4" t="s">
        <v>8</v>
      </c>
      <c r="I153" s="4" t="s">
        <v>9</v>
      </c>
      <c r="J153" s="5">
        <v>236918851</v>
      </c>
      <c r="K153" s="4" t="s">
        <v>10</v>
      </c>
      <c r="L153" s="4"/>
      <c r="M153" s="4" t="s">
        <v>1472</v>
      </c>
    </row>
    <row r="154" spans="1:13" ht="60" x14ac:dyDescent="0.25">
      <c r="A154" s="4" t="s">
        <v>1151</v>
      </c>
      <c r="B154" s="4" t="s">
        <v>1152</v>
      </c>
      <c r="C154" s="4" t="s">
        <v>4</v>
      </c>
      <c r="D154" s="4" t="s">
        <v>804</v>
      </c>
      <c r="E154" s="4" t="s">
        <v>1480</v>
      </c>
      <c r="F154" s="4" t="s">
        <v>1154</v>
      </c>
      <c r="G154" s="4" t="s">
        <v>7</v>
      </c>
      <c r="H154" s="4" t="s">
        <v>8</v>
      </c>
      <c r="I154" s="4" t="s">
        <v>9</v>
      </c>
      <c r="J154" s="5">
        <v>236918851</v>
      </c>
      <c r="K154" s="4" t="s">
        <v>10</v>
      </c>
      <c r="L154" s="4"/>
      <c r="M154" s="4" t="s">
        <v>1481</v>
      </c>
    </row>
    <row r="155" spans="1:13" ht="150" x14ac:dyDescent="0.25">
      <c r="A155" s="4" t="s">
        <v>1151</v>
      </c>
      <c r="B155" s="4" t="s">
        <v>1152</v>
      </c>
      <c r="C155" s="4" t="s">
        <v>156</v>
      </c>
      <c r="D155" s="4" t="s">
        <v>613</v>
      </c>
      <c r="E155" s="4" t="s">
        <v>830</v>
      </c>
      <c r="F155" s="4" t="s">
        <v>1154</v>
      </c>
      <c r="G155" s="4" t="s">
        <v>7</v>
      </c>
      <c r="H155" s="4" t="s">
        <v>8</v>
      </c>
      <c r="I155" s="4" t="s">
        <v>9</v>
      </c>
      <c r="J155" s="5">
        <v>236918851</v>
      </c>
      <c r="K155" s="4" t="s">
        <v>31</v>
      </c>
      <c r="L155" s="4" t="s">
        <v>32</v>
      </c>
      <c r="M155" s="4" t="s">
        <v>1484</v>
      </c>
    </row>
    <row r="156" spans="1:13" ht="135" x14ac:dyDescent="0.25">
      <c r="A156" s="4" t="s">
        <v>1151</v>
      </c>
      <c r="B156" s="4" t="s">
        <v>1152</v>
      </c>
      <c r="C156" s="4" t="s">
        <v>156</v>
      </c>
      <c r="D156" s="4" t="s">
        <v>620</v>
      </c>
      <c r="E156" s="4" t="s">
        <v>830</v>
      </c>
      <c r="F156" s="4" t="s">
        <v>1154</v>
      </c>
      <c r="G156" s="4" t="s">
        <v>7</v>
      </c>
      <c r="H156" s="4" t="s">
        <v>8</v>
      </c>
      <c r="I156" s="4" t="s">
        <v>9</v>
      </c>
      <c r="J156" s="5">
        <v>236918851</v>
      </c>
      <c r="K156" s="4" t="s">
        <v>31</v>
      </c>
      <c r="L156" s="4" t="s">
        <v>32</v>
      </c>
      <c r="M156" s="4" t="s">
        <v>1488</v>
      </c>
    </row>
    <row r="157" spans="1:13" ht="105" x14ac:dyDescent="0.25">
      <c r="A157" s="4" t="s">
        <v>1151</v>
      </c>
      <c r="B157" s="4" t="s">
        <v>1152</v>
      </c>
      <c r="C157" s="4" t="s">
        <v>156</v>
      </c>
      <c r="D157" s="4" t="s">
        <v>629</v>
      </c>
      <c r="E157" s="4" t="s">
        <v>830</v>
      </c>
      <c r="F157" s="4" t="s">
        <v>1154</v>
      </c>
      <c r="G157" s="4" t="s">
        <v>7</v>
      </c>
      <c r="H157" s="4" t="s">
        <v>8</v>
      </c>
      <c r="I157" s="4" t="s">
        <v>9</v>
      </c>
      <c r="J157" s="5">
        <v>236918851</v>
      </c>
      <c r="K157" s="4" t="s">
        <v>31</v>
      </c>
      <c r="L157" s="4" t="s">
        <v>32</v>
      </c>
      <c r="M157" s="4" t="s">
        <v>1492</v>
      </c>
    </row>
    <row r="158" spans="1:13" ht="120" x14ac:dyDescent="0.25">
      <c r="A158" s="4" t="s">
        <v>1151</v>
      </c>
      <c r="B158" s="4" t="s">
        <v>1152</v>
      </c>
      <c r="C158" s="4" t="s">
        <v>156</v>
      </c>
      <c r="D158" s="4" t="s">
        <v>645</v>
      </c>
      <c r="E158" s="4" t="s">
        <v>830</v>
      </c>
      <c r="F158" s="4" t="s">
        <v>1154</v>
      </c>
      <c r="G158" s="4" t="s">
        <v>7</v>
      </c>
      <c r="H158" s="4" t="s">
        <v>8</v>
      </c>
      <c r="I158" s="4" t="s">
        <v>9</v>
      </c>
      <c r="J158" s="5">
        <v>236918851</v>
      </c>
      <c r="K158" s="4" t="s">
        <v>31</v>
      </c>
      <c r="L158" s="4" t="s">
        <v>32</v>
      </c>
      <c r="M158" s="4" t="s">
        <v>1495</v>
      </c>
    </row>
    <row r="159" spans="1:13" ht="165" x14ac:dyDescent="0.25">
      <c r="A159" s="4" t="s">
        <v>1151</v>
      </c>
      <c r="B159" s="4" t="s">
        <v>1152</v>
      </c>
      <c r="C159" s="4" t="s">
        <v>156</v>
      </c>
      <c r="D159" s="4" t="s">
        <v>654</v>
      </c>
      <c r="E159" s="4" t="s">
        <v>830</v>
      </c>
      <c r="F159" s="4" t="s">
        <v>1154</v>
      </c>
      <c r="G159" s="4" t="s">
        <v>7</v>
      </c>
      <c r="H159" s="4" t="s">
        <v>8</v>
      </c>
      <c r="I159" s="4" t="s">
        <v>9</v>
      </c>
      <c r="J159" s="5">
        <v>236918851</v>
      </c>
      <c r="K159" s="4" t="s">
        <v>31</v>
      </c>
      <c r="L159" s="4" t="s">
        <v>32</v>
      </c>
      <c r="M159" s="4" t="s">
        <v>1500</v>
      </c>
    </row>
    <row r="160" spans="1:13" ht="150" x14ac:dyDescent="0.25">
      <c r="A160" s="4" t="s">
        <v>1151</v>
      </c>
      <c r="B160" s="4" t="s">
        <v>1152</v>
      </c>
      <c r="C160" s="4" t="s">
        <v>156</v>
      </c>
      <c r="D160" s="4" t="s">
        <v>693</v>
      </c>
      <c r="E160" s="4" t="s">
        <v>830</v>
      </c>
      <c r="F160" s="4" t="s">
        <v>1154</v>
      </c>
      <c r="G160" s="4" t="s">
        <v>7</v>
      </c>
      <c r="H160" s="4" t="s">
        <v>8</v>
      </c>
      <c r="I160" s="4" t="s">
        <v>9</v>
      </c>
      <c r="J160" s="5">
        <v>236918851</v>
      </c>
      <c r="K160" s="4" t="s">
        <v>31</v>
      </c>
      <c r="L160" s="4" t="s">
        <v>32</v>
      </c>
      <c r="M160" s="4" t="s">
        <v>1504</v>
      </c>
    </row>
    <row r="161" spans="1:13" ht="105" x14ac:dyDescent="0.25">
      <c r="A161" s="4" t="s">
        <v>1151</v>
      </c>
      <c r="B161" s="4" t="s">
        <v>1152</v>
      </c>
      <c r="C161" s="4" t="s">
        <v>156</v>
      </c>
      <c r="D161" s="4" t="s">
        <v>703</v>
      </c>
      <c r="E161" s="4" t="s">
        <v>830</v>
      </c>
      <c r="F161" s="4" t="s">
        <v>1154</v>
      </c>
      <c r="G161" s="4" t="s">
        <v>7</v>
      </c>
      <c r="H161" s="4" t="s">
        <v>8</v>
      </c>
      <c r="I161" s="4" t="s">
        <v>9</v>
      </c>
      <c r="J161" s="5">
        <v>236918851</v>
      </c>
      <c r="K161" s="4" t="s">
        <v>31</v>
      </c>
      <c r="L161" s="4" t="s">
        <v>32</v>
      </c>
      <c r="M161" s="4" t="s">
        <v>1508</v>
      </c>
    </row>
    <row r="162" spans="1:13" ht="120" x14ac:dyDescent="0.25">
      <c r="A162" s="4" t="s">
        <v>1151</v>
      </c>
      <c r="B162" s="4" t="s">
        <v>1152</v>
      </c>
      <c r="C162" s="4" t="s">
        <v>156</v>
      </c>
      <c r="D162" s="4" t="s">
        <v>715</v>
      </c>
      <c r="E162" s="4" t="s">
        <v>830</v>
      </c>
      <c r="F162" s="4" t="s">
        <v>1154</v>
      </c>
      <c r="G162" s="4" t="s">
        <v>7</v>
      </c>
      <c r="H162" s="4" t="s">
        <v>8</v>
      </c>
      <c r="I162" s="4" t="s">
        <v>9</v>
      </c>
      <c r="J162" s="5">
        <v>236918851</v>
      </c>
      <c r="K162" s="4" t="s">
        <v>31</v>
      </c>
      <c r="L162" s="4" t="s">
        <v>32</v>
      </c>
      <c r="M162" s="4" t="s">
        <v>1513</v>
      </c>
    </row>
    <row r="163" spans="1:13" ht="60" x14ac:dyDescent="0.25">
      <c r="A163" s="4" t="s">
        <v>1151</v>
      </c>
      <c r="B163" s="4" t="s">
        <v>1152</v>
      </c>
      <c r="C163" s="4" t="s">
        <v>4</v>
      </c>
      <c r="D163" s="4" t="s">
        <v>820</v>
      </c>
      <c r="E163" s="4" t="s">
        <v>1517</v>
      </c>
      <c r="F163" s="4" t="s">
        <v>1154</v>
      </c>
      <c r="G163" s="4" t="s">
        <v>7</v>
      </c>
      <c r="H163" s="4" t="s">
        <v>8</v>
      </c>
      <c r="I163" s="4" t="s">
        <v>9</v>
      </c>
      <c r="J163" s="5">
        <v>236918851</v>
      </c>
      <c r="K163" s="4" t="s">
        <v>10</v>
      </c>
      <c r="L163" s="4"/>
      <c r="M163" s="4" t="s">
        <v>1518</v>
      </c>
    </row>
    <row r="164" spans="1:13" ht="60" x14ac:dyDescent="0.25">
      <c r="A164" s="4" t="s">
        <v>1151</v>
      </c>
      <c r="B164" s="4" t="s">
        <v>1152</v>
      </c>
      <c r="C164" s="4" t="s">
        <v>4</v>
      </c>
      <c r="D164" s="4" t="s">
        <v>829</v>
      </c>
      <c r="E164" s="4" t="s">
        <v>839</v>
      </c>
      <c r="F164" s="4" t="s">
        <v>1154</v>
      </c>
      <c r="G164" s="4" t="s">
        <v>7</v>
      </c>
      <c r="H164" s="4" t="s">
        <v>8</v>
      </c>
      <c r="I164" s="4" t="s">
        <v>9</v>
      </c>
      <c r="J164" s="5">
        <v>236918851</v>
      </c>
      <c r="K164" s="4" t="s">
        <v>10</v>
      </c>
      <c r="L164" s="4"/>
      <c r="M164" s="4" t="s">
        <v>1527</v>
      </c>
    </row>
    <row r="165" spans="1:13" ht="150" x14ac:dyDescent="0.25">
      <c r="A165" s="4" t="s">
        <v>1151</v>
      </c>
      <c r="B165" s="4" t="s">
        <v>1152</v>
      </c>
      <c r="C165" s="4" t="s">
        <v>4</v>
      </c>
      <c r="D165" s="4" t="s">
        <v>813</v>
      </c>
      <c r="E165" s="4" t="s">
        <v>1530</v>
      </c>
      <c r="F165" s="4" t="s">
        <v>1154</v>
      </c>
      <c r="G165" s="4" t="s">
        <v>7</v>
      </c>
      <c r="H165" s="4" t="s">
        <v>8</v>
      </c>
      <c r="I165" s="4" t="s">
        <v>9</v>
      </c>
      <c r="J165" s="5">
        <v>236918851</v>
      </c>
      <c r="K165" s="4" t="s">
        <v>153</v>
      </c>
      <c r="L165" s="4" t="s">
        <v>154</v>
      </c>
      <c r="M165" s="4" t="s">
        <v>1531</v>
      </c>
    </row>
    <row r="166" spans="1:13" ht="60" x14ac:dyDescent="0.25">
      <c r="A166" s="4" t="s">
        <v>1151</v>
      </c>
      <c r="B166" s="4" t="s">
        <v>1152</v>
      </c>
      <c r="C166" s="4" t="s">
        <v>4</v>
      </c>
      <c r="D166" s="4" t="s">
        <v>838</v>
      </c>
      <c r="E166" s="4" t="s">
        <v>1530</v>
      </c>
      <c r="F166" s="4" t="s">
        <v>1154</v>
      </c>
      <c r="G166" s="4" t="s">
        <v>7</v>
      </c>
      <c r="H166" s="4" t="s">
        <v>8</v>
      </c>
      <c r="I166" s="4" t="s">
        <v>9</v>
      </c>
      <c r="J166" s="5">
        <v>236918851</v>
      </c>
      <c r="K166" s="4" t="s">
        <v>10</v>
      </c>
      <c r="L166" s="4"/>
      <c r="M166" s="4" t="s">
        <v>1535</v>
      </c>
    </row>
    <row r="167" spans="1:13" ht="60" x14ac:dyDescent="0.25">
      <c r="A167" s="4" t="s">
        <v>1151</v>
      </c>
      <c r="B167" s="4" t="s">
        <v>1152</v>
      </c>
      <c r="C167" s="4" t="s">
        <v>4</v>
      </c>
      <c r="D167" s="4" t="s">
        <v>847</v>
      </c>
      <c r="E167" s="4" t="s">
        <v>1530</v>
      </c>
      <c r="F167" s="4" t="s">
        <v>1154</v>
      </c>
      <c r="G167" s="4" t="s">
        <v>7</v>
      </c>
      <c r="H167" s="4" t="s">
        <v>8</v>
      </c>
      <c r="I167" s="4" t="s">
        <v>9</v>
      </c>
      <c r="J167" s="5">
        <v>236918851</v>
      </c>
      <c r="K167" s="4" t="s">
        <v>10</v>
      </c>
      <c r="L167" s="4"/>
      <c r="M167" s="4" t="s">
        <v>1538</v>
      </c>
    </row>
    <row r="168" spans="1:13" ht="75" x14ac:dyDescent="0.25">
      <c r="A168" s="4" t="s">
        <v>1151</v>
      </c>
      <c r="B168" s="4" t="s">
        <v>1152</v>
      </c>
      <c r="C168" s="4" t="s">
        <v>4</v>
      </c>
      <c r="D168" s="4" t="s">
        <v>862</v>
      </c>
      <c r="E168" s="4" t="s">
        <v>1541</v>
      </c>
      <c r="F168" s="4" t="s">
        <v>1154</v>
      </c>
      <c r="G168" s="4" t="s">
        <v>7</v>
      </c>
      <c r="H168" s="4" t="s">
        <v>8</v>
      </c>
      <c r="I168" s="4" t="s">
        <v>9</v>
      </c>
      <c r="J168" s="5">
        <v>236918851</v>
      </c>
      <c r="K168" s="4" t="s">
        <v>10</v>
      </c>
      <c r="L168" s="4"/>
      <c r="M168" s="4" t="s">
        <v>1542</v>
      </c>
    </row>
    <row r="169" spans="1:13" ht="60" x14ac:dyDescent="0.25">
      <c r="A169" s="4" t="s">
        <v>1151</v>
      </c>
      <c r="B169" s="4" t="s">
        <v>1152</v>
      </c>
      <c r="C169" s="4" t="s">
        <v>4</v>
      </c>
      <c r="D169" s="4" t="s">
        <v>870</v>
      </c>
      <c r="E169" s="4" t="s">
        <v>1541</v>
      </c>
      <c r="F169" s="4" t="s">
        <v>1154</v>
      </c>
      <c r="G169" s="4" t="s">
        <v>7</v>
      </c>
      <c r="H169" s="4" t="s">
        <v>8</v>
      </c>
      <c r="I169" s="4" t="s">
        <v>9</v>
      </c>
      <c r="J169" s="5">
        <v>236918851</v>
      </c>
      <c r="K169" s="4" t="s">
        <v>10</v>
      </c>
      <c r="L169" s="4"/>
      <c r="M169" s="4" t="s">
        <v>1546</v>
      </c>
    </row>
    <row r="170" spans="1:13" ht="60" x14ac:dyDescent="0.25">
      <c r="A170" s="4" t="s">
        <v>1151</v>
      </c>
      <c r="B170" s="4" t="s">
        <v>1152</v>
      </c>
      <c r="C170" s="4" t="s">
        <v>4</v>
      </c>
      <c r="D170" s="4" t="s">
        <v>886</v>
      </c>
      <c r="E170" s="4" t="s">
        <v>1541</v>
      </c>
      <c r="F170" s="4" t="s">
        <v>1154</v>
      </c>
      <c r="G170" s="4" t="s">
        <v>7</v>
      </c>
      <c r="H170" s="4" t="s">
        <v>8</v>
      </c>
      <c r="I170" s="4" t="s">
        <v>9</v>
      </c>
      <c r="J170" s="5">
        <v>236918851</v>
      </c>
      <c r="K170" s="4" t="s">
        <v>10</v>
      </c>
      <c r="L170" s="4"/>
      <c r="M170" s="4" t="s">
        <v>1549</v>
      </c>
    </row>
    <row r="171" spans="1:13" ht="60" x14ac:dyDescent="0.25">
      <c r="A171" s="4" t="s">
        <v>1151</v>
      </c>
      <c r="B171" s="4" t="s">
        <v>1152</v>
      </c>
      <c r="C171" s="4" t="s">
        <v>4</v>
      </c>
      <c r="D171" s="4" t="s">
        <v>908</v>
      </c>
      <c r="E171" s="4" t="s">
        <v>1541</v>
      </c>
      <c r="F171" s="4" t="s">
        <v>1154</v>
      </c>
      <c r="G171" s="4" t="s">
        <v>7</v>
      </c>
      <c r="H171" s="4" t="s">
        <v>8</v>
      </c>
      <c r="I171" s="4" t="s">
        <v>9</v>
      </c>
      <c r="J171" s="5">
        <v>236918851</v>
      </c>
      <c r="K171" s="4" t="s">
        <v>10</v>
      </c>
      <c r="L171" s="4"/>
      <c r="M171" s="4" t="s">
        <v>1552</v>
      </c>
    </row>
    <row r="172" spans="1:13" ht="60" x14ac:dyDescent="0.25">
      <c r="A172" s="4" t="s">
        <v>1151</v>
      </c>
      <c r="B172" s="4" t="s">
        <v>1152</v>
      </c>
      <c r="C172" s="4" t="s">
        <v>4</v>
      </c>
      <c r="D172" s="4" t="s">
        <v>896</v>
      </c>
      <c r="E172" s="4" t="s">
        <v>1555</v>
      </c>
      <c r="F172" s="4" t="s">
        <v>1154</v>
      </c>
      <c r="G172" s="4" t="s">
        <v>7</v>
      </c>
      <c r="H172" s="4" t="s">
        <v>8</v>
      </c>
      <c r="I172" s="4" t="s">
        <v>9</v>
      </c>
      <c r="J172" s="5">
        <v>236918851</v>
      </c>
      <c r="K172" s="4" t="s">
        <v>10</v>
      </c>
      <c r="L172" s="4"/>
      <c r="M172" s="4" t="s">
        <v>1556</v>
      </c>
    </row>
    <row r="173" spans="1:13" ht="105" x14ac:dyDescent="0.25">
      <c r="A173" s="4" t="s">
        <v>1151</v>
      </c>
      <c r="B173" s="4" t="s">
        <v>1152</v>
      </c>
      <c r="C173" s="4" t="s">
        <v>4</v>
      </c>
      <c r="D173" s="4" t="s">
        <v>925</v>
      </c>
      <c r="E173" s="4" t="s">
        <v>1555</v>
      </c>
      <c r="F173" s="4" t="s">
        <v>1154</v>
      </c>
      <c r="G173" s="4" t="s">
        <v>7</v>
      </c>
      <c r="H173" s="4" t="s">
        <v>8</v>
      </c>
      <c r="I173" s="4" t="s">
        <v>9</v>
      </c>
      <c r="J173" s="5">
        <v>236918851</v>
      </c>
      <c r="K173" s="4" t="s">
        <v>219</v>
      </c>
      <c r="L173" s="4" t="s">
        <v>220</v>
      </c>
      <c r="M173" s="4" t="s">
        <v>1560</v>
      </c>
    </row>
    <row r="174" spans="1:13" ht="60" x14ac:dyDescent="0.25">
      <c r="A174" s="4" t="s">
        <v>1151</v>
      </c>
      <c r="B174" s="4" t="s">
        <v>1152</v>
      </c>
      <c r="C174" s="4" t="s">
        <v>4</v>
      </c>
      <c r="D174" s="4" t="s">
        <v>958</v>
      </c>
      <c r="E174" s="4" t="s">
        <v>992</v>
      </c>
      <c r="F174" s="4" t="s">
        <v>1154</v>
      </c>
      <c r="G174" s="4" t="s">
        <v>7</v>
      </c>
      <c r="H174" s="4" t="s">
        <v>8</v>
      </c>
      <c r="I174" s="4" t="s">
        <v>9</v>
      </c>
      <c r="J174" s="5">
        <v>236918851</v>
      </c>
      <c r="K174" s="4" t="s">
        <v>10</v>
      </c>
      <c r="L174" s="4"/>
      <c r="M174" s="4" t="s">
        <v>1567</v>
      </c>
    </row>
    <row r="175" spans="1:13" ht="60" x14ac:dyDescent="0.25">
      <c r="A175" s="4" t="s">
        <v>1151</v>
      </c>
      <c r="B175" s="4" t="s">
        <v>1152</v>
      </c>
      <c r="C175" s="4" t="s">
        <v>4</v>
      </c>
      <c r="D175" s="4" t="s">
        <v>983</v>
      </c>
      <c r="E175" s="4" t="s">
        <v>1570</v>
      </c>
      <c r="F175" s="4" t="s">
        <v>1154</v>
      </c>
      <c r="G175" s="4" t="s">
        <v>7</v>
      </c>
      <c r="H175" s="4" t="s">
        <v>8</v>
      </c>
      <c r="I175" s="4" t="s">
        <v>9</v>
      </c>
      <c r="J175" s="5">
        <v>236918851</v>
      </c>
      <c r="K175" s="4" t="s">
        <v>10</v>
      </c>
      <c r="L175" s="4"/>
      <c r="M175" s="4" t="s">
        <v>1571</v>
      </c>
    </row>
    <row r="176" spans="1:13" ht="75" x14ac:dyDescent="0.25">
      <c r="A176" s="4" t="s">
        <v>1151</v>
      </c>
      <c r="B176" s="4" t="s">
        <v>1152</v>
      </c>
      <c r="C176" s="4" t="s">
        <v>4</v>
      </c>
      <c r="D176" s="4" t="s">
        <v>949</v>
      </c>
      <c r="E176" s="4" t="s">
        <v>1570</v>
      </c>
      <c r="F176" s="4" t="s">
        <v>1154</v>
      </c>
      <c r="G176" s="4" t="s">
        <v>7</v>
      </c>
      <c r="H176" s="4" t="s">
        <v>8</v>
      </c>
      <c r="I176" s="4" t="s">
        <v>9</v>
      </c>
      <c r="J176" s="5">
        <v>236918851</v>
      </c>
      <c r="K176" s="4" t="s">
        <v>219</v>
      </c>
      <c r="L176" s="4" t="s">
        <v>220</v>
      </c>
      <c r="M176" s="4" t="s">
        <v>1576</v>
      </c>
    </row>
    <row r="177" spans="1:13" ht="60" x14ac:dyDescent="0.25">
      <c r="A177" s="4" t="s">
        <v>1151</v>
      </c>
      <c r="B177" s="4" t="s">
        <v>1152</v>
      </c>
      <c r="C177" s="4" t="s">
        <v>4</v>
      </c>
      <c r="D177" s="4" t="s">
        <v>933</v>
      </c>
      <c r="E177" s="4" t="s">
        <v>1034</v>
      </c>
      <c r="F177" s="4" t="s">
        <v>1154</v>
      </c>
      <c r="G177" s="4" t="s">
        <v>7</v>
      </c>
      <c r="H177" s="4" t="s">
        <v>8</v>
      </c>
      <c r="I177" s="4" t="s">
        <v>9</v>
      </c>
      <c r="J177" s="5">
        <v>236918851</v>
      </c>
      <c r="K177" s="4" t="s">
        <v>10</v>
      </c>
      <c r="L177" s="4"/>
      <c r="M177" s="4" t="s">
        <v>1579</v>
      </c>
    </row>
    <row r="178" spans="1:13" ht="60" x14ac:dyDescent="0.25">
      <c r="A178" s="4" t="s">
        <v>1151</v>
      </c>
      <c r="B178" s="4" t="s">
        <v>1152</v>
      </c>
      <c r="C178" s="4" t="s">
        <v>4</v>
      </c>
      <c r="D178" s="4" t="s">
        <v>941</v>
      </c>
      <c r="E178" s="4" t="s">
        <v>1034</v>
      </c>
      <c r="F178" s="4" t="s">
        <v>1154</v>
      </c>
      <c r="G178" s="4" t="s">
        <v>7</v>
      </c>
      <c r="H178" s="4" t="s">
        <v>8</v>
      </c>
      <c r="I178" s="4" t="s">
        <v>9</v>
      </c>
      <c r="J178" s="5">
        <v>236918851</v>
      </c>
      <c r="K178" s="4" t="s">
        <v>10</v>
      </c>
      <c r="L178" s="4"/>
      <c r="M178" s="4" t="s">
        <v>1582</v>
      </c>
    </row>
    <row r="179" spans="1:13" ht="60" x14ac:dyDescent="0.25">
      <c r="A179" s="4" t="s">
        <v>1151</v>
      </c>
      <c r="B179" s="4" t="s">
        <v>1152</v>
      </c>
      <c r="C179" s="4" t="s">
        <v>4</v>
      </c>
      <c r="D179" s="4" t="s">
        <v>968</v>
      </c>
      <c r="E179" s="4" t="s">
        <v>1034</v>
      </c>
      <c r="F179" s="4" t="s">
        <v>1154</v>
      </c>
      <c r="G179" s="4" t="s">
        <v>7</v>
      </c>
      <c r="H179" s="4" t="s">
        <v>8</v>
      </c>
      <c r="I179" s="4" t="s">
        <v>9</v>
      </c>
      <c r="J179" s="5">
        <v>236918851</v>
      </c>
      <c r="K179" s="4" t="s">
        <v>10</v>
      </c>
      <c r="L179" s="4"/>
      <c r="M179" s="4" t="s">
        <v>1585</v>
      </c>
    </row>
    <row r="180" spans="1:13" ht="75" x14ac:dyDescent="0.25">
      <c r="A180" s="4" t="s">
        <v>1151</v>
      </c>
      <c r="B180" s="4" t="s">
        <v>1152</v>
      </c>
      <c r="C180" s="4" t="s">
        <v>4</v>
      </c>
      <c r="D180" s="4" t="s">
        <v>1000</v>
      </c>
      <c r="E180" s="4" t="s">
        <v>1588</v>
      </c>
      <c r="F180" s="4" t="s">
        <v>1154</v>
      </c>
      <c r="G180" s="4" t="s">
        <v>30</v>
      </c>
      <c r="H180" s="4" t="s">
        <v>8</v>
      </c>
      <c r="I180" s="4" t="s">
        <v>9</v>
      </c>
      <c r="J180" s="5">
        <v>236918851</v>
      </c>
      <c r="K180" s="4" t="s">
        <v>31</v>
      </c>
      <c r="L180" s="4" t="s">
        <v>32</v>
      </c>
      <c r="M180" s="4" t="s">
        <v>1589</v>
      </c>
    </row>
    <row r="181" spans="1:13" ht="60" x14ac:dyDescent="0.25">
      <c r="A181" s="4" t="s">
        <v>1151</v>
      </c>
      <c r="B181" s="4" t="s">
        <v>1152</v>
      </c>
      <c r="C181" s="4" t="s">
        <v>4</v>
      </c>
      <c r="D181" s="4" t="s">
        <v>1009</v>
      </c>
      <c r="E181" s="4" t="s">
        <v>1593</v>
      </c>
      <c r="F181" s="4" t="s">
        <v>1154</v>
      </c>
      <c r="G181" s="4" t="s">
        <v>7</v>
      </c>
      <c r="H181" s="4" t="s">
        <v>8</v>
      </c>
      <c r="I181" s="4" t="s">
        <v>9</v>
      </c>
      <c r="J181" s="5">
        <v>236918851</v>
      </c>
      <c r="K181" s="4" t="s">
        <v>10</v>
      </c>
      <c r="L181" s="4"/>
      <c r="M181" s="4" t="s">
        <v>1594</v>
      </c>
    </row>
    <row r="182" spans="1:13" ht="60" x14ac:dyDescent="0.25">
      <c r="A182" s="4" t="s">
        <v>1151</v>
      </c>
      <c r="B182" s="4" t="s">
        <v>1152</v>
      </c>
      <c r="C182" s="4" t="s">
        <v>4</v>
      </c>
      <c r="D182" s="4" t="s">
        <v>1016</v>
      </c>
      <c r="E182" s="4" t="s">
        <v>1593</v>
      </c>
      <c r="F182" s="4" t="s">
        <v>1154</v>
      </c>
      <c r="G182" s="4" t="s">
        <v>7</v>
      </c>
      <c r="H182" s="4" t="s">
        <v>8</v>
      </c>
      <c r="I182" s="4" t="s">
        <v>9</v>
      </c>
      <c r="J182" s="5">
        <v>236918851</v>
      </c>
      <c r="K182" s="4" t="s">
        <v>10</v>
      </c>
      <c r="L182" s="4"/>
      <c r="M182" s="4" t="s">
        <v>1598</v>
      </c>
    </row>
    <row r="183" spans="1:13" ht="90" x14ac:dyDescent="0.25">
      <c r="A183" s="4" t="s">
        <v>1151</v>
      </c>
      <c r="B183" s="4" t="s">
        <v>1152</v>
      </c>
      <c r="C183" s="4" t="s">
        <v>4</v>
      </c>
      <c r="D183" s="4" t="s">
        <v>1025</v>
      </c>
      <c r="E183" s="4" t="s">
        <v>1593</v>
      </c>
      <c r="F183" s="4" t="s">
        <v>1154</v>
      </c>
      <c r="G183" s="4" t="s">
        <v>7</v>
      </c>
      <c r="H183" s="4" t="s">
        <v>8</v>
      </c>
      <c r="I183" s="4" t="s">
        <v>9</v>
      </c>
      <c r="J183" s="5">
        <v>236918851</v>
      </c>
      <c r="K183" s="4" t="s">
        <v>10</v>
      </c>
      <c r="L183" s="4"/>
      <c r="M183" s="4" t="s">
        <v>1602</v>
      </c>
    </row>
    <row r="184" spans="1:13" ht="60" x14ac:dyDescent="0.25">
      <c r="A184" s="4" t="s">
        <v>1151</v>
      </c>
      <c r="B184" s="4" t="s">
        <v>1152</v>
      </c>
      <c r="C184" s="4" t="s">
        <v>4</v>
      </c>
      <c r="D184" s="4" t="s">
        <v>1042</v>
      </c>
      <c r="E184" s="4" t="s">
        <v>1122</v>
      </c>
      <c r="F184" s="4" t="s">
        <v>1154</v>
      </c>
      <c r="G184" s="4" t="s">
        <v>7</v>
      </c>
      <c r="H184" s="4" t="s">
        <v>8</v>
      </c>
      <c r="I184" s="4" t="s">
        <v>9</v>
      </c>
      <c r="J184" s="5">
        <v>236918851</v>
      </c>
      <c r="K184" s="4" t="s">
        <v>10</v>
      </c>
      <c r="L184" s="4"/>
      <c r="M184" s="4" t="s">
        <v>1610</v>
      </c>
    </row>
    <row r="185" spans="1:13" ht="60" x14ac:dyDescent="0.25">
      <c r="A185" s="4" t="s">
        <v>1151</v>
      </c>
      <c r="B185" s="4" t="s">
        <v>1152</v>
      </c>
      <c r="C185" s="4" t="s">
        <v>4</v>
      </c>
      <c r="D185" s="4" t="s">
        <v>1049</v>
      </c>
      <c r="E185" s="4" t="s">
        <v>1122</v>
      </c>
      <c r="F185" s="4" t="s">
        <v>1154</v>
      </c>
      <c r="G185" s="4" t="s">
        <v>7</v>
      </c>
      <c r="H185" s="4" t="s">
        <v>8</v>
      </c>
      <c r="I185" s="4" t="s">
        <v>9</v>
      </c>
      <c r="J185" s="5">
        <v>236918851</v>
      </c>
      <c r="K185" s="4" t="s">
        <v>10</v>
      </c>
      <c r="L185" s="4"/>
      <c r="M185" s="4" t="s">
        <v>1615</v>
      </c>
    </row>
    <row r="186" spans="1:13" ht="60" x14ac:dyDescent="0.25">
      <c r="A186" s="4" t="s">
        <v>1151</v>
      </c>
      <c r="B186" s="4" t="s">
        <v>1152</v>
      </c>
      <c r="C186" s="4" t="s">
        <v>4</v>
      </c>
      <c r="D186" s="4" t="s">
        <v>1072</v>
      </c>
      <c r="E186" s="4" t="s">
        <v>1122</v>
      </c>
      <c r="F186" s="4" t="s">
        <v>1154</v>
      </c>
      <c r="G186" s="4" t="s">
        <v>7</v>
      </c>
      <c r="H186" s="4" t="s">
        <v>8</v>
      </c>
      <c r="I186" s="4" t="s">
        <v>9</v>
      </c>
      <c r="J186" s="5">
        <v>236918851</v>
      </c>
      <c r="K186" s="4" t="s">
        <v>10</v>
      </c>
      <c r="L186" s="4"/>
      <c r="M186" s="4" t="s">
        <v>1618</v>
      </c>
    </row>
    <row r="187" spans="1:13" ht="60" x14ac:dyDescent="0.25">
      <c r="A187" s="4" t="s">
        <v>1151</v>
      </c>
      <c r="B187" s="4" t="s">
        <v>1152</v>
      </c>
      <c r="C187" s="4" t="s">
        <v>4</v>
      </c>
      <c r="D187" s="4" t="s">
        <v>1033</v>
      </c>
      <c r="E187" s="4" t="s">
        <v>1130</v>
      </c>
      <c r="F187" s="4" t="s">
        <v>1154</v>
      </c>
      <c r="G187" s="4" t="s">
        <v>7</v>
      </c>
      <c r="H187" s="4" t="s">
        <v>8</v>
      </c>
      <c r="I187" s="4" t="s">
        <v>9</v>
      </c>
      <c r="J187" s="5">
        <v>236918851</v>
      </c>
      <c r="K187" s="4" t="s">
        <v>10</v>
      </c>
      <c r="L187" s="4"/>
      <c r="M187" s="4" t="s">
        <v>1622</v>
      </c>
    </row>
    <row r="188" spans="1:13" ht="75" x14ac:dyDescent="0.25">
      <c r="A188" s="4" t="s">
        <v>1151</v>
      </c>
      <c r="B188" s="4" t="s">
        <v>1152</v>
      </c>
      <c r="C188" s="4" t="s">
        <v>4</v>
      </c>
      <c r="D188" s="4" t="s">
        <v>917</v>
      </c>
      <c r="E188" s="4" t="s">
        <v>1625</v>
      </c>
      <c r="F188" s="4" t="s">
        <v>1154</v>
      </c>
      <c r="G188" s="4" t="s">
        <v>7</v>
      </c>
      <c r="H188" s="4" t="s">
        <v>8</v>
      </c>
      <c r="I188" s="4" t="s">
        <v>9</v>
      </c>
      <c r="J188" s="5">
        <v>236918851</v>
      </c>
      <c r="K188" s="4" t="s">
        <v>10</v>
      </c>
      <c r="L188" s="4"/>
      <c r="M188" s="4" t="s">
        <v>1626</v>
      </c>
    </row>
    <row r="189" spans="1:13" ht="60" x14ac:dyDescent="0.25">
      <c r="A189" s="4" t="s">
        <v>1151</v>
      </c>
      <c r="B189" s="4" t="s">
        <v>1152</v>
      </c>
      <c r="C189" s="4" t="s">
        <v>4</v>
      </c>
      <c r="D189" s="4" t="s">
        <v>1094</v>
      </c>
      <c r="E189" s="4" t="s">
        <v>48</v>
      </c>
      <c r="F189" s="4" t="s">
        <v>1154</v>
      </c>
      <c r="G189" s="4" t="s">
        <v>7</v>
      </c>
      <c r="H189" s="4" t="s">
        <v>8</v>
      </c>
      <c r="I189" s="4" t="s">
        <v>9</v>
      </c>
      <c r="J189" s="5">
        <v>236918851</v>
      </c>
      <c r="K189" s="4" t="s">
        <v>10</v>
      </c>
      <c r="L189" s="4"/>
      <c r="M189" s="4" t="s">
        <v>1628</v>
      </c>
    </row>
    <row r="190" spans="1:13" ht="60" x14ac:dyDescent="0.25">
      <c r="A190" s="4" t="s">
        <v>1151</v>
      </c>
      <c r="B190" s="4" t="s">
        <v>1152</v>
      </c>
      <c r="C190" s="4" t="s">
        <v>4</v>
      </c>
      <c r="D190" s="4" t="s">
        <v>1112</v>
      </c>
      <c r="E190" s="4" t="s">
        <v>48</v>
      </c>
      <c r="F190" s="4" t="s">
        <v>1154</v>
      </c>
      <c r="G190" s="4" t="s">
        <v>7</v>
      </c>
      <c r="H190" s="4" t="s">
        <v>8</v>
      </c>
      <c r="I190" s="4" t="s">
        <v>9</v>
      </c>
      <c r="J190" s="5">
        <v>236918851</v>
      </c>
      <c r="K190" s="4" t="s">
        <v>10</v>
      </c>
      <c r="L190" s="4"/>
      <c r="M190" s="4" t="s">
        <v>1630</v>
      </c>
    </row>
    <row r="191" spans="1:13" ht="60" x14ac:dyDescent="0.25">
      <c r="A191" s="4" t="s">
        <v>1151</v>
      </c>
      <c r="B191" s="4" t="s">
        <v>1152</v>
      </c>
      <c r="C191" s="4" t="s">
        <v>4</v>
      </c>
      <c r="D191" s="4" t="s">
        <v>1104</v>
      </c>
      <c r="E191" s="4" t="s">
        <v>53</v>
      </c>
      <c r="F191" s="4" t="s">
        <v>1154</v>
      </c>
      <c r="G191" s="4" t="s">
        <v>7</v>
      </c>
      <c r="H191" s="4" t="s">
        <v>8</v>
      </c>
      <c r="I191" s="4" t="s">
        <v>9</v>
      </c>
      <c r="J191" s="5">
        <v>236918851</v>
      </c>
      <c r="K191" s="4" t="s">
        <v>10</v>
      </c>
      <c r="L191" s="4"/>
      <c r="M191" s="4" t="s">
        <v>1632</v>
      </c>
    </row>
    <row r="192" spans="1:13" ht="60" x14ac:dyDescent="0.25">
      <c r="A192" s="4" t="s">
        <v>1151</v>
      </c>
      <c r="B192" s="4" t="s">
        <v>1152</v>
      </c>
      <c r="C192" s="4" t="s">
        <v>4</v>
      </c>
      <c r="D192" s="4" t="s">
        <v>1087</v>
      </c>
      <c r="E192" s="4" t="s">
        <v>70</v>
      </c>
      <c r="F192" s="4" t="s">
        <v>1154</v>
      </c>
      <c r="G192" s="4" t="s">
        <v>7</v>
      </c>
      <c r="H192" s="4" t="s">
        <v>8</v>
      </c>
      <c r="I192" s="4" t="s">
        <v>9</v>
      </c>
      <c r="J192" s="5">
        <v>236918851</v>
      </c>
      <c r="K192" s="4" t="s">
        <v>10</v>
      </c>
      <c r="L192" s="4"/>
      <c r="M192" s="4" t="s">
        <v>1162</v>
      </c>
    </row>
    <row r="193" spans="1:13" ht="60" x14ac:dyDescent="0.25">
      <c r="A193" s="4" t="s">
        <v>1151</v>
      </c>
      <c r="B193" s="4" t="s">
        <v>1152</v>
      </c>
      <c r="C193" s="4" t="s">
        <v>4</v>
      </c>
      <c r="D193" s="4" t="s">
        <v>1145</v>
      </c>
      <c r="E193" s="4" t="s">
        <v>70</v>
      </c>
      <c r="F193" s="4" t="s">
        <v>1154</v>
      </c>
      <c r="G193" s="4" t="s">
        <v>7</v>
      </c>
      <c r="H193" s="4" t="s">
        <v>8</v>
      </c>
      <c r="I193" s="4" t="s">
        <v>9</v>
      </c>
      <c r="J193" s="5">
        <v>236918851</v>
      </c>
      <c r="K193" s="4" t="s">
        <v>10</v>
      </c>
      <c r="L193" s="4"/>
      <c r="M193" s="4" t="s">
        <v>1164</v>
      </c>
    </row>
    <row r="194" spans="1:13" ht="105" x14ac:dyDescent="0.25">
      <c r="A194" s="4" t="s">
        <v>1151</v>
      </c>
      <c r="B194" s="4" t="s">
        <v>1152</v>
      </c>
      <c r="C194" s="4" t="s">
        <v>4</v>
      </c>
      <c r="D194" s="4" t="s">
        <v>1121</v>
      </c>
      <c r="E194" s="4" t="s">
        <v>70</v>
      </c>
      <c r="F194" s="4" t="s">
        <v>1154</v>
      </c>
      <c r="G194" s="4" t="s">
        <v>7</v>
      </c>
      <c r="H194" s="4" t="s">
        <v>8</v>
      </c>
      <c r="I194" s="4" t="s">
        <v>9</v>
      </c>
      <c r="J194" s="5">
        <v>236918851</v>
      </c>
      <c r="K194" s="4" t="s">
        <v>153</v>
      </c>
      <c r="L194" s="4" t="s">
        <v>154</v>
      </c>
      <c r="M194" s="4" t="s">
        <v>1634</v>
      </c>
    </row>
    <row r="195" spans="1:13" ht="60" x14ac:dyDescent="0.25">
      <c r="A195" s="4" t="s">
        <v>1151</v>
      </c>
      <c r="B195" s="4" t="s">
        <v>1152</v>
      </c>
      <c r="C195" s="4" t="s">
        <v>4</v>
      </c>
      <c r="D195" s="4" t="s">
        <v>991</v>
      </c>
      <c r="E195" s="4" t="s">
        <v>70</v>
      </c>
      <c r="F195" s="4" t="s">
        <v>1154</v>
      </c>
      <c r="G195" s="4" t="s">
        <v>7</v>
      </c>
      <c r="H195" s="4" t="s">
        <v>8</v>
      </c>
      <c r="I195" s="4" t="s">
        <v>9</v>
      </c>
      <c r="J195" s="5">
        <v>236918851</v>
      </c>
      <c r="K195" s="4" t="s">
        <v>10</v>
      </c>
      <c r="L195" s="4"/>
      <c r="M195" s="4" t="s">
        <v>1636</v>
      </c>
    </row>
    <row r="196" spans="1:13" ht="60" x14ac:dyDescent="0.25">
      <c r="A196" s="4" t="s">
        <v>1151</v>
      </c>
      <c r="B196" s="4" t="s">
        <v>1152</v>
      </c>
      <c r="C196" s="4" t="s">
        <v>4</v>
      </c>
      <c r="D196" s="4" t="s">
        <v>1056</v>
      </c>
      <c r="E196" s="4" t="s">
        <v>1166</v>
      </c>
      <c r="F196" s="4" t="s">
        <v>1154</v>
      </c>
      <c r="G196" s="4" t="s">
        <v>7</v>
      </c>
      <c r="H196" s="4" t="s">
        <v>8</v>
      </c>
      <c r="I196" s="4" t="s">
        <v>9</v>
      </c>
      <c r="J196" s="5">
        <v>236918851</v>
      </c>
      <c r="K196" s="4" t="s">
        <v>73</v>
      </c>
      <c r="L196" s="4" t="s">
        <v>74</v>
      </c>
      <c r="M196" s="4" t="s">
        <v>1167</v>
      </c>
    </row>
    <row r="197" spans="1:13" ht="60" x14ac:dyDescent="0.25">
      <c r="A197" s="4" t="s">
        <v>1151</v>
      </c>
      <c r="B197" s="4" t="s">
        <v>1152</v>
      </c>
      <c r="C197" s="4" t="s">
        <v>4</v>
      </c>
      <c r="D197" s="4" t="s">
        <v>1080</v>
      </c>
      <c r="E197" s="4" t="s">
        <v>1166</v>
      </c>
      <c r="F197" s="4" t="s">
        <v>1154</v>
      </c>
      <c r="G197" s="4" t="s">
        <v>7</v>
      </c>
      <c r="H197" s="4" t="s">
        <v>8</v>
      </c>
      <c r="I197" s="4" t="s">
        <v>9</v>
      </c>
      <c r="J197" s="5">
        <v>236918851</v>
      </c>
      <c r="K197" s="4" t="s">
        <v>73</v>
      </c>
      <c r="L197" s="4" t="s">
        <v>74</v>
      </c>
      <c r="M197" s="4" t="s">
        <v>1170</v>
      </c>
    </row>
    <row r="198" spans="1:13" ht="60" x14ac:dyDescent="0.25">
      <c r="A198" s="4" t="s">
        <v>1151</v>
      </c>
      <c r="B198" s="4" t="s">
        <v>1152</v>
      </c>
      <c r="C198" s="4" t="s">
        <v>4</v>
      </c>
      <c r="D198" s="4" t="s">
        <v>64</v>
      </c>
      <c r="E198" s="4" t="s">
        <v>134</v>
      </c>
      <c r="F198" s="4" t="s">
        <v>1154</v>
      </c>
      <c r="G198" s="4" t="s">
        <v>7</v>
      </c>
      <c r="H198" s="4" t="s">
        <v>8</v>
      </c>
      <c r="I198" s="4" t="s">
        <v>9</v>
      </c>
      <c r="J198" s="5">
        <v>236918851</v>
      </c>
      <c r="K198" s="4" t="s">
        <v>10</v>
      </c>
      <c r="L198" s="4"/>
      <c r="M198" s="4" t="s">
        <v>1172</v>
      </c>
    </row>
    <row r="199" spans="1:13" ht="75" x14ac:dyDescent="0.25">
      <c r="A199" s="4" t="s">
        <v>1151</v>
      </c>
      <c r="B199" s="4" t="s">
        <v>1152</v>
      </c>
      <c r="C199" s="4" t="s">
        <v>4</v>
      </c>
      <c r="D199" s="4" t="s">
        <v>37</v>
      </c>
      <c r="E199" s="4" t="s">
        <v>1174</v>
      </c>
      <c r="F199" s="4" t="s">
        <v>1154</v>
      </c>
      <c r="G199" s="4" t="s">
        <v>7</v>
      </c>
      <c r="H199" s="4" t="s">
        <v>8</v>
      </c>
      <c r="I199" s="4" t="s">
        <v>9</v>
      </c>
      <c r="J199" s="5">
        <v>236918851</v>
      </c>
      <c r="K199" s="4" t="s">
        <v>10</v>
      </c>
      <c r="L199" s="4"/>
      <c r="M199" s="4" t="s">
        <v>1175</v>
      </c>
    </row>
    <row r="200" spans="1:13" ht="90" x14ac:dyDescent="0.25">
      <c r="A200" s="4" t="s">
        <v>1151</v>
      </c>
      <c r="B200" s="4" t="s">
        <v>1152</v>
      </c>
      <c r="C200" s="4" t="s">
        <v>4</v>
      </c>
      <c r="D200" s="4" t="s">
        <v>28</v>
      </c>
      <c r="E200" s="4" t="s">
        <v>1174</v>
      </c>
      <c r="F200" s="4" t="s">
        <v>1154</v>
      </c>
      <c r="G200" s="4" t="s">
        <v>30</v>
      </c>
      <c r="H200" s="4" t="s">
        <v>8</v>
      </c>
      <c r="I200" s="4" t="s">
        <v>9</v>
      </c>
      <c r="J200" s="5">
        <v>236918851</v>
      </c>
      <c r="K200" s="4" t="s">
        <v>31</v>
      </c>
      <c r="L200" s="4" t="s">
        <v>32</v>
      </c>
      <c r="M200" s="4" t="s">
        <v>1176</v>
      </c>
    </row>
    <row r="201" spans="1:13" ht="60" x14ac:dyDescent="0.25">
      <c r="A201" s="4" t="s">
        <v>1151</v>
      </c>
      <c r="B201" s="4" t="s">
        <v>1152</v>
      </c>
      <c r="C201" s="4" t="s">
        <v>4</v>
      </c>
      <c r="D201" s="4" t="s">
        <v>52</v>
      </c>
      <c r="E201" s="4" t="s">
        <v>1174</v>
      </c>
      <c r="F201" s="4" t="s">
        <v>1154</v>
      </c>
      <c r="G201" s="4" t="s">
        <v>7</v>
      </c>
      <c r="H201" s="4" t="s">
        <v>8</v>
      </c>
      <c r="I201" s="4" t="s">
        <v>9</v>
      </c>
      <c r="J201" s="5">
        <v>236918851</v>
      </c>
      <c r="K201" s="4" t="s">
        <v>10</v>
      </c>
      <c r="L201" s="4"/>
      <c r="M201" s="4" t="s">
        <v>1177</v>
      </c>
    </row>
    <row r="202" spans="1:13" ht="60" x14ac:dyDescent="0.25">
      <c r="A202" s="4" t="s">
        <v>1151</v>
      </c>
      <c r="B202" s="4" t="s">
        <v>1152</v>
      </c>
      <c r="C202" s="4" t="s">
        <v>4</v>
      </c>
      <c r="D202" s="4" t="s">
        <v>41</v>
      </c>
      <c r="E202" s="4" t="s">
        <v>1178</v>
      </c>
      <c r="F202" s="4" t="s">
        <v>1154</v>
      </c>
      <c r="G202" s="4" t="s">
        <v>7</v>
      </c>
      <c r="H202" s="4" t="s">
        <v>8</v>
      </c>
      <c r="I202" s="4" t="s">
        <v>9</v>
      </c>
      <c r="J202" s="5">
        <v>236918851</v>
      </c>
      <c r="K202" s="4" t="s">
        <v>10</v>
      </c>
      <c r="L202" s="4"/>
      <c r="M202" s="4" t="s">
        <v>1179</v>
      </c>
    </row>
    <row r="203" spans="1:13" ht="75" x14ac:dyDescent="0.25">
      <c r="A203" s="4" t="s">
        <v>1151</v>
      </c>
      <c r="B203" s="4" t="s">
        <v>1152</v>
      </c>
      <c r="C203" s="4" t="s">
        <v>4</v>
      </c>
      <c r="D203" s="4" t="s">
        <v>196</v>
      </c>
      <c r="E203" s="4" t="s">
        <v>1178</v>
      </c>
      <c r="F203" s="4" t="s">
        <v>1154</v>
      </c>
      <c r="G203" s="4" t="s">
        <v>7</v>
      </c>
      <c r="H203" s="4" t="s">
        <v>8</v>
      </c>
      <c r="I203" s="4" t="s">
        <v>9</v>
      </c>
      <c r="J203" s="5">
        <v>236918851</v>
      </c>
      <c r="K203" s="4" t="s">
        <v>10</v>
      </c>
      <c r="L203" s="4"/>
      <c r="M203" s="4" t="s">
        <v>1180</v>
      </c>
    </row>
    <row r="204" spans="1:13" ht="60" x14ac:dyDescent="0.25">
      <c r="A204" s="4" t="s">
        <v>1151</v>
      </c>
      <c r="B204" s="4" t="s">
        <v>1152</v>
      </c>
      <c r="C204" s="4" t="s">
        <v>4</v>
      </c>
      <c r="D204" s="4" t="s">
        <v>69</v>
      </c>
      <c r="E204" s="4" t="s">
        <v>1190</v>
      </c>
      <c r="F204" s="4" t="s">
        <v>1154</v>
      </c>
      <c r="G204" s="4" t="s">
        <v>7</v>
      </c>
      <c r="H204" s="4" t="s">
        <v>8</v>
      </c>
      <c r="I204" s="4" t="s">
        <v>9</v>
      </c>
      <c r="J204" s="5">
        <v>236918851</v>
      </c>
      <c r="K204" s="4" t="s">
        <v>10</v>
      </c>
      <c r="L204" s="4"/>
      <c r="M204" s="4" t="s">
        <v>1191</v>
      </c>
    </row>
    <row r="205" spans="1:13" ht="60" x14ac:dyDescent="0.25">
      <c r="A205" s="4" t="s">
        <v>1151</v>
      </c>
      <c r="B205" s="4" t="s">
        <v>1152</v>
      </c>
      <c r="C205" s="4" t="s">
        <v>4</v>
      </c>
      <c r="D205" s="4" t="s">
        <v>133</v>
      </c>
      <c r="E205" s="4" t="s">
        <v>108</v>
      </c>
      <c r="F205" s="4" t="s">
        <v>1154</v>
      </c>
      <c r="G205" s="4" t="s">
        <v>7</v>
      </c>
      <c r="H205" s="4" t="s">
        <v>8</v>
      </c>
      <c r="I205" s="4" t="s">
        <v>9</v>
      </c>
      <c r="J205" s="5">
        <v>236918851</v>
      </c>
      <c r="K205" s="4" t="s">
        <v>10</v>
      </c>
      <c r="L205" s="4"/>
      <c r="M205" s="4" t="s">
        <v>1185</v>
      </c>
    </row>
    <row r="206" spans="1:13" ht="60" x14ac:dyDescent="0.25">
      <c r="A206" s="4" t="s">
        <v>1151</v>
      </c>
      <c r="B206" s="4" t="s">
        <v>1152</v>
      </c>
      <c r="C206" s="4" t="s">
        <v>4</v>
      </c>
      <c r="D206" s="4" t="s">
        <v>47</v>
      </c>
      <c r="E206" s="4" t="s">
        <v>108</v>
      </c>
      <c r="F206" s="4" t="s">
        <v>1154</v>
      </c>
      <c r="G206" s="4" t="s">
        <v>7</v>
      </c>
      <c r="H206" s="4" t="s">
        <v>8</v>
      </c>
      <c r="I206" s="4" t="s">
        <v>9</v>
      </c>
      <c r="J206" s="5">
        <v>236918851</v>
      </c>
      <c r="K206" s="4" t="s">
        <v>10</v>
      </c>
      <c r="L206" s="4"/>
      <c r="M206" s="4" t="s">
        <v>1189</v>
      </c>
    </row>
    <row r="207" spans="1:13" ht="75" x14ac:dyDescent="0.25">
      <c r="A207" s="4" t="s">
        <v>1151</v>
      </c>
      <c r="B207" s="4" t="s">
        <v>1152</v>
      </c>
      <c r="C207" s="4" t="s">
        <v>83</v>
      </c>
      <c r="D207" s="4" t="s">
        <v>84</v>
      </c>
      <c r="E207" s="4" t="s">
        <v>108</v>
      </c>
      <c r="F207" s="4" t="s">
        <v>1154</v>
      </c>
      <c r="G207" s="4" t="s">
        <v>7</v>
      </c>
      <c r="H207" s="4" t="s">
        <v>8</v>
      </c>
      <c r="I207" s="4" t="s">
        <v>9</v>
      </c>
      <c r="J207" s="5">
        <v>236918851</v>
      </c>
      <c r="K207" s="4" t="s">
        <v>10</v>
      </c>
      <c r="L207" s="4"/>
      <c r="M207" s="4" t="s">
        <v>1261</v>
      </c>
    </row>
    <row r="208" spans="1:13" ht="105" x14ac:dyDescent="0.25">
      <c r="A208" s="4" t="s">
        <v>1151</v>
      </c>
      <c r="B208" s="4" t="s">
        <v>1152</v>
      </c>
      <c r="C208" s="4" t="s">
        <v>106</v>
      </c>
      <c r="D208" s="4" t="s">
        <v>107</v>
      </c>
      <c r="E208" s="4" t="s">
        <v>1186</v>
      </c>
      <c r="F208" s="4" t="s">
        <v>1154</v>
      </c>
      <c r="G208" s="4" t="s">
        <v>7</v>
      </c>
      <c r="H208" s="4" t="s">
        <v>8</v>
      </c>
      <c r="I208" s="4" t="s">
        <v>9</v>
      </c>
      <c r="J208" s="5">
        <v>236918851</v>
      </c>
      <c r="K208" s="4" t="s">
        <v>109</v>
      </c>
      <c r="L208" s="4" t="s">
        <v>110</v>
      </c>
      <c r="M208" s="4" t="s">
        <v>1187</v>
      </c>
    </row>
    <row r="209" spans="1:13" ht="120" x14ac:dyDescent="0.25">
      <c r="A209" s="4" t="s">
        <v>1151</v>
      </c>
      <c r="B209" s="4" t="s">
        <v>1152</v>
      </c>
      <c r="C209" s="4" t="s">
        <v>106</v>
      </c>
      <c r="D209" s="4" t="s">
        <v>116</v>
      </c>
      <c r="E209" s="4" t="s">
        <v>1186</v>
      </c>
      <c r="F209" s="4" t="s">
        <v>1154</v>
      </c>
      <c r="G209" s="4" t="s">
        <v>7</v>
      </c>
      <c r="H209" s="4" t="s">
        <v>8</v>
      </c>
      <c r="I209" s="4" t="s">
        <v>9</v>
      </c>
      <c r="J209" s="5">
        <v>236918851</v>
      </c>
      <c r="K209" s="4" t="s">
        <v>109</v>
      </c>
      <c r="L209" s="4" t="s">
        <v>110</v>
      </c>
      <c r="M209" s="4" t="s">
        <v>1188</v>
      </c>
    </row>
    <row r="210" spans="1:13" ht="75" x14ac:dyDescent="0.25">
      <c r="A210" s="4" t="s">
        <v>1151</v>
      </c>
      <c r="B210" s="4" t="s">
        <v>1152</v>
      </c>
      <c r="C210" s="4" t="s">
        <v>4</v>
      </c>
      <c r="D210" s="4" t="s">
        <v>152</v>
      </c>
      <c r="E210" s="4" t="s">
        <v>123</v>
      </c>
      <c r="F210" s="4" t="s">
        <v>1154</v>
      </c>
      <c r="G210" s="4" t="s">
        <v>7</v>
      </c>
      <c r="H210" s="4" t="s">
        <v>8</v>
      </c>
      <c r="I210" s="4" t="s">
        <v>9</v>
      </c>
      <c r="J210" s="5">
        <v>236918851</v>
      </c>
      <c r="K210" s="4" t="s">
        <v>153</v>
      </c>
      <c r="L210" s="4" t="s">
        <v>154</v>
      </c>
      <c r="M210" s="4" t="s">
        <v>1192</v>
      </c>
    </row>
    <row r="211" spans="1:13" ht="60" x14ac:dyDescent="0.25">
      <c r="A211" s="4" t="s">
        <v>1151</v>
      </c>
      <c r="B211" s="4" t="s">
        <v>1152</v>
      </c>
      <c r="C211" s="4" t="s">
        <v>4</v>
      </c>
      <c r="D211" s="4" t="s">
        <v>1138</v>
      </c>
      <c r="E211" s="4" t="s">
        <v>1193</v>
      </c>
      <c r="F211" s="4" t="s">
        <v>1154</v>
      </c>
      <c r="G211" s="4" t="s">
        <v>7</v>
      </c>
      <c r="H211" s="4" t="s">
        <v>8</v>
      </c>
      <c r="I211" s="4" t="s">
        <v>9</v>
      </c>
      <c r="J211" s="5">
        <v>236918851</v>
      </c>
      <c r="K211" s="4" t="s">
        <v>10</v>
      </c>
      <c r="L211" s="4"/>
      <c r="M211" s="4" t="s">
        <v>1194</v>
      </c>
    </row>
    <row r="212" spans="1:13" ht="60" x14ac:dyDescent="0.25">
      <c r="A212" s="4" t="s">
        <v>1151</v>
      </c>
      <c r="B212" s="4" t="s">
        <v>1152</v>
      </c>
      <c r="C212" s="4" t="s">
        <v>4</v>
      </c>
      <c r="D212" s="4" t="s">
        <v>127</v>
      </c>
      <c r="E212" s="4" t="s">
        <v>180</v>
      </c>
      <c r="F212" s="4" t="s">
        <v>1154</v>
      </c>
      <c r="G212" s="4" t="s">
        <v>7</v>
      </c>
      <c r="H212" s="4" t="s">
        <v>8</v>
      </c>
      <c r="I212" s="4" t="s">
        <v>9</v>
      </c>
      <c r="J212" s="5">
        <v>236918851</v>
      </c>
      <c r="K212" s="4" t="s">
        <v>10</v>
      </c>
      <c r="L212" s="4"/>
      <c r="M212" s="4" t="s">
        <v>1196</v>
      </c>
    </row>
    <row r="213" spans="1:13" ht="75" x14ac:dyDescent="0.25">
      <c r="A213" s="4" t="s">
        <v>1151</v>
      </c>
      <c r="B213" s="4" t="s">
        <v>1152</v>
      </c>
      <c r="C213" s="4" t="s">
        <v>4</v>
      </c>
      <c r="D213" s="4" t="s">
        <v>534</v>
      </c>
      <c r="E213" s="4" t="s">
        <v>183</v>
      </c>
      <c r="F213" s="4" t="s">
        <v>1154</v>
      </c>
      <c r="G213" s="4" t="s">
        <v>7</v>
      </c>
      <c r="H213" s="4" t="s">
        <v>8</v>
      </c>
      <c r="I213" s="4" t="s">
        <v>9</v>
      </c>
      <c r="J213" s="5">
        <v>236918851</v>
      </c>
      <c r="K213" s="4" t="s">
        <v>73</v>
      </c>
      <c r="L213" s="4" t="s">
        <v>74</v>
      </c>
      <c r="M213" s="4" t="s">
        <v>1195</v>
      </c>
    </row>
    <row r="214" spans="1:13" ht="75" x14ac:dyDescent="0.25">
      <c r="A214" s="4" t="s">
        <v>1151</v>
      </c>
      <c r="B214" s="4" t="s">
        <v>1152</v>
      </c>
      <c r="C214" s="4" t="s">
        <v>83</v>
      </c>
      <c r="D214" s="4" t="s">
        <v>98</v>
      </c>
      <c r="E214" s="4" t="s">
        <v>1262</v>
      </c>
      <c r="F214" s="4" t="s">
        <v>1154</v>
      </c>
      <c r="G214" s="4" t="s">
        <v>7</v>
      </c>
      <c r="H214" s="4" t="s">
        <v>8</v>
      </c>
      <c r="I214" s="4" t="s">
        <v>9</v>
      </c>
      <c r="J214" s="5">
        <v>236918851</v>
      </c>
      <c r="K214" s="4" t="s">
        <v>100</v>
      </c>
      <c r="L214" s="4" t="s">
        <v>101</v>
      </c>
      <c r="M214" s="4" t="s">
        <v>1263</v>
      </c>
    </row>
    <row r="215" spans="1:13" ht="60" x14ac:dyDescent="0.25">
      <c r="A215" s="4" t="s">
        <v>1151</v>
      </c>
      <c r="B215" s="4" t="s">
        <v>1152</v>
      </c>
      <c r="C215" s="4" t="s">
        <v>4</v>
      </c>
      <c r="D215" s="4" t="s">
        <v>144</v>
      </c>
      <c r="E215" s="4" t="s">
        <v>1197</v>
      </c>
      <c r="F215" s="4" t="s">
        <v>1154</v>
      </c>
      <c r="G215" s="4" t="s">
        <v>7</v>
      </c>
      <c r="H215" s="4" t="s">
        <v>8</v>
      </c>
      <c r="I215" s="4" t="s">
        <v>9</v>
      </c>
      <c r="J215" s="5">
        <v>236918851</v>
      </c>
      <c r="K215" s="4" t="s">
        <v>10</v>
      </c>
      <c r="L215" s="4"/>
      <c r="M215" s="4" t="s">
        <v>1198</v>
      </c>
    </row>
    <row r="216" spans="1:13" ht="60" x14ac:dyDescent="0.25">
      <c r="A216" s="4" t="s">
        <v>1151</v>
      </c>
      <c r="B216" s="4" t="s">
        <v>1152</v>
      </c>
      <c r="C216" s="4" t="s">
        <v>4</v>
      </c>
      <c r="D216" s="4" t="s">
        <v>185</v>
      </c>
      <c r="E216" s="4" t="s">
        <v>1206</v>
      </c>
      <c r="F216" s="4" t="s">
        <v>1154</v>
      </c>
      <c r="G216" s="4" t="s">
        <v>7</v>
      </c>
      <c r="H216" s="4" t="s">
        <v>8</v>
      </c>
      <c r="I216" s="4" t="s">
        <v>9</v>
      </c>
      <c r="J216" s="5">
        <v>236918851</v>
      </c>
      <c r="K216" s="4" t="s">
        <v>10</v>
      </c>
      <c r="L216" s="4"/>
      <c r="M216" s="4" t="s">
        <v>1207</v>
      </c>
    </row>
    <row r="217" spans="1:13" ht="60" x14ac:dyDescent="0.25">
      <c r="A217" s="4" t="s">
        <v>1151</v>
      </c>
      <c r="B217" s="4" t="s">
        <v>1152</v>
      </c>
      <c r="C217" s="4" t="s">
        <v>4</v>
      </c>
      <c r="D217" s="4" t="s">
        <v>139</v>
      </c>
      <c r="E217" s="4" t="s">
        <v>1203</v>
      </c>
      <c r="F217" s="4" t="s">
        <v>1154</v>
      </c>
      <c r="G217" s="4" t="s">
        <v>7</v>
      </c>
      <c r="H217" s="4" t="s">
        <v>8</v>
      </c>
      <c r="I217" s="4" t="s">
        <v>9</v>
      </c>
      <c r="J217" s="5">
        <v>236918851</v>
      </c>
      <c r="K217" s="4" t="s">
        <v>10</v>
      </c>
      <c r="L217" s="4"/>
      <c r="M217" s="4" t="s">
        <v>1204</v>
      </c>
    </row>
    <row r="218" spans="1:13" ht="60" x14ac:dyDescent="0.25">
      <c r="A218" s="4" t="s">
        <v>1151</v>
      </c>
      <c r="B218" s="4" t="s">
        <v>1152</v>
      </c>
      <c r="C218" s="4" t="s">
        <v>4</v>
      </c>
      <c r="D218" s="4" t="s">
        <v>177</v>
      </c>
      <c r="E218" s="4" t="s">
        <v>1203</v>
      </c>
      <c r="F218" s="4" t="s">
        <v>1154</v>
      </c>
      <c r="G218" s="4" t="s">
        <v>7</v>
      </c>
      <c r="H218" s="4" t="s">
        <v>8</v>
      </c>
      <c r="I218" s="4" t="s">
        <v>9</v>
      </c>
      <c r="J218" s="5">
        <v>236918851</v>
      </c>
      <c r="K218" s="4" t="s">
        <v>10</v>
      </c>
      <c r="L218" s="4"/>
      <c r="M218" s="4" t="s">
        <v>1205</v>
      </c>
    </row>
    <row r="219" spans="1:13" ht="60" x14ac:dyDescent="0.25">
      <c r="A219" s="4" t="s">
        <v>1151</v>
      </c>
      <c r="B219" s="4" t="s">
        <v>1152</v>
      </c>
      <c r="C219" s="4" t="s">
        <v>4</v>
      </c>
      <c r="D219" s="4" t="s">
        <v>188</v>
      </c>
      <c r="E219" s="4" t="s">
        <v>1203</v>
      </c>
      <c r="F219" s="4" t="s">
        <v>1154</v>
      </c>
      <c r="G219" s="4" t="s">
        <v>7</v>
      </c>
      <c r="H219" s="4" t="s">
        <v>8</v>
      </c>
      <c r="I219" s="4" t="s">
        <v>9</v>
      </c>
      <c r="J219" s="5">
        <v>236918851</v>
      </c>
      <c r="K219" s="4" t="s">
        <v>10</v>
      </c>
      <c r="L219" s="4"/>
      <c r="M219" s="4" t="s">
        <v>1208</v>
      </c>
    </row>
    <row r="220" spans="1:13" ht="60" x14ac:dyDescent="0.25">
      <c r="A220" s="4" t="s">
        <v>1151</v>
      </c>
      <c r="B220" s="4" t="s">
        <v>1152</v>
      </c>
      <c r="C220" s="4" t="s">
        <v>4</v>
      </c>
      <c r="D220" s="4" t="s">
        <v>190</v>
      </c>
      <c r="E220" s="4" t="s">
        <v>1203</v>
      </c>
      <c r="F220" s="4" t="s">
        <v>1154</v>
      </c>
      <c r="G220" s="4" t="s">
        <v>7</v>
      </c>
      <c r="H220" s="4" t="s">
        <v>8</v>
      </c>
      <c r="I220" s="4" t="s">
        <v>9</v>
      </c>
      <c r="J220" s="5">
        <v>236918851</v>
      </c>
      <c r="K220" s="4" t="s">
        <v>10</v>
      </c>
      <c r="L220" s="4"/>
      <c r="M220" s="4" t="s">
        <v>1209</v>
      </c>
    </row>
    <row r="221" spans="1:13" ht="90" x14ac:dyDescent="0.25">
      <c r="A221" s="4" t="s">
        <v>1151</v>
      </c>
      <c r="B221" s="4" t="s">
        <v>1152</v>
      </c>
      <c r="C221" s="4" t="s">
        <v>4</v>
      </c>
      <c r="D221" s="4" t="s">
        <v>122</v>
      </c>
      <c r="E221" s="4" t="s">
        <v>213</v>
      </c>
      <c r="F221" s="4" t="s">
        <v>1154</v>
      </c>
      <c r="G221" s="4" t="s">
        <v>7</v>
      </c>
      <c r="H221" s="4" t="s">
        <v>8</v>
      </c>
      <c r="I221" s="4" t="s">
        <v>9</v>
      </c>
      <c r="J221" s="5">
        <v>236918851</v>
      </c>
      <c r="K221" s="4" t="s">
        <v>31</v>
      </c>
      <c r="L221" s="4" t="s">
        <v>32</v>
      </c>
      <c r="M221" s="4" t="s">
        <v>1210</v>
      </c>
    </row>
    <row r="222" spans="1:13" ht="60" x14ac:dyDescent="0.25">
      <c r="A222" s="4" t="s">
        <v>1151</v>
      </c>
      <c r="B222" s="4" t="s">
        <v>1152</v>
      </c>
      <c r="C222" s="4" t="s">
        <v>4</v>
      </c>
      <c r="D222" s="4" t="s">
        <v>179</v>
      </c>
      <c r="E222" s="4" t="s">
        <v>228</v>
      </c>
      <c r="F222" s="4" t="s">
        <v>1154</v>
      </c>
      <c r="G222" s="4" t="s">
        <v>7</v>
      </c>
      <c r="H222" s="4" t="s">
        <v>8</v>
      </c>
      <c r="I222" s="4" t="s">
        <v>9</v>
      </c>
      <c r="J222" s="5">
        <v>236918851</v>
      </c>
      <c r="K222" s="4" t="s">
        <v>73</v>
      </c>
      <c r="L222" s="4" t="s">
        <v>74</v>
      </c>
      <c r="M222" s="4" t="s">
        <v>1211</v>
      </c>
    </row>
    <row r="223" spans="1:13" ht="60" x14ac:dyDescent="0.25">
      <c r="A223" s="4" t="s">
        <v>1151</v>
      </c>
      <c r="B223" s="4" t="s">
        <v>1152</v>
      </c>
      <c r="C223" s="4" t="s">
        <v>4</v>
      </c>
      <c r="D223" s="4" t="s">
        <v>192</v>
      </c>
      <c r="E223" s="4" t="s">
        <v>228</v>
      </c>
      <c r="F223" s="4" t="s">
        <v>1154</v>
      </c>
      <c r="G223" s="4" t="s">
        <v>7</v>
      </c>
      <c r="H223" s="4" t="s">
        <v>8</v>
      </c>
      <c r="I223" s="4" t="s">
        <v>9</v>
      </c>
      <c r="J223" s="5">
        <v>236918851</v>
      </c>
      <c r="K223" s="4" t="s">
        <v>73</v>
      </c>
      <c r="L223" s="4" t="s">
        <v>74</v>
      </c>
      <c r="M223" s="4" t="s">
        <v>1212</v>
      </c>
    </row>
    <row r="224" spans="1:13" ht="60" x14ac:dyDescent="0.25">
      <c r="A224" s="4" t="s">
        <v>1151</v>
      </c>
      <c r="B224" s="4" t="s">
        <v>1152</v>
      </c>
      <c r="C224" s="4" t="s">
        <v>4</v>
      </c>
      <c r="D224" s="4" t="s">
        <v>210</v>
      </c>
      <c r="E224" s="4" t="s">
        <v>233</v>
      </c>
      <c r="F224" s="4" t="s">
        <v>1154</v>
      </c>
      <c r="G224" s="4" t="s">
        <v>7</v>
      </c>
      <c r="H224" s="4" t="s">
        <v>8</v>
      </c>
      <c r="I224" s="4" t="s">
        <v>9</v>
      </c>
      <c r="J224" s="5">
        <v>236918851</v>
      </c>
      <c r="K224" s="4" t="s">
        <v>10</v>
      </c>
      <c r="L224" s="4"/>
      <c r="M224" s="4" t="s">
        <v>1213</v>
      </c>
    </row>
    <row r="225" spans="1:13" ht="75" x14ac:dyDescent="0.25">
      <c r="A225" s="4" t="s">
        <v>1151</v>
      </c>
      <c r="B225" s="4" t="s">
        <v>1152</v>
      </c>
      <c r="C225" s="4" t="s">
        <v>4</v>
      </c>
      <c r="D225" s="4" t="s">
        <v>212</v>
      </c>
      <c r="E225" s="4" t="s">
        <v>244</v>
      </c>
      <c r="F225" s="4" t="s">
        <v>1154</v>
      </c>
      <c r="G225" s="4" t="s">
        <v>7</v>
      </c>
      <c r="H225" s="4" t="s">
        <v>8</v>
      </c>
      <c r="I225" s="4" t="s">
        <v>9</v>
      </c>
      <c r="J225" s="5">
        <v>236918851</v>
      </c>
      <c r="K225" s="4" t="s">
        <v>10</v>
      </c>
      <c r="L225" s="4"/>
      <c r="M225" s="4" t="s">
        <v>1214</v>
      </c>
    </row>
    <row r="226" spans="1:13" ht="60" x14ac:dyDescent="0.25">
      <c r="A226" s="4" t="s">
        <v>1151</v>
      </c>
      <c r="B226" s="4" t="s">
        <v>1152</v>
      </c>
      <c r="C226" s="4" t="s">
        <v>4</v>
      </c>
      <c r="D226" s="4" t="s">
        <v>215</v>
      </c>
      <c r="E226" s="4" t="s">
        <v>244</v>
      </c>
      <c r="F226" s="4" t="s">
        <v>1154</v>
      </c>
      <c r="G226" s="4" t="s">
        <v>7</v>
      </c>
      <c r="H226" s="4" t="s">
        <v>8</v>
      </c>
      <c r="I226" s="4" t="s">
        <v>9</v>
      </c>
      <c r="J226" s="5">
        <v>236918851</v>
      </c>
      <c r="K226" s="4" t="s">
        <v>10</v>
      </c>
      <c r="L226" s="4"/>
      <c r="M226" s="4" t="s">
        <v>1220</v>
      </c>
    </row>
    <row r="227" spans="1:13" ht="135" x14ac:dyDescent="0.25">
      <c r="A227" s="4" t="s">
        <v>1151</v>
      </c>
      <c r="B227" s="4" t="s">
        <v>1152</v>
      </c>
      <c r="C227" s="4" t="s">
        <v>4</v>
      </c>
      <c r="D227" s="4" t="s">
        <v>217</v>
      </c>
      <c r="E227" s="4" t="s">
        <v>244</v>
      </c>
      <c r="F227" s="4" t="s">
        <v>1154</v>
      </c>
      <c r="G227" s="4" t="s">
        <v>7</v>
      </c>
      <c r="H227" s="4" t="s">
        <v>8</v>
      </c>
      <c r="I227" s="4" t="s">
        <v>9</v>
      </c>
      <c r="J227" s="5">
        <v>236918851</v>
      </c>
      <c r="K227" s="4" t="s">
        <v>219</v>
      </c>
      <c r="L227" s="4" t="s">
        <v>220</v>
      </c>
      <c r="M227" s="4" t="s">
        <v>1221</v>
      </c>
    </row>
    <row r="228" spans="1:13" ht="75" x14ac:dyDescent="0.25">
      <c r="A228" s="4" t="s">
        <v>1151</v>
      </c>
      <c r="B228" s="4" t="s">
        <v>1152</v>
      </c>
      <c r="C228" s="4" t="s">
        <v>4</v>
      </c>
      <c r="D228" s="4" t="s">
        <v>224</v>
      </c>
      <c r="E228" s="4" t="s">
        <v>244</v>
      </c>
      <c r="F228" s="4" t="s">
        <v>1154</v>
      </c>
      <c r="G228" s="4" t="s">
        <v>7</v>
      </c>
      <c r="H228" s="4" t="s">
        <v>8</v>
      </c>
      <c r="I228" s="4" t="s">
        <v>9</v>
      </c>
      <c r="J228" s="5">
        <v>236918851</v>
      </c>
      <c r="K228" s="4" t="s">
        <v>10</v>
      </c>
      <c r="L228" s="4"/>
      <c r="M228" s="4" t="s">
        <v>1222</v>
      </c>
    </row>
    <row r="229" spans="1:13" ht="60" x14ac:dyDescent="0.25">
      <c r="A229" s="4" t="s">
        <v>1151</v>
      </c>
      <c r="B229" s="4" t="s">
        <v>1152</v>
      </c>
      <c r="C229" s="4" t="s">
        <v>4</v>
      </c>
      <c r="D229" s="4" t="s">
        <v>232</v>
      </c>
      <c r="E229" s="4" t="s">
        <v>256</v>
      </c>
      <c r="F229" s="4" t="s">
        <v>1154</v>
      </c>
      <c r="G229" s="4" t="s">
        <v>7</v>
      </c>
      <c r="H229" s="4" t="s">
        <v>8</v>
      </c>
      <c r="I229" s="4" t="s">
        <v>9</v>
      </c>
      <c r="J229" s="5">
        <v>236918851</v>
      </c>
      <c r="K229" s="4" t="s">
        <v>10</v>
      </c>
      <c r="L229" s="4"/>
      <c r="M229" s="4" t="s">
        <v>1223</v>
      </c>
    </row>
    <row r="230" spans="1:13" ht="90" x14ac:dyDescent="0.25">
      <c r="A230" s="4" t="s">
        <v>1151</v>
      </c>
      <c r="B230" s="4" t="s">
        <v>1152</v>
      </c>
      <c r="C230" s="4" t="s">
        <v>4</v>
      </c>
      <c r="D230" s="4" t="s">
        <v>207</v>
      </c>
      <c r="E230" s="4" t="s">
        <v>270</v>
      </c>
      <c r="F230" s="4" t="s">
        <v>1154</v>
      </c>
      <c r="G230" s="4" t="s">
        <v>7</v>
      </c>
      <c r="H230" s="4" t="s">
        <v>8</v>
      </c>
      <c r="I230" s="4" t="s">
        <v>9</v>
      </c>
      <c r="J230" s="5">
        <v>236918851</v>
      </c>
      <c r="K230" s="4" t="s">
        <v>10</v>
      </c>
      <c r="L230" s="4"/>
      <c r="M230" s="4" t="s">
        <v>1224</v>
      </c>
    </row>
    <row r="231" spans="1:13" ht="60" x14ac:dyDescent="0.25">
      <c r="A231" s="4" t="s">
        <v>1151</v>
      </c>
      <c r="B231" s="4" t="s">
        <v>1152</v>
      </c>
      <c r="C231" s="4" t="s">
        <v>4</v>
      </c>
      <c r="D231" s="4" t="s">
        <v>227</v>
      </c>
      <c r="E231" s="4" t="s">
        <v>270</v>
      </c>
      <c r="F231" s="4" t="s">
        <v>1154</v>
      </c>
      <c r="G231" s="4" t="s">
        <v>7</v>
      </c>
      <c r="H231" s="4" t="s">
        <v>8</v>
      </c>
      <c r="I231" s="4" t="s">
        <v>9</v>
      </c>
      <c r="J231" s="5">
        <v>236918851</v>
      </c>
      <c r="K231" s="4" t="s">
        <v>10</v>
      </c>
      <c r="L231" s="4"/>
      <c r="M231" s="4" t="s">
        <v>1225</v>
      </c>
    </row>
    <row r="232" spans="1:13" ht="60" x14ac:dyDescent="0.25">
      <c r="A232" s="4" t="s">
        <v>1151</v>
      </c>
      <c r="B232" s="4" t="s">
        <v>1152</v>
      </c>
      <c r="C232" s="4" t="s">
        <v>4</v>
      </c>
      <c r="D232" s="4" t="s">
        <v>230</v>
      </c>
      <c r="E232" s="4" t="s">
        <v>270</v>
      </c>
      <c r="F232" s="4" t="s">
        <v>1154</v>
      </c>
      <c r="G232" s="4" t="s">
        <v>7</v>
      </c>
      <c r="H232" s="4" t="s">
        <v>8</v>
      </c>
      <c r="I232" s="4" t="s">
        <v>9</v>
      </c>
      <c r="J232" s="5">
        <v>236918851</v>
      </c>
      <c r="K232" s="4" t="s">
        <v>10</v>
      </c>
      <c r="L232" s="4"/>
      <c r="M232" s="4" t="s">
        <v>1226</v>
      </c>
    </row>
    <row r="233" spans="1:13" ht="60" x14ac:dyDescent="0.25">
      <c r="A233" s="4" t="s">
        <v>1151</v>
      </c>
      <c r="B233" s="4" t="s">
        <v>1152</v>
      </c>
      <c r="C233" s="4" t="s">
        <v>4</v>
      </c>
      <c r="D233" s="4" t="s">
        <v>243</v>
      </c>
      <c r="E233" s="4" t="s">
        <v>282</v>
      </c>
      <c r="F233" s="4" t="s">
        <v>1154</v>
      </c>
      <c r="G233" s="4" t="s">
        <v>7</v>
      </c>
      <c r="H233" s="4" t="s">
        <v>8</v>
      </c>
      <c r="I233" s="4" t="s">
        <v>9</v>
      </c>
      <c r="J233" s="5">
        <v>236918851</v>
      </c>
      <c r="K233" s="4" t="s">
        <v>10</v>
      </c>
      <c r="L233" s="4"/>
      <c r="M233" s="4" t="s">
        <v>1227</v>
      </c>
    </row>
    <row r="234" spans="1:13" ht="60" x14ac:dyDescent="0.25">
      <c r="A234" s="4" t="s">
        <v>1151</v>
      </c>
      <c r="B234" s="4" t="s">
        <v>1152</v>
      </c>
      <c r="C234" s="4" t="s">
        <v>4</v>
      </c>
      <c r="D234" s="4" t="s">
        <v>172</v>
      </c>
      <c r="E234" s="4" t="s">
        <v>1228</v>
      </c>
      <c r="F234" s="4" t="s">
        <v>1154</v>
      </c>
      <c r="G234" s="4" t="s">
        <v>7</v>
      </c>
      <c r="H234" s="4" t="s">
        <v>8</v>
      </c>
      <c r="I234" s="4" t="s">
        <v>9</v>
      </c>
      <c r="J234" s="5">
        <v>236918851</v>
      </c>
      <c r="K234" s="4" t="s">
        <v>10</v>
      </c>
      <c r="L234" s="4"/>
      <c r="M234" s="4" t="s">
        <v>1229</v>
      </c>
    </row>
    <row r="235" spans="1:13" ht="60" x14ac:dyDescent="0.25">
      <c r="A235" s="4" t="s">
        <v>1151</v>
      </c>
      <c r="B235" s="4" t="s">
        <v>1152</v>
      </c>
      <c r="C235" s="4" t="s">
        <v>4</v>
      </c>
      <c r="D235" s="4" t="s">
        <v>246</v>
      </c>
      <c r="E235" s="4" t="s">
        <v>1228</v>
      </c>
      <c r="F235" s="4" t="s">
        <v>1154</v>
      </c>
      <c r="G235" s="4" t="s">
        <v>7</v>
      </c>
      <c r="H235" s="4" t="s">
        <v>8</v>
      </c>
      <c r="I235" s="4" t="s">
        <v>9</v>
      </c>
      <c r="J235" s="5">
        <v>236918851</v>
      </c>
      <c r="K235" s="4" t="s">
        <v>10</v>
      </c>
      <c r="L235" s="4"/>
      <c r="M235" s="4" t="s">
        <v>1230</v>
      </c>
    </row>
    <row r="236" spans="1:13" ht="60" x14ac:dyDescent="0.25">
      <c r="A236" s="4" t="s">
        <v>1151</v>
      </c>
      <c r="B236" s="4" t="s">
        <v>1152</v>
      </c>
      <c r="C236" s="4" t="s">
        <v>4</v>
      </c>
      <c r="D236" s="4" t="s">
        <v>255</v>
      </c>
      <c r="E236" s="4" t="s">
        <v>1228</v>
      </c>
      <c r="F236" s="4" t="s">
        <v>1154</v>
      </c>
      <c r="G236" s="4" t="s">
        <v>7</v>
      </c>
      <c r="H236" s="4" t="s">
        <v>8</v>
      </c>
      <c r="I236" s="4" t="s">
        <v>9</v>
      </c>
      <c r="J236" s="5">
        <v>236918851</v>
      </c>
      <c r="K236" s="4" t="s">
        <v>10</v>
      </c>
      <c r="L236" s="4"/>
      <c r="M236" s="4" t="s">
        <v>1237</v>
      </c>
    </row>
    <row r="237" spans="1:13" ht="60" x14ac:dyDescent="0.25">
      <c r="A237" s="4" t="s">
        <v>1151</v>
      </c>
      <c r="B237" s="4" t="s">
        <v>1152</v>
      </c>
      <c r="C237" s="4" t="s">
        <v>4</v>
      </c>
      <c r="D237" s="4" t="s">
        <v>258</v>
      </c>
      <c r="E237" s="4" t="s">
        <v>1228</v>
      </c>
      <c r="F237" s="4" t="s">
        <v>1154</v>
      </c>
      <c r="G237" s="4" t="s">
        <v>7</v>
      </c>
      <c r="H237" s="4" t="s">
        <v>8</v>
      </c>
      <c r="I237" s="4" t="s">
        <v>9</v>
      </c>
      <c r="J237" s="5">
        <v>236918851</v>
      </c>
      <c r="K237" s="4" t="s">
        <v>259</v>
      </c>
      <c r="L237" s="4" t="s">
        <v>260</v>
      </c>
      <c r="M237" s="4" t="s">
        <v>1238</v>
      </c>
    </row>
    <row r="238" spans="1:13" ht="75" x14ac:dyDescent="0.25">
      <c r="A238" s="4" t="s">
        <v>1151</v>
      </c>
      <c r="B238" s="4" t="s">
        <v>1152</v>
      </c>
      <c r="C238" s="4" t="s">
        <v>4</v>
      </c>
      <c r="D238" s="4" t="s">
        <v>281</v>
      </c>
      <c r="E238" s="4" t="s">
        <v>318</v>
      </c>
      <c r="F238" s="4" t="s">
        <v>1154</v>
      </c>
      <c r="G238" s="4" t="s">
        <v>7</v>
      </c>
      <c r="H238" s="4" t="s">
        <v>8</v>
      </c>
      <c r="I238" s="4" t="s">
        <v>9</v>
      </c>
      <c r="J238" s="5">
        <v>236918851</v>
      </c>
      <c r="K238" s="4" t="s">
        <v>10</v>
      </c>
      <c r="L238" s="4"/>
      <c r="M238" s="4" t="s">
        <v>1239</v>
      </c>
    </row>
    <row r="239" spans="1:13" ht="60" x14ac:dyDescent="0.25">
      <c r="A239" s="4" t="s">
        <v>1151</v>
      </c>
      <c r="B239" s="4" t="s">
        <v>1152</v>
      </c>
      <c r="C239" s="4" t="s">
        <v>4</v>
      </c>
      <c r="D239" s="4" t="s">
        <v>249</v>
      </c>
      <c r="E239" s="4" t="s">
        <v>1240</v>
      </c>
      <c r="F239" s="4" t="s">
        <v>1154</v>
      </c>
      <c r="G239" s="4" t="s">
        <v>7</v>
      </c>
      <c r="H239" s="4" t="s">
        <v>8</v>
      </c>
      <c r="I239" s="4" t="s">
        <v>9</v>
      </c>
      <c r="J239" s="5">
        <v>236918851</v>
      </c>
      <c r="K239" s="4" t="s">
        <v>10</v>
      </c>
      <c r="L239" s="4"/>
      <c r="M239" s="4" t="s">
        <v>1241</v>
      </c>
    </row>
    <row r="240" spans="1:13" ht="60" x14ac:dyDescent="0.25">
      <c r="A240" s="4" t="s">
        <v>1151</v>
      </c>
      <c r="B240" s="4" t="s">
        <v>1152</v>
      </c>
      <c r="C240" s="4" t="s">
        <v>4</v>
      </c>
      <c r="D240" s="4" t="s">
        <v>303</v>
      </c>
      <c r="E240" s="4" t="s">
        <v>1240</v>
      </c>
      <c r="F240" s="4" t="s">
        <v>1154</v>
      </c>
      <c r="G240" s="4" t="s">
        <v>7</v>
      </c>
      <c r="H240" s="4" t="s">
        <v>8</v>
      </c>
      <c r="I240" s="4" t="s">
        <v>9</v>
      </c>
      <c r="J240" s="5">
        <v>236918851</v>
      </c>
      <c r="K240" s="4" t="s">
        <v>10</v>
      </c>
      <c r="L240" s="4"/>
      <c r="M240" s="4" t="s">
        <v>1242</v>
      </c>
    </row>
    <row r="241" spans="1:13" ht="75" x14ac:dyDescent="0.25">
      <c r="A241" s="4" t="s">
        <v>1151</v>
      </c>
      <c r="B241" s="4" t="s">
        <v>1152</v>
      </c>
      <c r="C241" s="4" t="s">
        <v>4</v>
      </c>
      <c r="D241" s="4" t="s">
        <v>148</v>
      </c>
      <c r="E241" s="4" t="s">
        <v>1243</v>
      </c>
      <c r="F241" s="4" t="s">
        <v>1154</v>
      </c>
      <c r="G241" s="4" t="s">
        <v>7</v>
      </c>
      <c r="H241" s="4" t="s">
        <v>8</v>
      </c>
      <c r="I241" s="4" t="s">
        <v>9</v>
      </c>
      <c r="J241" s="5">
        <v>236918851</v>
      </c>
      <c r="K241" s="4" t="s">
        <v>10</v>
      </c>
      <c r="L241" s="4"/>
      <c r="M241" s="4" t="s">
        <v>1244</v>
      </c>
    </row>
    <row r="242" spans="1:13" ht="75" x14ac:dyDescent="0.25">
      <c r="A242" s="4" t="s">
        <v>1151</v>
      </c>
      <c r="B242" s="4" t="s">
        <v>1152</v>
      </c>
      <c r="C242" s="4" t="s">
        <v>4</v>
      </c>
      <c r="D242" s="4" t="s">
        <v>265</v>
      </c>
      <c r="E242" s="4" t="s">
        <v>324</v>
      </c>
      <c r="F242" s="4" t="s">
        <v>1154</v>
      </c>
      <c r="G242" s="4" t="s">
        <v>7</v>
      </c>
      <c r="H242" s="4" t="s">
        <v>8</v>
      </c>
      <c r="I242" s="4" t="s">
        <v>9</v>
      </c>
      <c r="J242" s="5">
        <v>236918851</v>
      </c>
      <c r="K242" s="4" t="s">
        <v>10</v>
      </c>
      <c r="L242" s="4"/>
      <c r="M242" s="4" t="s">
        <v>1245</v>
      </c>
    </row>
    <row r="243" spans="1:13" ht="75" x14ac:dyDescent="0.25">
      <c r="A243" s="4" t="s">
        <v>1151</v>
      </c>
      <c r="B243" s="4" t="s">
        <v>1152</v>
      </c>
      <c r="C243" s="4" t="s">
        <v>4</v>
      </c>
      <c r="D243" s="4" t="s">
        <v>267</v>
      </c>
      <c r="E243" s="4" t="s">
        <v>324</v>
      </c>
      <c r="F243" s="4" t="s">
        <v>1154</v>
      </c>
      <c r="G243" s="4" t="s">
        <v>7</v>
      </c>
      <c r="H243" s="4" t="s">
        <v>8</v>
      </c>
      <c r="I243" s="4" t="s">
        <v>9</v>
      </c>
      <c r="J243" s="5">
        <v>236918851</v>
      </c>
      <c r="K243" s="4" t="s">
        <v>10</v>
      </c>
      <c r="L243" s="4"/>
      <c r="M243" s="4" t="s">
        <v>1246</v>
      </c>
    </row>
    <row r="244" spans="1:13" ht="75" x14ac:dyDescent="0.25">
      <c r="A244" s="4" t="s">
        <v>1151</v>
      </c>
      <c r="B244" s="4" t="s">
        <v>1152</v>
      </c>
      <c r="C244" s="4" t="s">
        <v>4</v>
      </c>
      <c r="D244" s="4" t="s">
        <v>269</v>
      </c>
      <c r="E244" s="4" t="s">
        <v>324</v>
      </c>
      <c r="F244" s="4" t="s">
        <v>1154</v>
      </c>
      <c r="G244" s="4" t="s">
        <v>7</v>
      </c>
      <c r="H244" s="4" t="s">
        <v>8</v>
      </c>
      <c r="I244" s="4" t="s">
        <v>9</v>
      </c>
      <c r="J244" s="5">
        <v>236918851</v>
      </c>
      <c r="K244" s="4" t="s">
        <v>10</v>
      </c>
      <c r="L244" s="4"/>
      <c r="M244" s="4" t="s">
        <v>1247</v>
      </c>
    </row>
    <row r="245" spans="1:13" ht="75" x14ac:dyDescent="0.25">
      <c r="A245" s="4" t="s">
        <v>1151</v>
      </c>
      <c r="B245" s="4" t="s">
        <v>1152</v>
      </c>
      <c r="C245" s="4" t="s">
        <v>4</v>
      </c>
      <c r="D245" s="4" t="s">
        <v>298</v>
      </c>
      <c r="E245" s="4" t="s">
        <v>1248</v>
      </c>
      <c r="F245" s="4" t="s">
        <v>1154</v>
      </c>
      <c r="G245" s="4" t="s">
        <v>7</v>
      </c>
      <c r="H245" s="4" t="s">
        <v>8</v>
      </c>
      <c r="I245" s="4" t="s">
        <v>9</v>
      </c>
      <c r="J245" s="5">
        <v>236918851</v>
      </c>
      <c r="K245" s="4" t="s">
        <v>10</v>
      </c>
      <c r="L245" s="4"/>
      <c r="M245" s="4" t="s">
        <v>1249</v>
      </c>
    </row>
    <row r="246" spans="1:13" ht="60" x14ac:dyDescent="0.25">
      <c r="A246" s="4" t="s">
        <v>1151</v>
      </c>
      <c r="B246" s="4" t="s">
        <v>1152</v>
      </c>
      <c r="C246" s="4" t="s">
        <v>4</v>
      </c>
      <c r="D246" s="4" t="s">
        <v>284</v>
      </c>
      <c r="E246" s="4" t="s">
        <v>328</v>
      </c>
      <c r="F246" s="4" t="s">
        <v>1154</v>
      </c>
      <c r="G246" s="4" t="s">
        <v>7</v>
      </c>
      <c r="H246" s="4" t="s">
        <v>8</v>
      </c>
      <c r="I246" s="4" t="s">
        <v>9</v>
      </c>
      <c r="J246" s="5">
        <v>236918851</v>
      </c>
      <c r="K246" s="4" t="s">
        <v>73</v>
      </c>
      <c r="L246" s="4" t="s">
        <v>74</v>
      </c>
      <c r="M246" s="4" t="s">
        <v>1253</v>
      </c>
    </row>
    <row r="247" spans="1:13" ht="60" x14ac:dyDescent="0.25">
      <c r="A247" s="4" t="s">
        <v>1151</v>
      </c>
      <c r="B247" s="4" t="s">
        <v>1152</v>
      </c>
      <c r="C247" s="4" t="s">
        <v>4</v>
      </c>
      <c r="D247" s="4" t="s">
        <v>287</v>
      </c>
      <c r="E247" s="4" t="s">
        <v>328</v>
      </c>
      <c r="F247" s="4" t="s">
        <v>1154</v>
      </c>
      <c r="G247" s="4" t="s">
        <v>7</v>
      </c>
      <c r="H247" s="4" t="s">
        <v>8</v>
      </c>
      <c r="I247" s="4" t="s">
        <v>9</v>
      </c>
      <c r="J247" s="5">
        <v>236918851</v>
      </c>
      <c r="K247" s="4" t="s">
        <v>73</v>
      </c>
      <c r="L247" s="4" t="s">
        <v>74</v>
      </c>
      <c r="M247" s="4" t="s">
        <v>1254</v>
      </c>
    </row>
    <row r="248" spans="1:13" ht="75" x14ac:dyDescent="0.25">
      <c r="A248" s="4" t="s">
        <v>1151</v>
      </c>
      <c r="B248" s="4" t="s">
        <v>1152</v>
      </c>
      <c r="C248" s="4" t="s">
        <v>4</v>
      </c>
      <c r="D248" s="4" t="s">
        <v>293</v>
      </c>
      <c r="E248" s="4" t="s">
        <v>328</v>
      </c>
      <c r="F248" s="4" t="s">
        <v>1154</v>
      </c>
      <c r="G248" s="4" t="s">
        <v>7</v>
      </c>
      <c r="H248" s="4" t="s">
        <v>8</v>
      </c>
      <c r="I248" s="4" t="s">
        <v>9</v>
      </c>
      <c r="J248" s="5">
        <v>236918851</v>
      </c>
      <c r="K248" s="4" t="s">
        <v>73</v>
      </c>
      <c r="L248" s="4" t="s">
        <v>74</v>
      </c>
      <c r="M248" s="4" t="s">
        <v>1255</v>
      </c>
    </row>
    <row r="249" spans="1:13" ht="60" x14ac:dyDescent="0.25">
      <c r="A249" s="4" t="s">
        <v>1151</v>
      </c>
      <c r="B249" s="4" t="s">
        <v>1152</v>
      </c>
      <c r="C249" s="4" t="s">
        <v>4</v>
      </c>
      <c r="D249" s="4" t="s">
        <v>296</v>
      </c>
      <c r="E249" s="4" t="s">
        <v>328</v>
      </c>
      <c r="F249" s="4" t="s">
        <v>1154</v>
      </c>
      <c r="G249" s="4" t="s">
        <v>7</v>
      </c>
      <c r="H249" s="4" t="s">
        <v>8</v>
      </c>
      <c r="I249" s="4" t="s">
        <v>9</v>
      </c>
      <c r="J249" s="5">
        <v>236918851</v>
      </c>
      <c r="K249" s="4" t="s">
        <v>73</v>
      </c>
      <c r="L249" s="4" t="s">
        <v>74</v>
      </c>
      <c r="M249" s="4" t="s">
        <v>1256</v>
      </c>
    </row>
    <row r="250" spans="1:13" ht="60" x14ac:dyDescent="0.25">
      <c r="A250" s="4" t="s">
        <v>1151</v>
      </c>
      <c r="B250" s="4" t="s">
        <v>1152</v>
      </c>
      <c r="C250" s="4" t="s">
        <v>4</v>
      </c>
      <c r="D250" s="4" t="s">
        <v>289</v>
      </c>
      <c r="E250" s="4" t="s">
        <v>1257</v>
      </c>
      <c r="F250" s="4" t="s">
        <v>1154</v>
      </c>
      <c r="G250" s="4" t="s">
        <v>7</v>
      </c>
      <c r="H250" s="4" t="s">
        <v>8</v>
      </c>
      <c r="I250" s="4" t="s">
        <v>9</v>
      </c>
      <c r="J250" s="5">
        <v>236918851</v>
      </c>
      <c r="K250" s="4" t="s">
        <v>10</v>
      </c>
      <c r="L250" s="4"/>
      <c r="M250" s="4" t="s">
        <v>1258</v>
      </c>
    </row>
    <row r="251" spans="1:13" ht="75" x14ac:dyDescent="0.25">
      <c r="A251" s="4" t="s">
        <v>1151</v>
      </c>
      <c r="B251" s="4" t="s">
        <v>1152</v>
      </c>
      <c r="C251" s="4" t="s">
        <v>4</v>
      </c>
      <c r="D251" s="4" t="s">
        <v>291</v>
      </c>
      <c r="E251" s="4" t="s">
        <v>1257</v>
      </c>
      <c r="F251" s="4" t="s">
        <v>1154</v>
      </c>
      <c r="G251" s="4" t="s">
        <v>7</v>
      </c>
      <c r="H251" s="4" t="s">
        <v>8</v>
      </c>
      <c r="I251" s="4" t="s">
        <v>9</v>
      </c>
      <c r="J251" s="5">
        <v>236918851</v>
      </c>
      <c r="K251" s="4" t="s">
        <v>10</v>
      </c>
      <c r="L251" s="4"/>
      <c r="M251" s="4" t="s">
        <v>1259</v>
      </c>
    </row>
    <row r="252" spans="1:13" ht="60" x14ac:dyDescent="0.25">
      <c r="A252" s="4" t="s">
        <v>1151</v>
      </c>
      <c r="B252" s="4" t="s">
        <v>1152</v>
      </c>
      <c r="C252" s="4" t="s">
        <v>4</v>
      </c>
      <c r="D252" s="4" t="s">
        <v>315</v>
      </c>
      <c r="E252" s="4" t="s">
        <v>1257</v>
      </c>
      <c r="F252" s="4" t="s">
        <v>1154</v>
      </c>
      <c r="G252" s="4" t="s">
        <v>7</v>
      </c>
      <c r="H252" s="4" t="s">
        <v>8</v>
      </c>
      <c r="I252" s="4" t="s">
        <v>9</v>
      </c>
      <c r="J252" s="5">
        <v>236918851</v>
      </c>
      <c r="K252" s="4" t="s">
        <v>10</v>
      </c>
      <c r="L252" s="4"/>
      <c r="M252" s="4" t="s">
        <v>1260</v>
      </c>
    </row>
    <row r="253" spans="1:13" ht="75" x14ac:dyDescent="0.25">
      <c r="A253" s="4" t="s">
        <v>1151</v>
      </c>
      <c r="B253" s="4" t="s">
        <v>1152</v>
      </c>
      <c r="C253" s="4" t="s">
        <v>4</v>
      </c>
      <c r="D253" s="4" t="s">
        <v>323</v>
      </c>
      <c r="E253" s="4" t="s">
        <v>1157</v>
      </c>
      <c r="F253" s="4" t="s">
        <v>1154</v>
      </c>
      <c r="G253" s="4" t="s">
        <v>7</v>
      </c>
      <c r="H253" s="4" t="s">
        <v>8</v>
      </c>
      <c r="I253" s="4" t="s">
        <v>9</v>
      </c>
      <c r="J253" s="5">
        <v>236918851</v>
      </c>
      <c r="K253" s="4" t="s">
        <v>153</v>
      </c>
      <c r="L253" s="4" t="s">
        <v>154</v>
      </c>
      <c r="M253" s="4" t="s">
        <v>1158</v>
      </c>
    </row>
    <row r="254" spans="1:13" ht="60" x14ac:dyDescent="0.25">
      <c r="A254" s="4" t="s">
        <v>1151</v>
      </c>
      <c r="B254" s="4" t="s">
        <v>1152</v>
      </c>
      <c r="C254" s="4" t="s">
        <v>4</v>
      </c>
      <c r="D254" s="4" t="s">
        <v>320</v>
      </c>
      <c r="E254" s="4" t="s">
        <v>17</v>
      </c>
      <c r="F254" s="4" t="s">
        <v>1154</v>
      </c>
      <c r="G254" s="4" t="s">
        <v>7</v>
      </c>
      <c r="H254" s="4" t="s">
        <v>8</v>
      </c>
      <c r="I254" s="4" t="s">
        <v>9</v>
      </c>
      <c r="J254" s="5">
        <v>236918851</v>
      </c>
      <c r="K254" s="4" t="s">
        <v>10</v>
      </c>
      <c r="L254" s="4"/>
      <c r="M254" s="4" t="s">
        <v>1280</v>
      </c>
    </row>
    <row r="255" spans="1:13" ht="135" x14ac:dyDescent="0.25">
      <c r="A255" s="4" t="s">
        <v>1151</v>
      </c>
      <c r="B255" s="4" t="s">
        <v>1152</v>
      </c>
      <c r="C255" s="4" t="s">
        <v>4</v>
      </c>
      <c r="D255" s="4" t="s">
        <v>222</v>
      </c>
      <c r="E255" s="4" t="s">
        <v>1606</v>
      </c>
      <c r="F255" s="4" t="s">
        <v>1154</v>
      </c>
      <c r="G255" s="4" t="s">
        <v>7</v>
      </c>
      <c r="H255" s="4" t="s">
        <v>8</v>
      </c>
      <c r="I255" s="4" t="s">
        <v>9</v>
      </c>
      <c r="J255" s="5">
        <v>236918851</v>
      </c>
      <c r="K255" s="4" t="s">
        <v>10</v>
      </c>
      <c r="L255" s="4"/>
      <c r="M255" s="4" t="s">
        <v>1607</v>
      </c>
    </row>
    <row r="256" spans="1:13" ht="90" x14ac:dyDescent="0.25">
      <c r="A256" s="4" t="s">
        <v>1151</v>
      </c>
      <c r="B256" s="4" t="s">
        <v>1152</v>
      </c>
      <c r="C256" s="4" t="s">
        <v>4</v>
      </c>
      <c r="D256" s="4" t="s">
        <v>330</v>
      </c>
      <c r="E256" s="4" t="s">
        <v>1327</v>
      </c>
      <c r="F256" s="4" t="s">
        <v>1154</v>
      </c>
      <c r="G256" s="4" t="s">
        <v>7</v>
      </c>
      <c r="H256" s="4" t="s">
        <v>8</v>
      </c>
      <c r="I256" s="4" t="s">
        <v>9</v>
      </c>
      <c r="J256" s="5">
        <v>236918851</v>
      </c>
      <c r="K256" s="4" t="s">
        <v>10</v>
      </c>
      <c r="L256" s="4"/>
      <c r="M256" s="4" t="s">
        <v>1328</v>
      </c>
    </row>
    <row r="257" spans="1:13" ht="60" x14ac:dyDescent="0.25">
      <c r="A257" s="4" t="s">
        <v>1151</v>
      </c>
      <c r="B257" s="4" t="s">
        <v>1152</v>
      </c>
      <c r="C257" s="4" t="s">
        <v>4</v>
      </c>
      <c r="D257" s="4" t="s">
        <v>332</v>
      </c>
      <c r="E257" s="4" t="s">
        <v>1327</v>
      </c>
      <c r="F257" s="4" t="s">
        <v>1154</v>
      </c>
      <c r="G257" s="4" t="s">
        <v>7</v>
      </c>
      <c r="H257" s="4" t="s">
        <v>8</v>
      </c>
      <c r="I257" s="4" t="s">
        <v>9</v>
      </c>
      <c r="J257" s="5">
        <v>236918851</v>
      </c>
      <c r="K257" s="4" t="s">
        <v>10</v>
      </c>
      <c r="L257" s="4"/>
      <c r="M257" s="4" t="s">
        <v>1378</v>
      </c>
    </row>
    <row r="258" spans="1:13" ht="60" x14ac:dyDescent="0.25">
      <c r="A258" s="4" t="s">
        <v>1151</v>
      </c>
      <c r="B258" s="4" t="s">
        <v>1152</v>
      </c>
      <c r="C258" s="4" t="s">
        <v>4</v>
      </c>
      <c r="D258" s="4" t="s">
        <v>16</v>
      </c>
      <c r="E258" s="4" t="s">
        <v>373</v>
      </c>
      <c r="F258" s="4" t="s">
        <v>1154</v>
      </c>
      <c r="G258" s="4" t="s">
        <v>7</v>
      </c>
      <c r="H258" s="4" t="s">
        <v>8</v>
      </c>
      <c r="I258" s="4" t="s">
        <v>9</v>
      </c>
      <c r="J258" s="5">
        <v>236918851</v>
      </c>
      <c r="K258" s="4" t="s">
        <v>10</v>
      </c>
      <c r="L258" s="4"/>
      <c r="M258" s="4" t="s">
        <v>1429</v>
      </c>
    </row>
    <row r="259" spans="1:13" ht="60" x14ac:dyDescent="0.25">
      <c r="A259" s="4" t="s">
        <v>1151</v>
      </c>
      <c r="B259" s="4" t="s">
        <v>1152</v>
      </c>
      <c r="C259" s="4" t="s">
        <v>4</v>
      </c>
      <c r="D259" s="4" t="s">
        <v>335</v>
      </c>
      <c r="E259" s="4" t="s">
        <v>578</v>
      </c>
      <c r="F259" s="4" t="s">
        <v>1154</v>
      </c>
      <c r="G259" s="4" t="s">
        <v>30</v>
      </c>
      <c r="H259" s="4" t="s">
        <v>8</v>
      </c>
      <c r="I259" s="4" t="s">
        <v>9</v>
      </c>
      <c r="J259" s="5">
        <v>236918851</v>
      </c>
      <c r="K259" s="4" t="s">
        <v>10</v>
      </c>
      <c r="L259" s="4"/>
      <c r="M259" s="4" t="s">
        <v>1477</v>
      </c>
    </row>
    <row r="260" spans="1:13" ht="60" x14ac:dyDescent="0.25">
      <c r="A260" s="4" t="s">
        <v>1151</v>
      </c>
      <c r="B260" s="4" t="s">
        <v>1152</v>
      </c>
      <c r="C260" s="4" t="s">
        <v>4</v>
      </c>
      <c r="D260" s="4" t="s">
        <v>372</v>
      </c>
      <c r="E260" s="4" t="s">
        <v>1523</v>
      </c>
      <c r="F260" s="4" t="s">
        <v>1154</v>
      </c>
      <c r="G260" s="4" t="s">
        <v>7</v>
      </c>
      <c r="H260" s="4" t="s">
        <v>8</v>
      </c>
      <c r="I260" s="4" t="s">
        <v>9</v>
      </c>
      <c r="J260" s="5">
        <v>236918851</v>
      </c>
      <c r="K260" s="4" t="s">
        <v>10</v>
      </c>
      <c r="L260" s="4"/>
      <c r="M260" s="4" t="s">
        <v>1524</v>
      </c>
    </row>
    <row r="261" spans="1:13" ht="60" x14ac:dyDescent="0.25">
      <c r="A261" s="4" t="s">
        <v>1151</v>
      </c>
      <c r="B261" s="4" t="s">
        <v>1152</v>
      </c>
      <c r="C261" s="4" t="s">
        <v>4</v>
      </c>
      <c r="D261" s="4" t="s">
        <v>577</v>
      </c>
      <c r="E261" s="4" t="s">
        <v>1523</v>
      </c>
      <c r="F261" s="4" t="s">
        <v>1154</v>
      </c>
      <c r="G261" s="4" t="s">
        <v>7</v>
      </c>
      <c r="H261" s="4" t="s">
        <v>8</v>
      </c>
      <c r="I261" s="4" t="s">
        <v>9</v>
      </c>
      <c r="J261" s="5">
        <v>236918851</v>
      </c>
      <c r="K261" s="4" t="s">
        <v>10</v>
      </c>
      <c r="L261" s="4"/>
      <c r="M261" s="4" t="s">
        <v>1565</v>
      </c>
    </row>
    <row r="262" spans="1:13" ht="60" x14ac:dyDescent="0.25">
      <c r="A262" s="4" t="s">
        <v>1151</v>
      </c>
      <c r="B262" s="4" t="s">
        <v>1152</v>
      </c>
      <c r="C262" s="4" t="s">
        <v>4</v>
      </c>
      <c r="D262" s="4" t="s">
        <v>679</v>
      </c>
      <c r="E262" s="4" t="s">
        <v>881</v>
      </c>
      <c r="F262" s="4" t="s">
        <v>1154</v>
      </c>
      <c r="G262" s="4" t="s">
        <v>7</v>
      </c>
      <c r="H262" s="4" t="s">
        <v>8</v>
      </c>
      <c r="I262" s="4" t="s">
        <v>9</v>
      </c>
      <c r="J262" s="5">
        <v>236918851</v>
      </c>
      <c r="K262" s="4" t="s">
        <v>10</v>
      </c>
      <c r="L262" s="4"/>
      <c r="M262" s="4" t="s">
        <v>1161</v>
      </c>
    </row>
    <row r="263" spans="1:13" ht="60" x14ac:dyDescent="0.25">
      <c r="A263" s="4" t="s">
        <v>1151</v>
      </c>
      <c r="B263" s="4" t="s">
        <v>1152</v>
      </c>
      <c r="C263" s="4" t="s">
        <v>4</v>
      </c>
      <c r="D263" s="4" t="s">
        <v>317</v>
      </c>
      <c r="E263" s="4" t="s">
        <v>26</v>
      </c>
      <c r="F263" s="4" t="s">
        <v>1154</v>
      </c>
      <c r="G263" s="4" t="s">
        <v>7</v>
      </c>
      <c r="H263" s="4" t="s">
        <v>8</v>
      </c>
      <c r="I263" s="4" t="s">
        <v>9</v>
      </c>
      <c r="J263" s="5">
        <v>236918851</v>
      </c>
      <c r="K263" s="4" t="s">
        <v>10</v>
      </c>
      <c r="L263" s="4"/>
      <c r="M263" s="4" t="s">
        <v>1184</v>
      </c>
    </row>
    <row r="264" spans="1:13" ht="75" x14ac:dyDescent="0.25">
      <c r="A264" s="4" t="s">
        <v>1151</v>
      </c>
      <c r="B264" s="4" t="s">
        <v>1152</v>
      </c>
      <c r="C264" s="4" t="s">
        <v>4</v>
      </c>
      <c r="D264" s="4" t="s">
        <v>788</v>
      </c>
      <c r="E264" s="4" t="s">
        <v>1201</v>
      </c>
      <c r="F264" s="4" t="s">
        <v>1154</v>
      </c>
      <c r="G264" s="4" t="s">
        <v>7</v>
      </c>
      <c r="H264" s="4" t="s">
        <v>8</v>
      </c>
      <c r="I264" s="4" t="s">
        <v>9</v>
      </c>
      <c r="J264" s="5">
        <v>236918851</v>
      </c>
      <c r="K264" s="4" t="s">
        <v>10</v>
      </c>
      <c r="L264" s="4"/>
      <c r="M264" s="4" t="s">
        <v>1202</v>
      </c>
    </row>
    <row r="265" spans="1:13" ht="60" x14ac:dyDescent="0.25">
      <c r="A265" s="4" t="s">
        <v>1151</v>
      </c>
      <c r="B265" s="4" t="s">
        <v>1152</v>
      </c>
      <c r="C265" s="4" t="s">
        <v>4</v>
      </c>
      <c r="D265" s="4" t="s">
        <v>977</v>
      </c>
      <c r="E265" s="4" t="s">
        <v>1218</v>
      </c>
      <c r="F265" s="4" t="s">
        <v>1154</v>
      </c>
      <c r="G265" s="4" t="s">
        <v>7</v>
      </c>
      <c r="H265" s="4" t="s">
        <v>8</v>
      </c>
      <c r="I265" s="4" t="s">
        <v>9</v>
      </c>
      <c r="J265" s="5">
        <v>236918851</v>
      </c>
      <c r="K265" s="4" t="s">
        <v>10</v>
      </c>
      <c r="L265" s="4"/>
      <c r="M265" s="4" t="s">
        <v>1219</v>
      </c>
    </row>
    <row r="266" spans="1:13" ht="60" x14ac:dyDescent="0.25">
      <c r="A266" s="4" t="s">
        <v>1151</v>
      </c>
      <c r="B266" s="4" t="s">
        <v>1152</v>
      </c>
      <c r="C266" s="4" t="s">
        <v>4</v>
      </c>
      <c r="D266" s="4" t="s">
        <v>1068</v>
      </c>
      <c r="E266" s="4" t="s">
        <v>1235</v>
      </c>
      <c r="F266" s="4" t="s">
        <v>1154</v>
      </c>
      <c r="G266" s="4" t="s">
        <v>7</v>
      </c>
      <c r="H266" s="4" t="s">
        <v>8</v>
      </c>
      <c r="I266" s="4" t="s">
        <v>9</v>
      </c>
      <c r="J266" s="5">
        <v>236918851</v>
      </c>
      <c r="K266" s="4" t="s">
        <v>10</v>
      </c>
      <c r="L266" s="4"/>
      <c r="M266" s="4" t="s">
        <v>1236</v>
      </c>
    </row>
    <row r="267" spans="1:13" ht="150" x14ac:dyDescent="0.25">
      <c r="A267" s="4" t="s">
        <v>1151</v>
      </c>
      <c r="B267" s="4" t="s">
        <v>1152</v>
      </c>
      <c r="C267" s="4" t="s">
        <v>4</v>
      </c>
      <c r="D267" s="4" t="s">
        <v>474</v>
      </c>
      <c r="E267" s="4" t="s">
        <v>170</v>
      </c>
      <c r="F267" s="4" t="s">
        <v>1154</v>
      </c>
      <c r="G267" s="4" t="s">
        <v>7</v>
      </c>
      <c r="H267" s="4" t="s">
        <v>8</v>
      </c>
      <c r="I267" s="4" t="s">
        <v>9</v>
      </c>
      <c r="J267" s="5">
        <v>236918851</v>
      </c>
      <c r="K267" s="4" t="s">
        <v>10</v>
      </c>
      <c r="L267" s="4"/>
      <c r="M267" s="4" t="s">
        <v>1252</v>
      </c>
    </row>
    <row r="268" spans="1:13" ht="150" x14ac:dyDescent="0.25">
      <c r="A268" s="4" t="s">
        <v>1151</v>
      </c>
      <c r="B268" s="4" t="s">
        <v>1152</v>
      </c>
      <c r="C268" s="4" t="s">
        <v>106</v>
      </c>
      <c r="D268" s="4" t="s">
        <v>169</v>
      </c>
      <c r="E268" s="4" t="s">
        <v>241</v>
      </c>
      <c r="F268" s="4" t="s">
        <v>1154</v>
      </c>
      <c r="G268" s="4" t="s">
        <v>7</v>
      </c>
      <c r="H268" s="4" t="s">
        <v>8</v>
      </c>
      <c r="I268" s="4" t="s">
        <v>9</v>
      </c>
      <c r="J268" s="5">
        <v>236918851</v>
      </c>
      <c r="K268" s="4" t="s">
        <v>109</v>
      </c>
      <c r="L268" s="4" t="s">
        <v>110</v>
      </c>
      <c r="M268" s="4" t="s">
        <v>1389</v>
      </c>
    </row>
    <row r="269" spans="1:13" ht="60" x14ac:dyDescent="0.25">
      <c r="A269" s="4" t="s">
        <v>1151</v>
      </c>
      <c r="B269" s="4" t="s">
        <v>1152</v>
      </c>
      <c r="C269" s="4" t="s">
        <v>4</v>
      </c>
      <c r="D269" s="4" t="s">
        <v>25</v>
      </c>
      <c r="E269" s="4" t="s">
        <v>354</v>
      </c>
      <c r="F269" s="4" t="s">
        <v>1154</v>
      </c>
      <c r="G269" s="4" t="s">
        <v>7</v>
      </c>
      <c r="H269" s="4" t="s">
        <v>8</v>
      </c>
      <c r="I269" s="4" t="s">
        <v>9</v>
      </c>
      <c r="J269" s="5">
        <v>236918851</v>
      </c>
      <c r="K269" s="4" t="s">
        <v>10</v>
      </c>
      <c r="L269" s="4"/>
      <c r="M269" s="4" t="s">
        <v>1267</v>
      </c>
    </row>
    <row r="270" spans="1:13" ht="75" x14ac:dyDescent="0.25">
      <c r="A270" s="4" t="s">
        <v>1151</v>
      </c>
      <c r="B270" s="4" t="s">
        <v>1152</v>
      </c>
      <c r="C270" s="4" t="s">
        <v>4</v>
      </c>
      <c r="D270" s="4" t="s">
        <v>94</v>
      </c>
      <c r="E270" s="4" t="s">
        <v>426</v>
      </c>
      <c r="F270" s="4" t="s">
        <v>1154</v>
      </c>
      <c r="G270" s="4" t="s">
        <v>7</v>
      </c>
      <c r="H270" s="4" t="s">
        <v>8</v>
      </c>
      <c r="I270" s="4" t="s">
        <v>9</v>
      </c>
      <c r="J270" s="5">
        <v>236918851</v>
      </c>
      <c r="K270" s="4" t="s">
        <v>10</v>
      </c>
      <c r="L270" s="4"/>
      <c r="M270" s="4" t="s">
        <v>1270</v>
      </c>
    </row>
    <row r="271" spans="1:13" ht="75" x14ac:dyDescent="0.25">
      <c r="A271" s="4" t="s">
        <v>1151</v>
      </c>
      <c r="B271" s="4" t="s">
        <v>1152</v>
      </c>
      <c r="C271" s="4" t="s">
        <v>4</v>
      </c>
      <c r="D271" s="4" t="s">
        <v>240</v>
      </c>
      <c r="E271" s="4" t="s">
        <v>426</v>
      </c>
      <c r="F271" s="4" t="s">
        <v>1154</v>
      </c>
      <c r="G271" s="4" t="s">
        <v>7</v>
      </c>
      <c r="H271" s="4" t="s">
        <v>8</v>
      </c>
      <c r="I271" s="4" t="s">
        <v>9</v>
      </c>
      <c r="J271" s="5">
        <v>236918851</v>
      </c>
      <c r="K271" s="4" t="s">
        <v>10</v>
      </c>
      <c r="L271" s="4"/>
      <c r="M271" s="4" t="s">
        <v>1274</v>
      </c>
    </row>
    <row r="272" spans="1:13" ht="60" x14ac:dyDescent="0.25">
      <c r="A272" s="4" t="s">
        <v>1151</v>
      </c>
      <c r="B272" s="4" t="s">
        <v>1152</v>
      </c>
      <c r="C272" s="4" t="s">
        <v>4</v>
      </c>
      <c r="D272" s="4" t="s">
        <v>278</v>
      </c>
      <c r="E272" s="4" t="s">
        <v>426</v>
      </c>
      <c r="F272" s="4" t="s">
        <v>1154</v>
      </c>
      <c r="G272" s="4" t="s">
        <v>7</v>
      </c>
      <c r="H272" s="4" t="s">
        <v>8</v>
      </c>
      <c r="I272" s="4" t="s">
        <v>9</v>
      </c>
      <c r="J272" s="5">
        <v>236918851</v>
      </c>
      <c r="K272" s="4" t="s">
        <v>10</v>
      </c>
      <c r="L272" s="4"/>
      <c r="M272" s="4" t="s">
        <v>1277</v>
      </c>
    </row>
    <row r="273" spans="1:13" ht="60" x14ac:dyDescent="0.25">
      <c r="A273" s="4" t="s">
        <v>1151</v>
      </c>
      <c r="B273" s="4" t="s">
        <v>1152</v>
      </c>
      <c r="C273" s="4" t="s">
        <v>4</v>
      </c>
      <c r="D273" s="4" t="s">
        <v>313</v>
      </c>
      <c r="E273" s="4" t="s">
        <v>426</v>
      </c>
      <c r="F273" s="4" t="s">
        <v>1154</v>
      </c>
      <c r="G273" s="4" t="s">
        <v>7</v>
      </c>
      <c r="H273" s="4" t="s">
        <v>8</v>
      </c>
      <c r="I273" s="4" t="s">
        <v>9</v>
      </c>
      <c r="J273" s="5">
        <v>236918851</v>
      </c>
      <c r="K273" s="4" t="s">
        <v>10</v>
      </c>
      <c r="L273" s="4"/>
      <c r="M273" s="4" t="s">
        <v>1283</v>
      </c>
    </row>
    <row r="274" spans="1:13" ht="75" x14ac:dyDescent="0.25">
      <c r="A274" s="4" t="s">
        <v>1151</v>
      </c>
      <c r="B274" s="4" t="s">
        <v>1152</v>
      </c>
      <c r="C274" s="4" t="s">
        <v>4</v>
      </c>
      <c r="D274" s="4" t="s">
        <v>353</v>
      </c>
      <c r="E274" s="4" t="s">
        <v>1287</v>
      </c>
      <c r="F274" s="4" t="s">
        <v>1154</v>
      </c>
      <c r="G274" s="4" t="s">
        <v>7</v>
      </c>
      <c r="H274" s="4" t="s">
        <v>8</v>
      </c>
      <c r="I274" s="4" t="s">
        <v>9</v>
      </c>
      <c r="J274" s="5">
        <v>236918851</v>
      </c>
      <c r="K274" s="4" t="s">
        <v>10</v>
      </c>
      <c r="L274" s="4"/>
      <c r="M274" s="4" t="s">
        <v>1288</v>
      </c>
    </row>
    <row r="275" spans="1:13" ht="60" x14ac:dyDescent="0.25">
      <c r="A275" s="4" t="s">
        <v>1151</v>
      </c>
      <c r="B275" s="4" t="s">
        <v>1152</v>
      </c>
      <c r="C275" s="4" t="s">
        <v>4</v>
      </c>
      <c r="D275" s="4" t="s">
        <v>363</v>
      </c>
      <c r="E275" s="4" t="s">
        <v>1287</v>
      </c>
      <c r="F275" s="4" t="s">
        <v>1154</v>
      </c>
      <c r="G275" s="4" t="s">
        <v>7</v>
      </c>
      <c r="H275" s="4" t="s">
        <v>8</v>
      </c>
      <c r="I275" s="4" t="s">
        <v>9</v>
      </c>
      <c r="J275" s="5">
        <v>236918851</v>
      </c>
      <c r="K275" s="4" t="s">
        <v>10</v>
      </c>
      <c r="L275" s="4"/>
      <c r="M275" s="4" t="s">
        <v>1292</v>
      </c>
    </row>
    <row r="276" spans="1:13" ht="60" x14ac:dyDescent="0.25">
      <c r="A276" s="4" t="s">
        <v>1151</v>
      </c>
      <c r="B276" s="4" t="s">
        <v>1152</v>
      </c>
      <c r="C276" s="4" t="s">
        <v>4</v>
      </c>
      <c r="D276" s="4" t="s">
        <v>388</v>
      </c>
      <c r="E276" s="4" t="s">
        <v>1287</v>
      </c>
      <c r="F276" s="4" t="s">
        <v>1154</v>
      </c>
      <c r="G276" s="4" t="s">
        <v>7</v>
      </c>
      <c r="H276" s="4" t="s">
        <v>8</v>
      </c>
      <c r="I276" s="4" t="s">
        <v>9</v>
      </c>
      <c r="J276" s="5">
        <v>236918851</v>
      </c>
      <c r="K276" s="4" t="s">
        <v>10</v>
      </c>
      <c r="L276" s="4"/>
      <c r="M276" s="4" t="s">
        <v>1296</v>
      </c>
    </row>
    <row r="277" spans="1:13" ht="60" x14ac:dyDescent="0.25">
      <c r="A277" s="4" t="s">
        <v>1151</v>
      </c>
      <c r="B277" s="4" t="s">
        <v>1152</v>
      </c>
      <c r="C277" s="4" t="s">
        <v>4</v>
      </c>
      <c r="D277" s="4" t="s">
        <v>396</v>
      </c>
      <c r="E277" s="4" t="s">
        <v>435</v>
      </c>
      <c r="F277" s="4" t="s">
        <v>1154</v>
      </c>
      <c r="G277" s="4" t="s">
        <v>7</v>
      </c>
      <c r="H277" s="4" t="s">
        <v>8</v>
      </c>
      <c r="I277" s="4" t="s">
        <v>9</v>
      </c>
      <c r="J277" s="5">
        <v>236918851</v>
      </c>
      <c r="K277" s="4" t="s">
        <v>10</v>
      </c>
      <c r="L277" s="4"/>
      <c r="M277" s="4" t="s">
        <v>1303</v>
      </c>
    </row>
    <row r="278" spans="1:13" ht="60" x14ac:dyDescent="0.25">
      <c r="A278" s="4" t="s">
        <v>1151</v>
      </c>
      <c r="B278" s="4" t="s">
        <v>1152</v>
      </c>
      <c r="C278" s="4" t="s">
        <v>4</v>
      </c>
      <c r="D278" s="4" t="s">
        <v>416</v>
      </c>
      <c r="E278" s="4" t="s">
        <v>1308</v>
      </c>
      <c r="F278" s="4" t="s">
        <v>1154</v>
      </c>
      <c r="G278" s="4" t="s">
        <v>7</v>
      </c>
      <c r="H278" s="4" t="s">
        <v>8</v>
      </c>
      <c r="I278" s="4" t="s">
        <v>9</v>
      </c>
      <c r="J278" s="5">
        <v>236918851</v>
      </c>
      <c r="K278" s="4" t="s">
        <v>10</v>
      </c>
      <c r="L278" s="4"/>
      <c r="M278" s="4" t="s">
        <v>1309</v>
      </c>
    </row>
    <row r="279" spans="1:13" ht="90" x14ac:dyDescent="0.25">
      <c r="A279" s="4" t="s">
        <v>1151</v>
      </c>
      <c r="B279" s="4" t="s">
        <v>1152</v>
      </c>
      <c r="C279" s="4" t="s">
        <v>4</v>
      </c>
      <c r="D279" s="4" t="s">
        <v>204</v>
      </c>
      <c r="E279" s="4" t="s">
        <v>1313</v>
      </c>
      <c r="F279" s="4" t="s">
        <v>1154</v>
      </c>
      <c r="G279" s="4" t="s">
        <v>7</v>
      </c>
      <c r="H279" s="4" t="s">
        <v>8</v>
      </c>
      <c r="I279" s="4" t="s">
        <v>9</v>
      </c>
      <c r="J279" s="5">
        <v>236918851</v>
      </c>
      <c r="K279" s="4" t="s">
        <v>10</v>
      </c>
      <c r="L279" s="4"/>
      <c r="M279" s="4" t="s">
        <v>1314</v>
      </c>
    </row>
    <row r="280" spans="1:13" ht="60" x14ac:dyDescent="0.25">
      <c r="A280" s="4" t="s">
        <v>1151</v>
      </c>
      <c r="B280" s="4" t="s">
        <v>1152</v>
      </c>
      <c r="C280" s="4" t="s">
        <v>4</v>
      </c>
      <c r="D280" s="4" t="s">
        <v>342</v>
      </c>
      <c r="E280" s="4" t="s">
        <v>1313</v>
      </c>
      <c r="F280" s="4" t="s">
        <v>1154</v>
      </c>
      <c r="G280" s="4" t="s">
        <v>7</v>
      </c>
      <c r="H280" s="4" t="s">
        <v>8</v>
      </c>
      <c r="I280" s="4" t="s">
        <v>9</v>
      </c>
      <c r="J280" s="5">
        <v>236918851</v>
      </c>
      <c r="K280" s="4" t="s">
        <v>73</v>
      </c>
      <c r="L280" s="4" t="s">
        <v>74</v>
      </c>
      <c r="M280" s="4" t="s">
        <v>1317</v>
      </c>
    </row>
    <row r="281" spans="1:13" ht="75" x14ac:dyDescent="0.25">
      <c r="A281" s="4" t="s">
        <v>1151</v>
      </c>
      <c r="B281" s="4" t="s">
        <v>1152</v>
      </c>
      <c r="C281" s="4" t="s">
        <v>4</v>
      </c>
      <c r="D281" s="4" t="s">
        <v>380</v>
      </c>
      <c r="E281" s="4" t="s">
        <v>467</v>
      </c>
      <c r="F281" s="4" t="s">
        <v>1154</v>
      </c>
      <c r="G281" s="4" t="s">
        <v>7</v>
      </c>
      <c r="H281" s="4" t="s">
        <v>8</v>
      </c>
      <c r="I281" s="4" t="s">
        <v>9</v>
      </c>
      <c r="J281" s="5">
        <v>236918851</v>
      </c>
      <c r="K281" s="4" t="s">
        <v>381</v>
      </c>
      <c r="L281" s="4" t="s">
        <v>382</v>
      </c>
      <c r="M281" s="4" t="s">
        <v>1320</v>
      </c>
    </row>
    <row r="282" spans="1:13" ht="60" x14ac:dyDescent="0.25">
      <c r="A282" s="4" t="s">
        <v>1151</v>
      </c>
      <c r="B282" s="4" t="s">
        <v>1152</v>
      </c>
      <c r="C282" s="4" t="s">
        <v>4</v>
      </c>
      <c r="D282" s="4" t="s">
        <v>405</v>
      </c>
      <c r="E282" s="4" t="s">
        <v>467</v>
      </c>
      <c r="F282" s="4" t="s">
        <v>1154</v>
      </c>
      <c r="G282" s="4" t="s">
        <v>7</v>
      </c>
      <c r="H282" s="4" t="s">
        <v>8</v>
      </c>
      <c r="I282" s="4" t="s">
        <v>9</v>
      </c>
      <c r="J282" s="5">
        <v>236918851</v>
      </c>
      <c r="K282" s="4" t="s">
        <v>10</v>
      </c>
      <c r="L282" s="4"/>
      <c r="M282" s="4" t="s">
        <v>1323</v>
      </c>
    </row>
    <row r="283" spans="1:13" ht="60" x14ac:dyDescent="0.25">
      <c r="A283" s="4" t="s">
        <v>1151</v>
      </c>
      <c r="B283" s="4" t="s">
        <v>1152</v>
      </c>
      <c r="C283" s="4" t="s">
        <v>4</v>
      </c>
      <c r="D283" s="4" t="s">
        <v>425</v>
      </c>
      <c r="E283" s="4" t="s">
        <v>1333</v>
      </c>
      <c r="F283" s="4" t="s">
        <v>1154</v>
      </c>
      <c r="G283" s="4" t="s">
        <v>7</v>
      </c>
      <c r="H283" s="4" t="s">
        <v>8</v>
      </c>
      <c r="I283" s="4" t="s">
        <v>9</v>
      </c>
      <c r="J283" s="5">
        <v>236918851</v>
      </c>
      <c r="K283" s="4" t="s">
        <v>10</v>
      </c>
      <c r="L283" s="4"/>
      <c r="M283" s="4" t="s">
        <v>1334</v>
      </c>
    </row>
    <row r="284" spans="1:13" ht="60" x14ac:dyDescent="0.25">
      <c r="A284" s="4" t="s">
        <v>1151</v>
      </c>
      <c r="B284" s="4" t="s">
        <v>1152</v>
      </c>
      <c r="C284" s="4" t="s">
        <v>4</v>
      </c>
      <c r="D284" s="4" t="s">
        <v>456</v>
      </c>
      <c r="E284" s="4" t="s">
        <v>518</v>
      </c>
      <c r="F284" s="4" t="s">
        <v>1154</v>
      </c>
      <c r="G284" s="4" t="s">
        <v>7</v>
      </c>
      <c r="H284" s="4" t="s">
        <v>8</v>
      </c>
      <c r="I284" s="4" t="s">
        <v>9</v>
      </c>
      <c r="J284" s="5">
        <v>236918851</v>
      </c>
      <c r="K284" s="4" t="s">
        <v>10</v>
      </c>
      <c r="L284" s="4"/>
      <c r="M284" s="4" t="s">
        <v>1339</v>
      </c>
    </row>
    <row r="285" spans="1:13" ht="60" x14ac:dyDescent="0.25">
      <c r="A285" s="4" t="s">
        <v>1151</v>
      </c>
      <c r="B285" s="4" t="s">
        <v>1152</v>
      </c>
      <c r="C285" s="4" t="s">
        <v>4</v>
      </c>
      <c r="D285" s="4" t="s">
        <v>434</v>
      </c>
      <c r="E285" s="4" t="s">
        <v>539</v>
      </c>
      <c r="F285" s="4" t="s">
        <v>1154</v>
      </c>
      <c r="G285" s="4" t="s">
        <v>7</v>
      </c>
      <c r="H285" s="4" t="s">
        <v>8</v>
      </c>
      <c r="I285" s="4" t="s">
        <v>9</v>
      </c>
      <c r="J285" s="5">
        <v>236918851</v>
      </c>
      <c r="K285" s="4" t="s">
        <v>10</v>
      </c>
      <c r="L285" s="4"/>
      <c r="M285" s="4" t="s">
        <v>1344</v>
      </c>
    </row>
    <row r="286" spans="1:13" ht="75" x14ac:dyDescent="0.25">
      <c r="A286" s="4" t="s">
        <v>1151</v>
      </c>
      <c r="B286" s="4" t="s">
        <v>1152</v>
      </c>
      <c r="C286" s="4" t="s">
        <v>4</v>
      </c>
      <c r="D286" s="4" t="s">
        <v>466</v>
      </c>
      <c r="E286" s="4" t="s">
        <v>558</v>
      </c>
      <c r="F286" s="4" t="s">
        <v>1154</v>
      </c>
      <c r="G286" s="4" t="s">
        <v>7</v>
      </c>
      <c r="H286" s="4" t="s">
        <v>8</v>
      </c>
      <c r="I286" s="4" t="s">
        <v>9</v>
      </c>
      <c r="J286" s="5">
        <v>236918851</v>
      </c>
      <c r="K286" s="4" t="s">
        <v>10</v>
      </c>
      <c r="L286" s="4"/>
      <c r="M286" s="4" t="s">
        <v>1349</v>
      </c>
    </row>
    <row r="287" spans="1:13" ht="60" x14ac:dyDescent="0.25">
      <c r="A287" s="4" t="s">
        <v>1151</v>
      </c>
      <c r="B287" s="4" t="s">
        <v>1152</v>
      </c>
      <c r="C287" s="4" t="s">
        <v>4</v>
      </c>
      <c r="D287" s="4" t="s">
        <v>557</v>
      </c>
      <c r="E287" s="4" t="s">
        <v>558</v>
      </c>
      <c r="F287" s="4" t="s">
        <v>1154</v>
      </c>
      <c r="G287" s="4" t="s">
        <v>7</v>
      </c>
      <c r="H287" s="4" t="s">
        <v>8</v>
      </c>
      <c r="I287" s="4" t="s">
        <v>9</v>
      </c>
      <c r="J287" s="5">
        <v>236918851</v>
      </c>
      <c r="K287" s="4" t="s">
        <v>73</v>
      </c>
      <c r="L287" s="4" t="s">
        <v>74</v>
      </c>
      <c r="M287" s="4" t="s">
        <v>1352</v>
      </c>
    </row>
    <row r="288" spans="1:13" ht="60" x14ac:dyDescent="0.25">
      <c r="A288" s="4" t="s">
        <v>1151</v>
      </c>
      <c r="B288" s="4" t="s">
        <v>1152</v>
      </c>
      <c r="C288" s="4" t="s">
        <v>4</v>
      </c>
      <c r="D288" s="4" t="s">
        <v>445</v>
      </c>
      <c r="E288" s="4" t="s">
        <v>1365</v>
      </c>
      <c r="F288" s="4" t="s">
        <v>1154</v>
      </c>
      <c r="G288" s="4" t="s">
        <v>7</v>
      </c>
      <c r="H288" s="4" t="s">
        <v>8</v>
      </c>
      <c r="I288" s="4" t="s">
        <v>9</v>
      </c>
      <c r="J288" s="5">
        <v>236918851</v>
      </c>
      <c r="K288" s="4" t="s">
        <v>10</v>
      </c>
      <c r="L288" s="4"/>
      <c r="M288" s="4" t="s">
        <v>1366</v>
      </c>
    </row>
    <row r="289" spans="1:13" ht="60" x14ac:dyDescent="0.25">
      <c r="A289" s="4" t="s">
        <v>1151</v>
      </c>
      <c r="B289" s="4" t="s">
        <v>1152</v>
      </c>
      <c r="C289" s="4" t="s">
        <v>4</v>
      </c>
      <c r="D289" s="4" t="s">
        <v>538</v>
      </c>
      <c r="E289" s="4" t="s">
        <v>549</v>
      </c>
      <c r="F289" s="4" t="s">
        <v>1154</v>
      </c>
      <c r="G289" s="4" t="s">
        <v>7</v>
      </c>
      <c r="H289" s="4" t="s">
        <v>8</v>
      </c>
      <c r="I289" s="4" t="s">
        <v>9</v>
      </c>
      <c r="J289" s="5">
        <v>236918851</v>
      </c>
      <c r="K289" s="4" t="s">
        <v>10</v>
      </c>
      <c r="L289" s="4"/>
      <c r="M289" s="4" t="s">
        <v>1355</v>
      </c>
    </row>
    <row r="290" spans="1:13" ht="60" x14ac:dyDescent="0.25">
      <c r="A290" s="4" t="s">
        <v>1151</v>
      </c>
      <c r="B290" s="4" t="s">
        <v>1152</v>
      </c>
      <c r="C290" s="4" t="s">
        <v>4</v>
      </c>
      <c r="D290" s="4" t="s">
        <v>484</v>
      </c>
      <c r="E290" s="4" t="s">
        <v>1359</v>
      </c>
      <c r="F290" s="4" t="s">
        <v>1154</v>
      </c>
      <c r="G290" s="4" t="s">
        <v>7</v>
      </c>
      <c r="H290" s="4" t="s">
        <v>8</v>
      </c>
      <c r="I290" s="4" t="s">
        <v>9</v>
      </c>
      <c r="J290" s="5">
        <v>236918851</v>
      </c>
      <c r="K290" s="4" t="s">
        <v>10</v>
      </c>
      <c r="L290" s="4"/>
      <c r="M290" s="4" t="s">
        <v>1360</v>
      </c>
    </row>
    <row r="291" spans="1:13" ht="60" x14ac:dyDescent="0.25">
      <c r="A291" s="4" t="s">
        <v>1151</v>
      </c>
      <c r="B291" s="4" t="s">
        <v>1152</v>
      </c>
      <c r="C291" s="4" t="s">
        <v>4</v>
      </c>
      <c r="D291" s="4" t="s">
        <v>501</v>
      </c>
      <c r="E291" s="4" t="s">
        <v>1359</v>
      </c>
      <c r="F291" s="4" t="s">
        <v>1154</v>
      </c>
      <c r="G291" s="4" t="s">
        <v>7</v>
      </c>
      <c r="H291" s="4" t="s">
        <v>8</v>
      </c>
      <c r="I291" s="4" t="s">
        <v>9</v>
      </c>
      <c r="J291" s="5">
        <v>236918851</v>
      </c>
      <c r="K291" s="4" t="s">
        <v>10</v>
      </c>
      <c r="L291" s="4"/>
      <c r="M291" s="4" t="s">
        <v>1370</v>
      </c>
    </row>
    <row r="292" spans="1:13" ht="75" x14ac:dyDescent="0.25">
      <c r="A292" s="4" t="s">
        <v>1151</v>
      </c>
      <c r="B292" s="4" t="s">
        <v>1152</v>
      </c>
      <c r="C292" s="4" t="s">
        <v>4</v>
      </c>
      <c r="D292" s="4" t="s">
        <v>492</v>
      </c>
      <c r="E292" s="4" t="s">
        <v>1374</v>
      </c>
      <c r="F292" s="4" t="s">
        <v>1154</v>
      </c>
      <c r="G292" s="4" t="s">
        <v>7</v>
      </c>
      <c r="H292" s="4" t="s">
        <v>8</v>
      </c>
      <c r="I292" s="4" t="s">
        <v>9</v>
      </c>
      <c r="J292" s="5">
        <v>236918851</v>
      </c>
      <c r="K292" s="4" t="s">
        <v>10</v>
      </c>
      <c r="L292" s="4"/>
      <c r="M292" s="4" t="s">
        <v>1375</v>
      </c>
    </row>
    <row r="293" spans="1:13" ht="75" x14ac:dyDescent="0.25">
      <c r="A293" s="4" t="s">
        <v>1151</v>
      </c>
      <c r="B293" s="4" t="s">
        <v>1152</v>
      </c>
      <c r="C293" s="4" t="s">
        <v>4</v>
      </c>
      <c r="D293" s="4" t="s">
        <v>510</v>
      </c>
      <c r="E293" s="4" t="s">
        <v>1374</v>
      </c>
      <c r="F293" s="4" t="s">
        <v>1154</v>
      </c>
      <c r="G293" s="4" t="s">
        <v>7</v>
      </c>
      <c r="H293" s="4" t="s">
        <v>8</v>
      </c>
      <c r="I293" s="4" t="s">
        <v>9</v>
      </c>
      <c r="J293" s="5">
        <v>236918851</v>
      </c>
      <c r="K293" s="4" t="s">
        <v>10</v>
      </c>
      <c r="L293" s="4"/>
      <c r="M293" s="4" t="s">
        <v>1382</v>
      </c>
    </row>
    <row r="294" spans="1:13" ht="60" x14ac:dyDescent="0.25">
      <c r="A294" s="4" t="s">
        <v>1151</v>
      </c>
      <c r="B294" s="4" t="s">
        <v>1152</v>
      </c>
      <c r="C294" s="4" t="s">
        <v>4</v>
      </c>
      <c r="D294" s="4" t="s">
        <v>517</v>
      </c>
      <c r="E294" s="4" t="s">
        <v>1374</v>
      </c>
      <c r="F294" s="4" t="s">
        <v>1154</v>
      </c>
      <c r="G294" s="4" t="s">
        <v>7</v>
      </c>
      <c r="H294" s="4" t="s">
        <v>8</v>
      </c>
      <c r="I294" s="4" t="s">
        <v>9</v>
      </c>
      <c r="J294" s="5">
        <v>236918851</v>
      </c>
      <c r="K294" s="4" t="s">
        <v>10</v>
      </c>
      <c r="L294" s="4"/>
      <c r="M294" s="4" t="s">
        <v>1385</v>
      </c>
    </row>
    <row r="295" spans="1:13" ht="60" x14ac:dyDescent="0.25">
      <c r="A295" s="4" t="s">
        <v>1151</v>
      </c>
      <c r="B295" s="4" t="s">
        <v>1152</v>
      </c>
      <c r="C295" s="4" t="s">
        <v>4</v>
      </c>
      <c r="D295" s="4" t="s">
        <v>589</v>
      </c>
      <c r="E295" s="4" t="s">
        <v>1392</v>
      </c>
      <c r="F295" s="4" t="s">
        <v>1154</v>
      </c>
      <c r="G295" s="4" t="s">
        <v>7</v>
      </c>
      <c r="H295" s="4" t="s">
        <v>8</v>
      </c>
      <c r="I295" s="4" t="s">
        <v>9</v>
      </c>
      <c r="J295" s="5">
        <v>236918851</v>
      </c>
      <c r="K295" s="4" t="s">
        <v>10</v>
      </c>
      <c r="L295" s="4"/>
      <c r="M295" s="4" t="s">
        <v>1393</v>
      </c>
    </row>
    <row r="296" spans="1:13" ht="75" x14ac:dyDescent="0.25">
      <c r="A296" s="4" t="s">
        <v>1151</v>
      </c>
      <c r="B296" s="4" t="s">
        <v>1152</v>
      </c>
      <c r="C296" s="4" t="s">
        <v>4</v>
      </c>
      <c r="D296" s="4" t="s">
        <v>618</v>
      </c>
      <c r="E296" s="4" t="s">
        <v>1397</v>
      </c>
      <c r="F296" s="4" t="s">
        <v>1154</v>
      </c>
      <c r="G296" s="4" t="s">
        <v>7</v>
      </c>
      <c r="H296" s="4" t="s">
        <v>8</v>
      </c>
      <c r="I296" s="4" t="s">
        <v>9</v>
      </c>
      <c r="J296" s="5">
        <v>236918851</v>
      </c>
      <c r="K296" s="4" t="s">
        <v>10</v>
      </c>
      <c r="L296" s="4"/>
      <c r="M296" s="4" t="s">
        <v>1398</v>
      </c>
    </row>
    <row r="297" spans="1:13" ht="75" x14ac:dyDescent="0.25">
      <c r="A297" s="4" t="s">
        <v>1151</v>
      </c>
      <c r="B297" s="4" t="s">
        <v>1152</v>
      </c>
      <c r="C297" s="4" t="s">
        <v>4</v>
      </c>
      <c r="D297" s="4" t="s">
        <v>548</v>
      </c>
      <c r="E297" s="4" t="s">
        <v>1402</v>
      </c>
      <c r="F297" s="4" t="s">
        <v>1154</v>
      </c>
      <c r="G297" s="4" t="s">
        <v>30</v>
      </c>
      <c r="H297" s="4" t="s">
        <v>8</v>
      </c>
      <c r="I297" s="4" t="s">
        <v>9</v>
      </c>
      <c r="J297" s="5">
        <v>236918851</v>
      </c>
      <c r="K297" s="4" t="s">
        <v>31</v>
      </c>
      <c r="L297" s="4" t="s">
        <v>32</v>
      </c>
      <c r="M297" s="4" t="s">
        <v>1403</v>
      </c>
    </row>
    <row r="298" spans="1:13" ht="75" x14ac:dyDescent="0.25">
      <c r="A298" s="4" t="s">
        <v>1151</v>
      </c>
      <c r="B298" s="4" t="s">
        <v>1152</v>
      </c>
      <c r="C298" s="4" t="s">
        <v>4</v>
      </c>
      <c r="D298" s="4" t="s">
        <v>642</v>
      </c>
      <c r="E298" s="4" t="s">
        <v>1408</v>
      </c>
      <c r="F298" s="4" t="s">
        <v>1154</v>
      </c>
      <c r="G298" s="4" t="s">
        <v>7</v>
      </c>
      <c r="H298" s="4" t="s">
        <v>8</v>
      </c>
      <c r="I298" s="4" t="s">
        <v>9</v>
      </c>
      <c r="J298" s="5">
        <v>236918851</v>
      </c>
      <c r="K298" s="4" t="s">
        <v>10</v>
      </c>
      <c r="L298" s="4"/>
      <c r="M298" s="4" t="s">
        <v>1409</v>
      </c>
    </row>
    <row r="299" spans="1:13" ht="60" x14ac:dyDescent="0.25">
      <c r="A299" s="4" t="s">
        <v>1151</v>
      </c>
      <c r="B299" s="4" t="s">
        <v>1152</v>
      </c>
      <c r="C299" s="4" t="s">
        <v>4</v>
      </c>
      <c r="D299" s="4" t="s">
        <v>626</v>
      </c>
      <c r="E299" s="4" t="s">
        <v>1414</v>
      </c>
      <c r="F299" s="4" t="s">
        <v>1154</v>
      </c>
      <c r="G299" s="4" t="s">
        <v>7</v>
      </c>
      <c r="H299" s="4" t="s">
        <v>8</v>
      </c>
      <c r="I299" s="4" t="s">
        <v>9</v>
      </c>
      <c r="J299" s="5">
        <v>236918851</v>
      </c>
      <c r="K299" s="4" t="s">
        <v>10</v>
      </c>
      <c r="L299" s="4"/>
      <c r="M299" s="4" t="s">
        <v>1415</v>
      </c>
    </row>
    <row r="300" spans="1:13" ht="60" x14ac:dyDescent="0.25">
      <c r="A300" s="4" t="s">
        <v>1151</v>
      </c>
      <c r="B300" s="4" t="s">
        <v>1152</v>
      </c>
      <c r="C300" s="4" t="s">
        <v>4</v>
      </c>
      <c r="D300" s="4" t="s">
        <v>651</v>
      </c>
      <c r="E300" s="4" t="s">
        <v>1419</v>
      </c>
      <c r="F300" s="4" t="s">
        <v>1154</v>
      </c>
      <c r="G300" s="4" t="s">
        <v>7</v>
      </c>
      <c r="H300" s="4" t="s">
        <v>8</v>
      </c>
      <c r="I300" s="4" t="s">
        <v>9</v>
      </c>
      <c r="J300" s="5">
        <v>236918851</v>
      </c>
      <c r="K300" s="4" t="s">
        <v>10</v>
      </c>
      <c r="L300" s="4"/>
      <c r="M300" s="4" t="s">
        <v>1420</v>
      </c>
    </row>
    <row r="301" spans="1:13" ht="60" x14ac:dyDescent="0.25">
      <c r="A301" s="4" t="s">
        <v>1151</v>
      </c>
      <c r="B301" s="4" t="s">
        <v>1152</v>
      </c>
      <c r="C301" s="4" t="s">
        <v>4</v>
      </c>
      <c r="D301" s="4" t="s">
        <v>691</v>
      </c>
      <c r="E301" s="4" t="s">
        <v>710</v>
      </c>
      <c r="F301" s="4" t="s">
        <v>1154</v>
      </c>
      <c r="G301" s="4" t="s">
        <v>7</v>
      </c>
      <c r="H301" s="4" t="s">
        <v>8</v>
      </c>
      <c r="I301" s="4" t="s">
        <v>9</v>
      </c>
      <c r="J301" s="5">
        <v>236918851</v>
      </c>
      <c r="K301" s="4" t="s">
        <v>10</v>
      </c>
      <c r="L301" s="4"/>
      <c r="M301" s="4" t="s">
        <v>1423</v>
      </c>
    </row>
    <row r="302" spans="1:13" ht="60" x14ac:dyDescent="0.25">
      <c r="A302" s="4" t="s">
        <v>1151</v>
      </c>
      <c r="B302" s="4" t="s">
        <v>1152</v>
      </c>
      <c r="C302" s="4" t="s">
        <v>4</v>
      </c>
      <c r="D302" s="4" t="s">
        <v>661</v>
      </c>
      <c r="E302" s="4" t="s">
        <v>1433</v>
      </c>
      <c r="F302" s="4" t="s">
        <v>1154</v>
      </c>
      <c r="G302" s="4" t="s">
        <v>7</v>
      </c>
      <c r="H302" s="4" t="s">
        <v>8</v>
      </c>
      <c r="I302" s="4" t="s">
        <v>9</v>
      </c>
      <c r="J302" s="5">
        <v>236918851</v>
      </c>
      <c r="K302" s="4" t="s">
        <v>10</v>
      </c>
      <c r="L302" s="4"/>
      <c r="M302" s="4" t="s">
        <v>1434</v>
      </c>
    </row>
    <row r="303" spans="1:13" ht="60" x14ac:dyDescent="0.25">
      <c r="A303" s="4" t="s">
        <v>1151</v>
      </c>
      <c r="B303" s="4" t="s">
        <v>1152</v>
      </c>
      <c r="C303" s="4" t="s">
        <v>4</v>
      </c>
      <c r="D303" s="4" t="s">
        <v>669</v>
      </c>
      <c r="E303" s="4" t="s">
        <v>1433</v>
      </c>
      <c r="F303" s="4" t="s">
        <v>1154</v>
      </c>
      <c r="G303" s="4" t="s">
        <v>7</v>
      </c>
      <c r="H303" s="4" t="s">
        <v>8</v>
      </c>
      <c r="I303" s="4" t="s">
        <v>9</v>
      </c>
      <c r="J303" s="5">
        <v>236918851</v>
      </c>
      <c r="K303" s="4" t="s">
        <v>10</v>
      </c>
      <c r="L303" s="4"/>
      <c r="M303" s="4" t="s">
        <v>1438</v>
      </c>
    </row>
    <row r="304" spans="1:13" ht="75" x14ac:dyDescent="0.25">
      <c r="A304" s="4" t="s">
        <v>1151</v>
      </c>
      <c r="B304" s="4" t="s">
        <v>1152</v>
      </c>
      <c r="C304" s="4" t="s">
        <v>4</v>
      </c>
      <c r="D304" s="4" t="s">
        <v>729</v>
      </c>
      <c r="E304" s="4" t="s">
        <v>1442</v>
      </c>
      <c r="F304" s="4" t="s">
        <v>1154</v>
      </c>
      <c r="G304" s="4" t="s">
        <v>7</v>
      </c>
      <c r="H304" s="4" t="s">
        <v>8</v>
      </c>
      <c r="I304" s="4" t="s">
        <v>9</v>
      </c>
      <c r="J304" s="5">
        <v>236918851</v>
      </c>
      <c r="K304" s="4" t="s">
        <v>411</v>
      </c>
      <c r="L304" s="4" t="s">
        <v>412</v>
      </c>
      <c r="M304" s="4" t="s">
        <v>1443</v>
      </c>
    </row>
    <row r="305" spans="1:13" ht="75" x14ac:dyDescent="0.25">
      <c r="A305" s="4" t="s">
        <v>1151</v>
      </c>
      <c r="B305" s="4" t="s">
        <v>1152</v>
      </c>
      <c r="C305" s="4" t="s">
        <v>738</v>
      </c>
      <c r="D305" s="4" t="s">
        <v>739</v>
      </c>
      <c r="E305" s="4" t="s">
        <v>1442</v>
      </c>
      <c r="F305" s="4" t="s">
        <v>1154</v>
      </c>
      <c r="G305" s="4" t="s">
        <v>7</v>
      </c>
      <c r="H305" s="4" t="s">
        <v>8</v>
      </c>
      <c r="I305" s="4" t="s">
        <v>9</v>
      </c>
      <c r="J305" s="5">
        <v>236918851</v>
      </c>
      <c r="K305" s="4" t="s">
        <v>741</v>
      </c>
      <c r="L305" s="4" t="s">
        <v>742</v>
      </c>
      <c r="M305" s="4" t="s">
        <v>1447</v>
      </c>
    </row>
    <row r="306" spans="1:13" ht="90" x14ac:dyDescent="0.25">
      <c r="A306" s="4" t="s">
        <v>1151</v>
      </c>
      <c r="B306" s="4" t="s">
        <v>1152</v>
      </c>
      <c r="C306" s="4" t="s">
        <v>708</v>
      </c>
      <c r="D306" s="4" t="s">
        <v>750</v>
      </c>
      <c r="E306" s="4" t="s">
        <v>1442</v>
      </c>
      <c r="F306" s="4" t="s">
        <v>1154</v>
      </c>
      <c r="G306" s="4" t="s">
        <v>7</v>
      </c>
      <c r="H306" s="4" t="s">
        <v>8</v>
      </c>
      <c r="I306" s="4" t="s">
        <v>9</v>
      </c>
      <c r="J306" s="5">
        <v>236918851</v>
      </c>
      <c r="K306" s="4" t="s">
        <v>741</v>
      </c>
      <c r="L306" s="4" t="s">
        <v>742</v>
      </c>
      <c r="M306" s="4" t="s">
        <v>1451</v>
      </c>
    </row>
    <row r="307" spans="1:13" ht="60" x14ac:dyDescent="0.25">
      <c r="A307" s="4" t="s">
        <v>1151</v>
      </c>
      <c r="B307" s="4" t="s">
        <v>1152</v>
      </c>
      <c r="C307" s="4" t="s">
        <v>4</v>
      </c>
      <c r="D307" s="4" t="s">
        <v>778</v>
      </c>
      <c r="E307" s="4" t="s">
        <v>1454</v>
      </c>
      <c r="F307" s="4" t="s">
        <v>1154</v>
      </c>
      <c r="G307" s="4" t="s">
        <v>7</v>
      </c>
      <c r="H307" s="4" t="s">
        <v>8</v>
      </c>
      <c r="I307" s="4" t="s">
        <v>9</v>
      </c>
      <c r="J307" s="5">
        <v>236918851</v>
      </c>
      <c r="K307" s="4" t="s">
        <v>10</v>
      </c>
      <c r="L307" s="4"/>
      <c r="M307" s="4" t="s">
        <v>1455</v>
      </c>
    </row>
    <row r="308" spans="1:13" ht="60" x14ac:dyDescent="0.25">
      <c r="A308" s="4" t="s">
        <v>1151</v>
      </c>
      <c r="B308" s="4" t="s">
        <v>1152</v>
      </c>
      <c r="C308" s="4" t="s">
        <v>4</v>
      </c>
      <c r="D308" s="4" t="s">
        <v>807</v>
      </c>
      <c r="E308" s="4" t="s">
        <v>1454</v>
      </c>
      <c r="F308" s="4" t="s">
        <v>1154</v>
      </c>
      <c r="G308" s="4" t="s">
        <v>7</v>
      </c>
      <c r="H308" s="4" t="s">
        <v>8</v>
      </c>
      <c r="I308" s="4" t="s">
        <v>9</v>
      </c>
      <c r="J308" s="5">
        <v>236918851</v>
      </c>
      <c r="K308" s="4" t="s">
        <v>10</v>
      </c>
      <c r="L308" s="4"/>
      <c r="M308" s="4" t="s">
        <v>1460</v>
      </c>
    </row>
    <row r="309" spans="1:13" ht="60" x14ac:dyDescent="0.25">
      <c r="A309" s="4" t="s">
        <v>1151</v>
      </c>
      <c r="B309" s="4" t="s">
        <v>1152</v>
      </c>
      <c r="C309" s="4" t="s">
        <v>4</v>
      </c>
      <c r="D309" s="4" t="s">
        <v>797</v>
      </c>
      <c r="E309" s="4" t="s">
        <v>1463</v>
      </c>
      <c r="F309" s="4" t="s">
        <v>1154</v>
      </c>
      <c r="G309" s="4" t="s">
        <v>7</v>
      </c>
      <c r="H309" s="4" t="s">
        <v>8</v>
      </c>
      <c r="I309" s="4" t="s">
        <v>9</v>
      </c>
      <c r="J309" s="5">
        <v>236918851</v>
      </c>
      <c r="K309" s="4" t="s">
        <v>73</v>
      </c>
      <c r="L309" s="4" t="s">
        <v>74</v>
      </c>
      <c r="M309" s="4" t="s">
        <v>1464</v>
      </c>
    </row>
    <row r="310" spans="1:13" ht="60" x14ac:dyDescent="0.25">
      <c r="A310" s="4" t="s">
        <v>1151</v>
      </c>
      <c r="B310" s="4" t="s">
        <v>1152</v>
      </c>
      <c r="C310" s="4" t="s">
        <v>4</v>
      </c>
      <c r="D310" s="4" t="s">
        <v>815</v>
      </c>
      <c r="E310" s="4" t="s">
        <v>1468</v>
      </c>
      <c r="F310" s="4" t="s">
        <v>1154</v>
      </c>
      <c r="G310" s="4" t="s">
        <v>7</v>
      </c>
      <c r="H310" s="4" t="s">
        <v>8</v>
      </c>
      <c r="I310" s="4" t="s">
        <v>9</v>
      </c>
      <c r="J310" s="5">
        <v>236918851</v>
      </c>
      <c r="K310" s="4" t="s">
        <v>10</v>
      </c>
      <c r="L310" s="4"/>
      <c r="M310" s="4" t="s">
        <v>1469</v>
      </c>
    </row>
    <row r="311" spans="1:13" ht="60" x14ac:dyDescent="0.25">
      <c r="A311" s="4" t="s">
        <v>1151</v>
      </c>
      <c r="B311" s="4" t="s">
        <v>1152</v>
      </c>
      <c r="C311" s="4" t="s">
        <v>4</v>
      </c>
      <c r="D311" s="4" t="s">
        <v>823</v>
      </c>
      <c r="E311" s="4" t="s">
        <v>842</v>
      </c>
      <c r="F311" s="4" t="s">
        <v>1154</v>
      </c>
      <c r="G311" s="4" t="s">
        <v>30</v>
      </c>
      <c r="H311" s="4" t="s">
        <v>8</v>
      </c>
      <c r="I311" s="4" t="s">
        <v>9</v>
      </c>
      <c r="J311" s="5">
        <v>236918851</v>
      </c>
      <c r="K311" s="4" t="s">
        <v>31</v>
      </c>
      <c r="L311" s="4" t="s">
        <v>32</v>
      </c>
      <c r="M311" s="4" t="s">
        <v>1473</v>
      </c>
    </row>
    <row r="312" spans="1:13" ht="60" x14ac:dyDescent="0.25">
      <c r="A312" s="4" t="s">
        <v>1151</v>
      </c>
      <c r="B312" s="4" t="s">
        <v>1152</v>
      </c>
      <c r="C312" s="4" t="s">
        <v>4</v>
      </c>
      <c r="D312" s="4" t="s">
        <v>832</v>
      </c>
      <c r="E312" s="4" t="s">
        <v>944</v>
      </c>
      <c r="F312" s="4" t="s">
        <v>1154</v>
      </c>
      <c r="G312" s="4" t="s">
        <v>7</v>
      </c>
      <c r="H312" s="4" t="s">
        <v>8</v>
      </c>
      <c r="I312" s="4" t="s">
        <v>9</v>
      </c>
      <c r="J312" s="5">
        <v>236918851</v>
      </c>
      <c r="K312" s="4" t="s">
        <v>10</v>
      </c>
      <c r="L312" s="4"/>
      <c r="M312" s="4" t="s">
        <v>1482</v>
      </c>
    </row>
    <row r="313" spans="1:13" ht="60" x14ac:dyDescent="0.25">
      <c r="A313" s="4" t="s">
        <v>1151</v>
      </c>
      <c r="B313" s="4" t="s">
        <v>1152</v>
      </c>
      <c r="C313" s="4" t="s">
        <v>4</v>
      </c>
      <c r="D313" s="4" t="s">
        <v>841</v>
      </c>
      <c r="E313" s="4" t="s">
        <v>1485</v>
      </c>
      <c r="F313" s="4" t="s">
        <v>1154</v>
      </c>
      <c r="G313" s="4" t="s">
        <v>7</v>
      </c>
      <c r="H313" s="4" t="s">
        <v>8</v>
      </c>
      <c r="I313" s="4" t="s">
        <v>9</v>
      </c>
      <c r="J313" s="5">
        <v>236918851</v>
      </c>
      <c r="K313" s="4" t="s">
        <v>10</v>
      </c>
      <c r="L313" s="4"/>
      <c r="M313" s="4" t="s">
        <v>1486</v>
      </c>
    </row>
    <row r="314" spans="1:13" ht="60" x14ac:dyDescent="0.25">
      <c r="A314" s="4" t="s">
        <v>1151</v>
      </c>
      <c r="B314" s="4" t="s">
        <v>1152</v>
      </c>
      <c r="C314" s="4" t="s">
        <v>4</v>
      </c>
      <c r="D314" s="4" t="s">
        <v>858</v>
      </c>
      <c r="E314" s="4" t="s">
        <v>1489</v>
      </c>
      <c r="F314" s="4" t="s">
        <v>1154</v>
      </c>
      <c r="G314" s="4" t="s">
        <v>7</v>
      </c>
      <c r="H314" s="4" t="s">
        <v>8</v>
      </c>
      <c r="I314" s="4" t="s">
        <v>9</v>
      </c>
      <c r="J314" s="5">
        <v>236918851</v>
      </c>
      <c r="K314" s="4" t="s">
        <v>10</v>
      </c>
      <c r="L314" s="4"/>
      <c r="M314" s="4" t="s">
        <v>1490</v>
      </c>
    </row>
    <row r="315" spans="1:13" ht="60" x14ac:dyDescent="0.25">
      <c r="A315" s="4" t="s">
        <v>1151</v>
      </c>
      <c r="B315" s="4" t="s">
        <v>1152</v>
      </c>
      <c r="C315" s="4" t="s">
        <v>4</v>
      </c>
      <c r="D315" s="4" t="s">
        <v>865</v>
      </c>
      <c r="E315" s="4" t="s">
        <v>1489</v>
      </c>
      <c r="F315" s="4" t="s">
        <v>1154</v>
      </c>
      <c r="G315" s="4" t="s">
        <v>7</v>
      </c>
      <c r="H315" s="4" t="s">
        <v>8</v>
      </c>
      <c r="I315" s="4" t="s">
        <v>9</v>
      </c>
      <c r="J315" s="5">
        <v>236918851</v>
      </c>
      <c r="K315" s="4" t="s">
        <v>10</v>
      </c>
      <c r="L315" s="4"/>
      <c r="M315" s="4" t="s">
        <v>1493</v>
      </c>
    </row>
    <row r="316" spans="1:13" ht="75" x14ac:dyDescent="0.25">
      <c r="A316" s="4" t="s">
        <v>1151</v>
      </c>
      <c r="B316" s="4" t="s">
        <v>1152</v>
      </c>
      <c r="C316" s="4" t="s">
        <v>4</v>
      </c>
      <c r="D316" s="4" t="s">
        <v>911</v>
      </c>
      <c r="E316" s="4" t="s">
        <v>1496</v>
      </c>
      <c r="F316" s="4" t="s">
        <v>1154</v>
      </c>
      <c r="G316" s="4" t="s">
        <v>7</v>
      </c>
      <c r="H316" s="4" t="s">
        <v>8</v>
      </c>
      <c r="I316" s="4" t="s">
        <v>9</v>
      </c>
      <c r="J316" s="5">
        <v>236918851</v>
      </c>
      <c r="K316" s="4" t="s">
        <v>10</v>
      </c>
      <c r="L316" s="4"/>
      <c r="M316" s="4" t="s">
        <v>1497</v>
      </c>
    </row>
    <row r="317" spans="1:13" ht="60" x14ac:dyDescent="0.25">
      <c r="A317" s="4" t="s">
        <v>1151</v>
      </c>
      <c r="B317" s="4" t="s">
        <v>1152</v>
      </c>
      <c r="C317" s="4" t="s">
        <v>4</v>
      </c>
      <c r="D317" s="4" t="s">
        <v>920</v>
      </c>
      <c r="E317" s="4" t="s">
        <v>953</v>
      </c>
      <c r="F317" s="4" t="s">
        <v>1154</v>
      </c>
      <c r="G317" s="4" t="s">
        <v>7</v>
      </c>
      <c r="H317" s="4" t="s">
        <v>8</v>
      </c>
      <c r="I317" s="4" t="s">
        <v>9</v>
      </c>
      <c r="J317" s="5">
        <v>236918851</v>
      </c>
      <c r="K317" s="4" t="s">
        <v>10</v>
      </c>
      <c r="L317" s="4"/>
      <c r="M317" s="4" t="s">
        <v>1501</v>
      </c>
    </row>
    <row r="318" spans="1:13" ht="60" x14ac:dyDescent="0.25">
      <c r="A318" s="4" t="s">
        <v>1151</v>
      </c>
      <c r="B318" s="4" t="s">
        <v>1152</v>
      </c>
      <c r="C318" s="4" t="s">
        <v>4</v>
      </c>
      <c r="D318" s="4" t="s">
        <v>850</v>
      </c>
      <c r="E318" s="4" t="s">
        <v>1505</v>
      </c>
      <c r="F318" s="4" t="s">
        <v>1154</v>
      </c>
      <c r="G318" s="4" t="s">
        <v>7</v>
      </c>
      <c r="H318" s="4" t="s">
        <v>8</v>
      </c>
      <c r="I318" s="4" t="s">
        <v>9</v>
      </c>
      <c r="J318" s="5">
        <v>236918851</v>
      </c>
      <c r="K318" s="4" t="s">
        <v>10</v>
      </c>
      <c r="L318" s="4"/>
      <c r="M318" s="4" t="s">
        <v>1506</v>
      </c>
    </row>
    <row r="319" spans="1:13" ht="60" x14ac:dyDescent="0.25">
      <c r="A319" s="4" t="s">
        <v>1151</v>
      </c>
      <c r="B319" s="4" t="s">
        <v>1152</v>
      </c>
      <c r="C319" s="4" t="s">
        <v>4</v>
      </c>
      <c r="D319" s="4" t="s">
        <v>927</v>
      </c>
      <c r="E319" s="4" t="s">
        <v>1509</v>
      </c>
      <c r="F319" s="4" t="s">
        <v>1154</v>
      </c>
      <c r="G319" s="4" t="s">
        <v>7</v>
      </c>
      <c r="H319" s="4" t="s">
        <v>8</v>
      </c>
      <c r="I319" s="4" t="s">
        <v>9</v>
      </c>
      <c r="J319" s="5">
        <v>236918851</v>
      </c>
      <c r="K319" s="4" t="s">
        <v>10</v>
      </c>
      <c r="L319" s="4"/>
      <c r="M319" s="4" t="s">
        <v>1510</v>
      </c>
    </row>
    <row r="320" spans="1:13" ht="75" x14ac:dyDescent="0.25">
      <c r="A320" s="4" t="s">
        <v>1151</v>
      </c>
      <c r="B320" s="4" t="s">
        <v>1152</v>
      </c>
      <c r="C320" s="4" t="s">
        <v>4</v>
      </c>
      <c r="D320" s="4" t="s">
        <v>528</v>
      </c>
      <c r="E320" s="4" t="s">
        <v>1514</v>
      </c>
      <c r="F320" s="4" t="s">
        <v>1154</v>
      </c>
      <c r="G320" s="4" t="s">
        <v>7</v>
      </c>
      <c r="H320" s="4" t="s">
        <v>8</v>
      </c>
      <c r="I320" s="4" t="s">
        <v>9</v>
      </c>
      <c r="J320" s="5">
        <v>236918851</v>
      </c>
      <c r="K320" s="4" t="s">
        <v>10</v>
      </c>
      <c r="L320" s="4"/>
      <c r="M320" s="4" t="s">
        <v>1515</v>
      </c>
    </row>
    <row r="321" spans="1:13" ht="105" x14ac:dyDescent="0.25">
      <c r="A321" s="4" t="s">
        <v>1151</v>
      </c>
      <c r="B321" s="4" t="s">
        <v>1152</v>
      </c>
      <c r="C321" s="4" t="s">
        <v>4</v>
      </c>
      <c r="D321" s="4" t="s">
        <v>222</v>
      </c>
      <c r="E321" s="4" t="s">
        <v>1514</v>
      </c>
      <c r="F321" s="4" t="s">
        <v>1154</v>
      </c>
      <c r="G321" s="4" t="s">
        <v>7</v>
      </c>
      <c r="H321" s="4" t="s">
        <v>8</v>
      </c>
      <c r="I321" s="4" t="s">
        <v>9</v>
      </c>
      <c r="J321" s="5">
        <v>236918851</v>
      </c>
      <c r="K321" s="4" t="s">
        <v>10</v>
      </c>
      <c r="L321" s="4"/>
      <c r="M321" s="4" t="s">
        <v>1519</v>
      </c>
    </row>
    <row r="322" spans="1:13" ht="75" x14ac:dyDescent="0.25">
      <c r="A322" s="4" t="s">
        <v>1151</v>
      </c>
      <c r="B322" s="4" t="s">
        <v>1152</v>
      </c>
      <c r="C322" s="4" t="s">
        <v>4</v>
      </c>
      <c r="D322" s="4" t="s">
        <v>936</v>
      </c>
      <c r="E322" s="4" t="s">
        <v>1514</v>
      </c>
      <c r="F322" s="4" t="s">
        <v>1154</v>
      </c>
      <c r="G322" s="4" t="s">
        <v>30</v>
      </c>
      <c r="H322" s="4" t="s">
        <v>8</v>
      </c>
      <c r="I322" s="4" t="s">
        <v>9</v>
      </c>
      <c r="J322" s="5">
        <v>236918851</v>
      </c>
      <c r="K322" s="4" t="s">
        <v>31</v>
      </c>
      <c r="L322" s="4" t="s">
        <v>32</v>
      </c>
      <c r="M322" s="4" t="s">
        <v>1528</v>
      </c>
    </row>
    <row r="323" spans="1:13" ht="75" x14ac:dyDescent="0.25">
      <c r="A323" s="4" t="s">
        <v>1151</v>
      </c>
      <c r="B323" s="4" t="s">
        <v>1152</v>
      </c>
      <c r="C323" s="4" t="s">
        <v>4</v>
      </c>
      <c r="D323" s="4" t="s">
        <v>943</v>
      </c>
      <c r="E323" s="4" t="s">
        <v>1514</v>
      </c>
      <c r="F323" s="4" t="s">
        <v>1154</v>
      </c>
      <c r="G323" s="4" t="s">
        <v>30</v>
      </c>
      <c r="H323" s="4" t="s">
        <v>8</v>
      </c>
      <c r="I323" s="4" t="s">
        <v>9</v>
      </c>
      <c r="J323" s="5">
        <v>236918851</v>
      </c>
      <c r="K323" s="4" t="s">
        <v>31</v>
      </c>
      <c r="L323" s="4" t="s">
        <v>32</v>
      </c>
      <c r="M323" s="4" t="s">
        <v>1532</v>
      </c>
    </row>
    <row r="324" spans="1:13" ht="60" x14ac:dyDescent="0.25">
      <c r="A324" s="4" t="s">
        <v>1151</v>
      </c>
      <c r="B324" s="4" t="s">
        <v>1152</v>
      </c>
      <c r="C324" s="4" t="s">
        <v>4</v>
      </c>
      <c r="D324" s="4" t="s">
        <v>952</v>
      </c>
      <c r="E324" s="4" t="s">
        <v>1514</v>
      </c>
      <c r="F324" s="4" t="s">
        <v>1154</v>
      </c>
      <c r="G324" s="4" t="s">
        <v>7</v>
      </c>
      <c r="H324" s="4" t="s">
        <v>8</v>
      </c>
      <c r="I324" s="4" t="s">
        <v>9</v>
      </c>
      <c r="J324" s="5">
        <v>236918851</v>
      </c>
      <c r="K324" s="4" t="s">
        <v>10</v>
      </c>
      <c r="L324" s="4"/>
      <c r="M324" s="4" t="s">
        <v>1536</v>
      </c>
    </row>
    <row r="325" spans="1:13" ht="150" x14ac:dyDescent="0.25">
      <c r="A325" s="4" t="s">
        <v>1151</v>
      </c>
      <c r="B325" s="4" t="s">
        <v>1152</v>
      </c>
      <c r="C325" s="4" t="s">
        <v>156</v>
      </c>
      <c r="D325" s="4" t="s">
        <v>889</v>
      </c>
      <c r="E325" s="4" t="s">
        <v>1037</v>
      </c>
      <c r="F325" s="4" t="s">
        <v>1154</v>
      </c>
      <c r="G325" s="4" t="s">
        <v>7</v>
      </c>
      <c r="H325" s="4" t="s">
        <v>8</v>
      </c>
      <c r="I325" s="4" t="s">
        <v>9</v>
      </c>
      <c r="J325" s="5">
        <v>236918851</v>
      </c>
      <c r="K325" s="4" t="s">
        <v>684</v>
      </c>
      <c r="L325" s="4" t="s">
        <v>685</v>
      </c>
      <c r="M325" s="4" t="s">
        <v>1539</v>
      </c>
    </row>
    <row r="326" spans="1:13" ht="165" x14ac:dyDescent="0.25">
      <c r="A326" s="4" t="s">
        <v>1151</v>
      </c>
      <c r="B326" s="4" t="s">
        <v>1152</v>
      </c>
      <c r="C326" s="4" t="s">
        <v>156</v>
      </c>
      <c r="D326" s="4" t="s">
        <v>899</v>
      </c>
      <c r="E326" s="4" t="s">
        <v>1075</v>
      </c>
      <c r="F326" s="4" t="s">
        <v>1154</v>
      </c>
      <c r="G326" s="4" t="s">
        <v>7</v>
      </c>
      <c r="H326" s="4" t="s">
        <v>8</v>
      </c>
      <c r="I326" s="4" t="s">
        <v>9</v>
      </c>
      <c r="J326" s="5">
        <v>236918851</v>
      </c>
      <c r="K326" s="4" t="s">
        <v>901</v>
      </c>
      <c r="L326" s="4" t="s">
        <v>902</v>
      </c>
      <c r="M326" s="4" t="s">
        <v>1543</v>
      </c>
    </row>
    <row r="327" spans="1:13" ht="60" x14ac:dyDescent="0.25">
      <c r="A327" s="4" t="s">
        <v>1151</v>
      </c>
      <c r="B327" s="4" t="s">
        <v>1152</v>
      </c>
      <c r="C327" s="4" t="s">
        <v>4</v>
      </c>
      <c r="D327" s="4" t="s">
        <v>970</v>
      </c>
      <c r="E327" s="4" t="s">
        <v>1116</v>
      </c>
      <c r="F327" s="4" t="s">
        <v>1154</v>
      </c>
      <c r="G327" s="4" t="s">
        <v>7</v>
      </c>
      <c r="H327" s="4" t="s">
        <v>8</v>
      </c>
      <c r="I327" s="4" t="s">
        <v>9</v>
      </c>
      <c r="J327" s="5">
        <v>236918851</v>
      </c>
      <c r="K327" s="4" t="s">
        <v>10</v>
      </c>
      <c r="L327" s="4"/>
      <c r="M327" s="4" t="s">
        <v>1547</v>
      </c>
    </row>
    <row r="328" spans="1:13" ht="60" x14ac:dyDescent="0.25">
      <c r="A328" s="4" t="s">
        <v>1151</v>
      </c>
      <c r="B328" s="4" t="s">
        <v>1152</v>
      </c>
      <c r="C328" s="4" t="s">
        <v>4</v>
      </c>
      <c r="D328" s="4" t="s">
        <v>1003</v>
      </c>
      <c r="E328" s="4" t="s">
        <v>1116</v>
      </c>
      <c r="F328" s="4" t="s">
        <v>1154</v>
      </c>
      <c r="G328" s="4" t="s">
        <v>7</v>
      </c>
      <c r="H328" s="4" t="s">
        <v>8</v>
      </c>
      <c r="I328" s="4" t="s">
        <v>9</v>
      </c>
      <c r="J328" s="5">
        <v>236918851</v>
      </c>
      <c r="K328" s="4" t="s">
        <v>10</v>
      </c>
      <c r="L328" s="4"/>
      <c r="M328" s="4" t="s">
        <v>1550</v>
      </c>
    </row>
    <row r="329" spans="1:13" ht="60" x14ac:dyDescent="0.25">
      <c r="A329" s="4" t="s">
        <v>1151</v>
      </c>
      <c r="B329" s="4" t="s">
        <v>1152</v>
      </c>
      <c r="C329" s="4" t="s">
        <v>4</v>
      </c>
      <c r="D329" s="4" t="s">
        <v>994</v>
      </c>
      <c r="E329" s="4" t="s">
        <v>1133</v>
      </c>
      <c r="F329" s="4" t="s">
        <v>1154</v>
      </c>
      <c r="G329" s="4" t="s">
        <v>7</v>
      </c>
      <c r="H329" s="4" t="s">
        <v>8</v>
      </c>
      <c r="I329" s="4" t="s">
        <v>9</v>
      </c>
      <c r="J329" s="5">
        <v>236918851</v>
      </c>
      <c r="K329" s="4" t="s">
        <v>10</v>
      </c>
      <c r="L329" s="4"/>
      <c r="M329" s="4" t="s">
        <v>1553</v>
      </c>
    </row>
    <row r="330" spans="1:13" ht="60" x14ac:dyDescent="0.25">
      <c r="A330" s="4" t="s">
        <v>1151</v>
      </c>
      <c r="B330" s="4" t="s">
        <v>1152</v>
      </c>
      <c r="C330" s="4" t="s">
        <v>4</v>
      </c>
      <c r="D330" s="4" t="s">
        <v>1011</v>
      </c>
      <c r="E330" s="4" t="s">
        <v>1133</v>
      </c>
      <c r="F330" s="4" t="s">
        <v>1154</v>
      </c>
      <c r="G330" s="4" t="s">
        <v>7</v>
      </c>
      <c r="H330" s="4" t="s">
        <v>8</v>
      </c>
      <c r="I330" s="4" t="s">
        <v>9</v>
      </c>
      <c r="J330" s="5">
        <v>236918851</v>
      </c>
      <c r="K330" s="4" t="s">
        <v>10</v>
      </c>
      <c r="L330" s="4"/>
      <c r="M330" s="4" t="s">
        <v>1557</v>
      </c>
    </row>
    <row r="331" spans="1:13" ht="60" x14ac:dyDescent="0.25">
      <c r="A331" s="4" t="s">
        <v>1151</v>
      </c>
      <c r="B331" s="4" t="s">
        <v>1152</v>
      </c>
      <c r="C331" s="4" t="s">
        <v>4</v>
      </c>
      <c r="D331" s="4" t="s">
        <v>1051</v>
      </c>
      <c r="E331" s="4" t="s">
        <v>35</v>
      </c>
      <c r="F331" s="4" t="s">
        <v>1154</v>
      </c>
      <c r="G331" s="4" t="s">
        <v>7</v>
      </c>
      <c r="H331" s="4" t="s">
        <v>8</v>
      </c>
      <c r="I331" s="4" t="s">
        <v>9</v>
      </c>
      <c r="J331" s="5">
        <v>236918851</v>
      </c>
      <c r="K331" s="4" t="s">
        <v>10</v>
      </c>
      <c r="L331" s="4"/>
      <c r="M331" s="4" t="s">
        <v>1561</v>
      </c>
    </row>
    <row r="332" spans="1:13" ht="60" x14ac:dyDescent="0.25">
      <c r="A332" s="4" t="s">
        <v>1151</v>
      </c>
      <c r="B332" s="4" t="s">
        <v>1152</v>
      </c>
      <c r="C332" s="4" t="s">
        <v>4</v>
      </c>
      <c r="D332" s="4" t="s">
        <v>1090</v>
      </c>
      <c r="E332" s="4" t="s">
        <v>35</v>
      </c>
      <c r="F332" s="4" t="s">
        <v>1154</v>
      </c>
      <c r="G332" s="4" t="s">
        <v>7</v>
      </c>
      <c r="H332" s="4" t="s">
        <v>8</v>
      </c>
      <c r="I332" s="4" t="s">
        <v>9</v>
      </c>
      <c r="J332" s="5">
        <v>236918851</v>
      </c>
      <c r="K332" s="4" t="s">
        <v>10</v>
      </c>
      <c r="L332" s="4"/>
      <c r="M332" s="4" t="s">
        <v>1568</v>
      </c>
    </row>
    <row r="333" spans="1:13" ht="60" x14ac:dyDescent="0.25">
      <c r="A333" s="4" t="s">
        <v>1151</v>
      </c>
      <c r="B333" s="4" t="s">
        <v>1152</v>
      </c>
      <c r="C333" s="4" t="s">
        <v>4</v>
      </c>
      <c r="D333" s="4" t="s">
        <v>1019</v>
      </c>
      <c r="E333" s="4" t="s">
        <v>1572</v>
      </c>
      <c r="F333" s="4" t="s">
        <v>1154</v>
      </c>
      <c r="G333" s="4" t="s">
        <v>7</v>
      </c>
      <c r="H333" s="4" t="s">
        <v>8</v>
      </c>
      <c r="I333" s="4" t="s">
        <v>9</v>
      </c>
      <c r="J333" s="5">
        <v>236918851</v>
      </c>
      <c r="K333" s="4" t="s">
        <v>10</v>
      </c>
      <c r="L333" s="4"/>
      <c r="M333" s="4" t="s">
        <v>1573</v>
      </c>
    </row>
    <row r="334" spans="1:13" ht="60" x14ac:dyDescent="0.25">
      <c r="A334" s="4" t="s">
        <v>1151</v>
      </c>
      <c r="B334" s="4" t="s">
        <v>1152</v>
      </c>
      <c r="C334" s="4" t="s">
        <v>4</v>
      </c>
      <c r="D334" s="4" t="s">
        <v>1060</v>
      </c>
      <c r="E334" s="4" t="s">
        <v>1572</v>
      </c>
      <c r="F334" s="4" t="s">
        <v>1154</v>
      </c>
      <c r="G334" s="4" t="s">
        <v>7</v>
      </c>
      <c r="H334" s="4" t="s">
        <v>8</v>
      </c>
      <c r="I334" s="4" t="s">
        <v>9</v>
      </c>
      <c r="J334" s="5">
        <v>236918851</v>
      </c>
      <c r="K334" s="4" t="s">
        <v>10</v>
      </c>
      <c r="L334" s="4"/>
      <c r="M334" s="4" t="s">
        <v>1577</v>
      </c>
    </row>
    <row r="335" spans="1:13" ht="135" x14ac:dyDescent="0.25">
      <c r="A335" s="4" t="s">
        <v>1151</v>
      </c>
      <c r="B335" s="4" t="s">
        <v>1152</v>
      </c>
      <c r="C335" s="4" t="s">
        <v>156</v>
      </c>
      <c r="D335" s="4" t="s">
        <v>1044</v>
      </c>
      <c r="E335" s="4" t="s">
        <v>1572</v>
      </c>
      <c r="F335" s="4" t="s">
        <v>1154</v>
      </c>
      <c r="G335" s="4" t="s">
        <v>7</v>
      </c>
      <c r="H335" s="4" t="s">
        <v>8</v>
      </c>
      <c r="I335" s="4" t="s">
        <v>9</v>
      </c>
      <c r="J335" s="5">
        <v>236918851</v>
      </c>
      <c r="K335" s="4" t="s">
        <v>10</v>
      </c>
      <c r="L335" s="4"/>
      <c r="M335" s="4" t="s">
        <v>1580</v>
      </c>
    </row>
    <row r="336" spans="1:13" ht="60" x14ac:dyDescent="0.25">
      <c r="A336" s="4" t="s">
        <v>1151</v>
      </c>
      <c r="B336" s="4" t="s">
        <v>1152</v>
      </c>
      <c r="C336" s="4" t="s">
        <v>4</v>
      </c>
      <c r="D336" s="4" t="s">
        <v>72</v>
      </c>
      <c r="E336" s="4" t="s">
        <v>45</v>
      </c>
      <c r="F336" s="4" t="s">
        <v>1154</v>
      </c>
      <c r="G336" s="4" t="s">
        <v>7</v>
      </c>
      <c r="H336" s="4" t="s">
        <v>8</v>
      </c>
      <c r="I336" s="4" t="s">
        <v>9</v>
      </c>
      <c r="J336" s="5">
        <v>236918851</v>
      </c>
      <c r="K336" s="4" t="s">
        <v>73</v>
      </c>
      <c r="L336" s="4" t="s">
        <v>74</v>
      </c>
      <c r="M336" s="4" t="s">
        <v>1590</v>
      </c>
    </row>
    <row r="337" spans="1:13" ht="60" x14ac:dyDescent="0.25">
      <c r="A337" s="4" t="s">
        <v>1151</v>
      </c>
      <c r="B337" s="4" t="s">
        <v>1152</v>
      </c>
      <c r="C337" s="4" t="s">
        <v>4</v>
      </c>
      <c r="D337" s="4" t="s">
        <v>1036</v>
      </c>
      <c r="E337" s="4" t="s">
        <v>81</v>
      </c>
      <c r="F337" s="4" t="s">
        <v>1154</v>
      </c>
      <c r="G337" s="4" t="s">
        <v>7</v>
      </c>
      <c r="H337" s="4" t="s">
        <v>8</v>
      </c>
      <c r="I337" s="4" t="s">
        <v>9</v>
      </c>
      <c r="J337" s="5">
        <v>236918851</v>
      </c>
      <c r="K337" s="4" t="s">
        <v>10</v>
      </c>
      <c r="L337" s="4"/>
      <c r="M337" s="4" t="s">
        <v>1583</v>
      </c>
    </row>
    <row r="338" spans="1:13" ht="75" x14ac:dyDescent="0.25">
      <c r="A338" s="4" t="s">
        <v>1151</v>
      </c>
      <c r="B338" s="4" t="s">
        <v>1152</v>
      </c>
      <c r="C338" s="4" t="s">
        <v>4</v>
      </c>
      <c r="D338" s="4" t="s">
        <v>1124</v>
      </c>
      <c r="E338" s="4" t="s">
        <v>81</v>
      </c>
      <c r="F338" s="4" t="s">
        <v>1154</v>
      </c>
      <c r="G338" s="4" t="s">
        <v>7</v>
      </c>
      <c r="H338" s="4" t="s">
        <v>8</v>
      </c>
      <c r="I338" s="4" t="s">
        <v>9</v>
      </c>
      <c r="J338" s="5">
        <v>236918851</v>
      </c>
      <c r="K338" s="4" t="s">
        <v>10</v>
      </c>
      <c r="L338" s="4"/>
      <c r="M338" s="4" t="s">
        <v>1586</v>
      </c>
    </row>
    <row r="339" spans="1:13" ht="75" x14ac:dyDescent="0.25">
      <c r="A339" s="4" t="s">
        <v>1151</v>
      </c>
      <c r="B339" s="4" t="s">
        <v>1152</v>
      </c>
      <c r="C339" s="4" t="s">
        <v>4</v>
      </c>
      <c r="D339" s="4" t="s">
        <v>1132</v>
      </c>
      <c r="E339" s="4" t="s">
        <v>81</v>
      </c>
      <c r="F339" s="4" t="s">
        <v>1154</v>
      </c>
      <c r="G339" s="4" t="s">
        <v>7</v>
      </c>
      <c r="H339" s="4" t="s">
        <v>8</v>
      </c>
      <c r="I339" s="4" t="s">
        <v>9</v>
      </c>
      <c r="J339" s="5">
        <v>236918851</v>
      </c>
      <c r="K339" s="4" t="s">
        <v>10</v>
      </c>
      <c r="L339" s="4"/>
      <c r="M339" s="4" t="s">
        <v>1595</v>
      </c>
    </row>
    <row r="340" spans="1:13" ht="120" x14ac:dyDescent="0.25">
      <c r="A340" s="4" t="s">
        <v>1151</v>
      </c>
      <c r="B340" s="4" t="s">
        <v>1152</v>
      </c>
      <c r="C340" s="4" t="s">
        <v>156</v>
      </c>
      <c r="D340" s="4" t="s">
        <v>889</v>
      </c>
      <c r="E340" s="4" t="s">
        <v>81</v>
      </c>
      <c r="F340" s="4" t="s">
        <v>1154</v>
      </c>
      <c r="G340" s="4" t="s">
        <v>7</v>
      </c>
      <c r="H340" s="4" t="s">
        <v>8</v>
      </c>
      <c r="I340" s="4" t="s">
        <v>9</v>
      </c>
      <c r="J340" s="5">
        <v>236918851</v>
      </c>
      <c r="K340" s="4" t="s">
        <v>684</v>
      </c>
      <c r="L340" s="4" t="s">
        <v>685</v>
      </c>
      <c r="M340" s="4" t="s">
        <v>1599</v>
      </c>
    </row>
    <row r="341" spans="1:13" ht="150" x14ac:dyDescent="0.25">
      <c r="A341" s="4" t="s">
        <v>1151</v>
      </c>
      <c r="B341" s="4" t="s">
        <v>1152</v>
      </c>
      <c r="C341" s="4" t="s">
        <v>156</v>
      </c>
      <c r="D341" s="4" t="s">
        <v>899</v>
      </c>
      <c r="E341" s="4" t="s">
        <v>81</v>
      </c>
      <c r="F341" s="4" t="s">
        <v>1154</v>
      </c>
      <c r="G341" s="4" t="s">
        <v>7</v>
      </c>
      <c r="H341" s="4" t="s">
        <v>8</v>
      </c>
      <c r="I341" s="4" t="s">
        <v>9</v>
      </c>
      <c r="J341" s="5">
        <v>236918851</v>
      </c>
      <c r="K341" s="4" t="s">
        <v>901</v>
      </c>
      <c r="L341" s="4" t="s">
        <v>902</v>
      </c>
      <c r="M341" s="4" t="s">
        <v>1603</v>
      </c>
    </row>
    <row r="342" spans="1:13" ht="60" x14ac:dyDescent="0.25">
      <c r="A342" s="4" t="s">
        <v>1151</v>
      </c>
      <c r="B342" s="4" t="s">
        <v>1152</v>
      </c>
      <c r="C342" s="4" t="s">
        <v>4</v>
      </c>
      <c r="D342" s="4" t="s">
        <v>1097</v>
      </c>
      <c r="E342" s="4" t="s">
        <v>1611</v>
      </c>
      <c r="F342" s="4" t="s">
        <v>1154</v>
      </c>
      <c r="G342" s="4" t="s">
        <v>7</v>
      </c>
      <c r="H342" s="4" t="s">
        <v>8</v>
      </c>
      <c r="I342" s="4" t="s">
        <v>9</v>
      </c>
      <c r="J342" s="5">
        <v>236918851</v>
      </c>
      <c r="K342" s="4" t="s">
        <v>10</v>
      </c>
      <c r="L342" s="4"/>
      <c r="M342" s="4" t="s">
        <v>1612</v>
      </c>
    </row>
    <row r="343" spans="1:13" ht="60" x14ac:dyDescent="0.25">
      <c r="A343" s="4" t="s">
        <v>1151</v>
      </c>
      <c r="B343" s="4" t="s">
        <v>1152</v>
      </c>
      <c r="C343" s="4" t="s">
        <v>4</v>
      </c>
      <c r="D343" s="4" t="s">
        <v>1107</v>
      </c>
      <c r="E343" s="4" t="s">
        <v>87</v>
      </c>
      <c r="F343" s="4" t="s">
        <v>1154</v>
      </c>
      <c r="G343" s="4" t="s">
        <v>7</v>
      </c>
      <c r="H343" s="4" t="s">
        <v>8</v>
      </c>
      <c r="I343" s="4" t="s">
        <v>9</v>
      </c>
      <c r="J343" s="5">
        <v>236918851</v>
      </c>
      <c r="K343" s="4" t="s">
        <v>10</v>
      </c>
      <c r="L343" s="4"/>
      <c r="M343" s="4" t="s">
        <v>1616</v>
      </c>
    </row>
    <row r="344" spans="1:13" ht="60" x14ac:dyDescent="0.25">
      <c r="A344" s="4" t="s">
        <v>1151</v>
      </c>
      <c r="B344" s="4" t="s">
        <v>1152</v>
      </c>
      <c r="C344" s="4" t="s">
        <v>4</v>
      </c>
      <c r="D344" s="4" t="s">
        <v>1082</v>
      </c>
      <c r="E344" s="4" t="s">
        <v>1619</v>
      </c>
      <c r="F344" s="4" t="s">
        <v>1154</v>
      </c>
      <c r="G344" s="4" t="s">
        <v>7</v>
      </c>
      <c r="H344" s="4" t="s">
        <v>8</v>
      </c>
      <c r="I344" s="4" t="s">
        <v>9</v>
      </c>
      <c r="J344" s="5">
        <v>236918851</v>
      </c>
      <c r="K344" s="4" t="s">
        <v>10</v>
      </c>
      <c r="L344" s="4"/>
      <c r="M344" s="4" t="s">
        <v>1620</v>
      </c>
    </row>
    <row r="345" spans="1:13" ht="60" x14ac:dyDescent="0.25">
      <c r="A345" s="4" t="s">
        <v>1151</v>
      </c>
      <c r="B345" s="4" t="s">
        <v>1152</v>
      </c>
      <c r="C345" s="4" t="s">
        <v>4</v>
      </c>
      <c r="D345" s="4" t="s">
        <v>985</v>
      </c>
      <c r="E345" s="4" t="s">
        <v>1623</v>
      </c>
      <c r="F345" s="4" t="s">
        <v>1154</v>
      </c>
      <c r="G345" s="4" t="s">
        <v>7</v>
      </c>
      <c r="H345" s="4" t="s">
        <v>8</v>
      </c>
      <c r="I345" s="4" t="s">
        <v>9</v>
      </c>
      <c r="J345" s="5">
        <v>236918851</v>
      </c>
      <c r="K345" s="4" t="s">
        <v>10</v>
      </c>
      <c r="L345" s="4"/>
      <c r="M345" s="4" t="s">
        <v>1624</v>
      </c>
    </row>
    <row r="346" spans="1:13" ht="120" x14ac:dyDescent="0.25">
      <c r="A346" s="4" t="s">
        <v>1151</v>
      </c>
      <c r="B346" s="4" t="s">
        <v>1152</v>
      </c>
      <c r="C346" s="4" t="s">
        <v>156</v>
      </c>
      <c r="D346" s="4" t="s">
        <v>1044</v>
      </c>
      <c r="E346" s="4" t="s">
        <v>1623</v>
      </c>
      <c r="F346" s="4" t="s">
        <v>1154</v>
      </c>
      <c r="G346" s="4" t="s">
        <v>7</v>
      </c>
      <c r="H346" s="4" t="s">
        <v>8</v>
      </c>
      <c r="I346" s="4" t="s">
        <v>9</v>
      </c>
      <c r="J346" s="5">
        <v>236918851</v>
      </c>
      <c r="K346" s="4" t="s">
        <v>10</v>
      </c>
      <c r="L346" s="4"/>
      <c r="M346" s="4" t="s">
        <v>1627</v>
      </c>
    </row>
    <row r="347" spans="1:13" ht="60" x14ac:dyDescent="0.25">
      <c r="A347" s="4" t="s">
        <v>1151</v>
      </c>
      <c r="B347" s="4" t="s">
        <v>1152</v>
      </c>
      <c r="C347" s="4" t="s">
        <v>4</v>
      </c>
      <c r="D347" s="4" t="s">
        <v>44</v>
      </c>
      <c r="E347" s="4" t="s">
        <v>1623</v>
      </c>
      <c r="F347" s="4" t="s">
        <v>1154</v>
      </c>
      <c r="G347" s="4" t="s">
        <v>7</v>
      </c>
      <c r="H347" s="4" t="s">
        <v>8</v>
      </c>
      <c r="I347" s="4" t="s">
        <v>9</v>
      </c>
      <c r="J347" s="5">
        <v>236918851</v>
      </c>
      <c r="K347" s="4" t="s">
        <v>10</v>
      </c>
      <c r="L347" s="4"/>
      <c r="M347" s="4" t="s">
        <v>1635</v>
      </c>
    </row>
    <row r="348" spans="1:13" ht="75" x14ac:dyDescent="0.25">
      <c r="A348" s="4" t="s">
        <v>1151</v>
      </c>
      <c r="B348" s="4" t="s">
        <v>1152</v>
      </c>
      <c r="C348" s="4" t="s">
        <v>4</v>
      </c>
      <c r="D348" s="4" t="s">
        <v>1115</v>
      </c>
      <c r="E348" s="4" t="s">
        <v>104</v>
      </c>
      <c r="F348" s="4" t="s">
        <v>1154</v>
      </c>
      <c r="G348" s="4" t="s">
        <v>30</v>
      </c>
      <c r="H348" s="4" t="s">
        <v>8</v>
      </c>
      <c r="I348" s="4" t="s">
        <v>9</v>
      </c>
      <c r="J348" s="5">
        <v>236918851</v>
      </c>
      <c r="K348" s="4" t="s">
        <v>31</v>
      </c>
      <c r="L348" s="4" t="s">
        <v>32</v>
      </c>
      <c r="M348" s="4" t="s">
        <v>1629</v>
      </c>
    </row>
    <row r="349" spans="1:13" ht="60" x14ac:dyDescent="0.25">
      <c r="A349" s="4" t="s">
        <v>1151</v>
      </c>
      <c r="B349" s="4" t="s">
        <v>1152</v>
      </c>
      <c r="C349" s="4" t="s">
        <v>4</v>
      </c>
      <c r="D349" s="4" t="s">
        <v>1140</v>
      </c>
      <c r="E349" s="4" t="s">
        <v>104</v>
      </c>
      <c r="F349" s="4" t="s">
        <v>1154</v>
      </c>
      <c r="G349" s="4" t="s">
        <v>7</v>
      </c>
      <c r="H349" s="4" t="s">
        <v>8</v>
      </c>
      <c r="I349" s="4" t="s">
        <v>9</v>
      </c>
      <c r="J349" s="5">
        <v>236918851</v>
      </c>
      <c r="K349" s="4" t="s">
        <v>10</v>
      </c>
      <c r="L349" s="4"/>
      <c r="M349" s="4" t="s">
        <v>1631</v>
      </c>
    </row>
    <row r="350" spans="1:13" ht="60" x14ac:dyDescent="0.25">
      <c r="A350" s="4" t="s">
        <v>1151</v>
      </c>
      <c r="B350" s="4" t="s">
        <v>1152</v>
      </c>
      <c r="C350" s="4" t="s">
        <v>4</v>
      </c>
      <c r="D350" s="4" t="s">
        <v>34</v>
      </c>
      <c r="E350" s="4" t="s">
        <v>104</v>
      </c>
      <c r="F350" s="4" t="s">
        <v>1154</v>
      </c>
      <c r="G350" s="4" t="s">
        <v>7</v>
      </c>
      <c r="H350" s="4" t="s">
        <v>8</v>
      </c>
      <c r="I350" s="4" t="s">
        <v>9</v>
      </c>
      <c r="J350" s="5">
        <v>236918851</v>
      </c>
      <c r="K350" s="4" t="s">
        <v>10</v>
      </c>
      <c r="L350" s="4"/>
      <c r="M350" s="4" t="s">
        <v>1633</v>
      </c>
    </row>
    <row r="351" spans="1:13" ht="60" x14ac:dyDescent="0.25">
      <c r="A351" s="4" t="s">
        <v>1151</v>
      </c>
      <c r="B351" s="4" t="s">
        <v>1152</v>
      </c>
      <c r="C351" s="4" t="s">
        <v>4</v>
      </c>
      <c r="D351" s="4" t="s">
        <v>67</v>
      </c>
      <c r="E351" s="4" t="s">
        <v>104</v>
      </c>
      <c r="F351" s="4" t="s">
        <v>1154</v>
      </c>
      <c r="G351" s="4" t="s">
        <v>7</v>
      </c>
      <c r="H351" s="4" t="s">
        <v>8</v>
      </c>
      <c r="I351" s="4" t="s">
        <v>9</v>
      </c>
      <c r="J351" s="5">
        <v>236918851</v>
      </c>
      <c r="K351" s="4" t="s">
        <v>10</v>
      </c>
      <c r="L351" s="4"/>
      <c r="M351" s="4" t="s">
        <v>1637</v>
      </c>
    </row>
    <row r="352" spans="1:13" ht="60" x14ac:dyDescent="0.25">
      <c r="A352" s="4" t="s">
        <v>1151</v>
      </c>
      <c r="B352" s="4" t="s">
        <v>1152</v>
      </c>
      <c r="C352" s="4" t="s">
        <v>4</v>
      </c>
      <c r="D352" s="4" t="s">
        <v>1148</v>
      </c>
      <c r="E352" s="4" t="s">
        <v>114</v>
      </c>
      <c r="F352" s="4" t="s">
        <v>1154</v>
      </c>
      <c r="G352" s="4" t="s">
        <v>7</v>
      </c>
      <c r="H352" s="4" t="s">
        <v>8</v>
      </c>
      <c r="I352" s="4" t="s">
        <v>9</v>
      </c>
      <c r="J352" s="5">
        <v>236918851</v>
      </c>
      <c r="K352" s="4" t="s">
        <v>10</v>
      </c>
      <c r="L352" s="4"/>
      <c r="M352" s="4" t="s">
        <v>1163</v>
      </c>
    </row>
    <row r="353" spans="1:13" ht="60" x14ac:dyDescent="0.25">
      <c r="A353" s="4" t="s">
        <v>1151</v>
      </c>
      <c r="B353" s="4" t="s">
        <v>1152</v>
      </c>
      <c r="C353" s="4" t="s">
        <v>4</v>
      </c>
      <c r="D353" s="4" t="s">
        <v>39</v>
      </c>
      <c r="E353" s="4" t="s">
        <v>114</v>
      </c>
      <c r="F353" s="4" t="s">
        <v>1154</v>
      </c>
      <c r="G353" s="4" t="s">
        <v>7</v>
      </c>
      <c r="H353" s="4" t="s">
        <v>8</v>
      </c>
      <c r="I353" s="4" t="s">
        <v>9</v>
      </c>
      <c r="J353" s="5">
        <v>236918851</v>
      </c>
      <c r="K353" s="4" t="s">
        <v>10</v>
      </c>
      <c r="L353" s="4"/>
      <c r="M353" s="4" t="s">
        <v>1165</v>
      </c>
    </row>
    <row r="354" spans="1:13" ht="105" x14ac:dyDescent="0.25">
      <c r="A354" s="4" t="s">
        <v>1151</v>
      </c>
      <c r="B354" s="4" t="s">
        <v>1152</v>
      </c>
      <c r="C354" s="4" t="s">
        <v>4</v>
      </c>
      <c r="D354" s="4" t="s">
        <v>56</v>
      </c>
      <c r="E354" s="4" t="s">
        <v>1168</v>
      </c>
      <c r="F354" s="4" t="s">
        <v>1154</v>
      </c>
      <c r="G354" s="4" t="s">
        <v>7</v>
      </c>
      <c r="H354" s="4" t="s">
        <v>8</v>
      </c>
      <c r="I354" s="4" t="s">
        <v>9</v>
      </c>
      <c r="J354" s="5">
        <v>236918851</v>
      </c>
      <c r="K354" s="4" t="s">
        <v>10</v>
      </c>
      <c r="L354" s="4"/>
      <c r="M354" s="4" t="s">
        <v>1169</v>
      </c>
    </row>
    <row r="355" spans="1:13" ht="60" x14ac:dyDescent="0.25">
      <c r="A355" s="4" t="s">
        <v>1151</v>
      </c>
      <c r="B355" s="4" t="s">
        <v>1152</v>
      </c>
      <c r="C355" s="4" t="s">
        <v>4</v>
      </c>
      <c r="D355" s="4" t="s">
        <v>61</v>
      </c>
      <c r="E355" s="4" t="s">
        <v>1168</v>
      </c>
      <c r="F355" s="4" t="s">
        <v>1154</v>
      </c>
      <c r="G355" s="4" t="s">
        <v>7</v>
      </c>
      <c r="H355" s="4" t="s">
        <v>8</v>
      </c>
      <c r="I355" s="4" t="s">
        <v>9</v>
      </c>
      <c r="J355" s="5">
        <v>236918851</v>
      </c>
      <c r="K355" s="4" t="s">
        <v>10</v>
      </c>
      <c r="L355" s="4"/>
      <c r="M355" s="4" t="s">
        <v>1171</v>
      </c>
    </row>
    <row r="356" spans="1:13" ht="60" x14ac:dyDescent="0.25">
      <c r="A356" s="4" t="s">
        <v>1151</v>
      </c>
      <c r="B356" s="4" t="s">
        <v>1152</v>
      </c>
      <c r="C356" s="4" t="s">
        <v>4</v>
      </c>
      <c r="D356" s="4" t="s">
        <v>86</v>
      </c>
      <c r="E356" s="4" t="s">
        <v>1168</v>
      </c>
      <c r="F356" s="4" t="s">
        <v>1154</v>
      </c>
      <c r="G356" s="4" t="s">
        <v>7</v>
      </c>
      <c r="H356" s="4" t="s">
        <v>8</v>
      </c>
      <c r="I356" s="4" t="s">
        <v>9</v>
      </c>
      <c r="J356" s="5">
        <v>236918851</v>
      </c>
      <c r="K356" s="4" t="s">
        <v>10</v>
      </c>
      <c r="L356" s="4"/>
      <c r="M356" s="4" t="s">
        <v>1173</v>
      </c>
    </row>
  </sheetData>
  <autoFilter ref="A1:M356" xr:uid="{1CC43F09-C950-43CB-A894-EE1C2C4B47FE}">
    <sortState ref="A2:M356">
      <sortCondition ref="E1:E356"/>
    </sortState>
  </autoFilter>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D9195-C0FC-40B6-8FCB-F4C848B0005C}">
  <dimension ref="A1:J4"/>
  <sheetViews>
    <sheetView workbookViewId="0">
      <pane ySplit="1" topLeftCell="A2" activePane="bottomLeft" state="frozen"/>
      <selection pane="bottomLeft" activeCell="H4" sqref="H4"/>
    </sheetView>
  </sheetViews>
  <sheetFormatPr defaultRowHeight="15" x14ac:dyDescent="0.25"/>
  <cols>
    <col min="1" max="1" width="11" style="1" customWidth="1"/>
    <col min="2" max="2" width="32.28515625" style="1" customWidth="1"/>
    <col min="3" max="3" width="34.140625" style="1" customWidth="1"/>
    <col min="4" max="4" width="14.28515625" style="1" customWidth="1"/>
    <col min="5" max="5" width="12" style="1" bestFit="1" customWidth="1"/>
    <col min="6" max="6" width="62.85546875" style="1" customWidth="1"/>
    <col min="7" max="7" width="23.28515625" style="1" bestFit="1" customWidth="1"/>
    <col min="8" max="8" width="33" style="1" customWidth="1"/>
    <col min="9" max="9" width="31.140625" style="1" bestFit="1" customWidth="1"/>
    <col min="10" max="10" width="17.5703125" style="1" customWidth="1"/>
    <col min="11" max="16384" width="9.140625" style="1"/>
  </cols>
  <sheetData>
    <row r="1" spans="1:10" s="2" customFormat="1" ht="45" x14ac:dyDescent="0.25">
      <c r="A1" s="3" t="s">
        <v>1681</v>
      </c>
      <c r="B1" s="3" t="s">
        <v>1682</v>
      </c>
      <c r="C1" s="3" t="s">
        <v>1683</v>
      </c>
      <c r="D1" s="3" t="s">
        <v>1687</v>
      </c>
      <c r="E1" s="3" t="s">
        <v>1685</v>
      </c>
      <c r="F1" s="3" t="s">
        <v>1686</v>
      </c>
      <c r="G1" s="3" t="s">
        <v>1698</v>
      </c>
      <c r="H1" s="3" t="s">
        <v>1700</v>
      </c>
      <c r="I1" s="3" t="s">
        <v>1689</v>
      </c>
      <c r="J1" s="3" t="s">
        <v>1690</v>
      </c>
    </row>
    <row r="2" spans="1:10" ht="30" x14ac:dyDescent="0.25">
      <c r="A2" s="4" t="s">
        <v>1638</v>
      </c>
      <c r="B2" s="4" t="s">
        <v>1639</v>
      </c>
      <c r="C2" s="4" t="s">
        <v>1640</v>
      </c>
      <c r="D2" s="4" t="s">
        <v>1641</v>
      </c>
      <c r="E2" s="4" t="s">
        <v>1154</v>
      </c>
      <c r="F2" s="4" t="s">
        <v>1642</v>
      </c>
      <c r="G2" s="4" t="s">
        <v>7</v>
      </c>
      <c r="H2" s="4" t="s">
        <v>1643</v>
      </c>
      <c r="I2" s="4" t="s">
        <v>1644</v>
      </c>
      <c r="J2" s="4">
        <v>17</v>
      </c>
    </row>
    <row r="3" spans="1:10" ht="30" x14ac:dyDescent="0.25">
      <c r="A3" s="4" t="s">
        <v>1638</v>
      </c>
      <c r="B3" s="4" t="s">
        <v>1645</v>
      </c>
      <c r="C3" s="4" t="s">
        <v>1640</v>
      </c>
      <c r="D3" s="4" t="s">
        <v>1641</v>
      </c>
      <c r="E3" s="4" t="s">
        <v>1154</v>
      </c>
      <c r="F3" s="4" t="s">
        <v>1646</v>
      </c>
      <c r="G3" s="4" t="s">
        <v>7</v>
      </c>
      <c r="H3" s="4" t="s">
        <v>1643</v>
      </c>
      <c r="I3" s="4" t="s">
        <v>1644</v>
      </c>
      <c r="J3" s="4">
        <v>17</v>
      </c>
    </row>
    <row r="4" spans="1:10" ht="45" x14ac:dyDescent="0.25">
      <c r="A4" s="4" t="s">
        <v>1638</v>
      </c>
      <c r="B4" s="4" t="s">
        <v>1645</v>
      </c>
      <c r="C4" s="4" t="s">
        <v>1640</v>
      </c>
      <c r="D4" s="4" t="s">
        <v>1641</v>
      </c>
      <c r="E4" s="4" t="s">
        <v>1154</v>
      </c>
      <c r="F4" s="4" t="s">
        <v>1647</v>
      </c>
      <c r="G4" s="4" t="s">
        <v>7</v>
      </c>
      <c r="H4" s="4" t="s">
        <v>1648</v>
      </c>
      <c r="I4" s="4"/>
      <c r="J4" s="4"/>
    </row>
  </sheetData>
  <autoFilter ref="A1:J4" xr:uid="{1CC43F09-C950-43CB-A894-EE1C2C4B47FE}"/>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3C82A-948E-48AB-8044-B3D949594205}">
  <dimension ref="A1:I2"/>
  <sheetViews>
    <sheetView workbookViewId="0">
      <pane ySplit="1" topLeftCell="A2" activePane="bottomLeft" state="frozen"/>
      <selection pane="bottomLeft" activeCell="J1" sqref="J1:M1048576"/>
    </sheetView>
  </sheetViews>
  <sheetFormatPr defaultRowHeight="15" x14ac:dyDescent="0.25"/>
  <cols>
    <col min="1" max="1" width="11" style="1" customWidth="1"/>
    <col min="2" max="2" width="32.28515625" style="1" customWidth="1"/>
    <col min="3" max="3" width="34.140625" style="1" customWidth="1"/>
    <col min="4" max="4" width="14.28515625" style="1" customWidth="1"/>
    <col min="5" max="5" width="62.85546875" style="1" customWidth="1"/>
    <col min="6" max="6" width="23.28515625" style="1" bestFit="1" customWidth="1"/>
    <col min="7" max="7" width="33" style="1" customWidth="1"/>
    <col min="8" max="8" width="31.140625" style="1" bestFit="1" customWidth="1"/>
    <col min="9" max="9" width="17.5703125" style="1" customWidth="1"/>
    <col min="10" max="16384" width="9.140625" style="1"/>
  </cols>
  <sheetData>
    <row r="1" spans="1:9" s="2" customFormat="1" ht="45" x14ac:dyDescent="0.25">
      <c r="A1" s="3" t="s">
        <v>1681</v>
      </c>
      <c r="B1" s="3" t="s">
        <v>1682</v>
      </c>
      <c r="C1" s="3" t="s">
        <v>1683</v>
      </c>
      <c r="D1" s="3" t="s">
        <v>1687</v>
      </c>
      <c r="E1" s="3" t="s">
        <v>1686</v>
      </c>
      <c r="F1" s="3" t="s">
        <v>1698</v>
      </c>
      <c r="G1" s="3" t="s">
        <v>1699</v>
      </c>
      <c r="H1" s="3" t="s">
        <v>1689</v>
      </c>
      <c r="I1" s="3" t="s">
        <v>1690</v>
      </c>
    </row>
    <row r="2" spans="1:9" ht="30" x14ac:dyDescent="0.25">
      <c r="A2" s="4" t="s">
        <v>1649</v>
      </c>
      <c r="B2" s="4" t="s">
        <v>1650</v>
      </c>
      <c r="C2" s="4" t="s">
        <v>1640</v>
      </c>
      <c r="D2" s="4" t="s">
        <v>1468</v>
      </c>
      <c r="E2" s="4" t="s">
        <v>1651</v>
      </c>
      <c r="F2" s="4" t="s">
        <v>7</v>
      </c>
      <c r="G2" s="4" t="s">
        <v>1643</v>
      </c>
      <c r="H2" s="4" t="s">
        <v>1644</v>
      </c>
      <c r="I2" s="4">
        <v>17</v>
      </c>
    </row>
  </sheetData>
  <autoFilter ref="A1:I2" xr:uid="{1CC43F09-C950-43CB-A894-EE1C2C4B47FE}"/>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0F20D-0BCA-4554-9F45-A7C03A6461F5}">
  <dimension ref="A1:N10"/>
  <sheetViews>
    <sheetView tabSelected="1" workbookViewId="0">
      <pane ySplit="1" topLeftCell="A2" activePane="bottomLeft" state="frozen"/>
      <selection pane="bottomLeft" activeCell="C2" sqref="C2"/>
    </sheetView>
  </sheetViews>
  <sheetFormatPr defaultRowHeight="15" x14ac:dyDescent="0.25"/>
  <cols>
    <col min="1" max="1" width="11" style="1" customWidth="1"/>
    <col min="2" max="2" width="32.28515625" style="1" customWidth="1"/>
    <col min="3" max="3" width="34.140625" style="1" customWidth="1"/>
    <col min="4" max="4" width="14.28515625" style="1" customWidth="1"/>
    <col min="5" max="5" width="12" style="1" bestFit="1" customWidth="1"/>
    <col min="6" max="6" width="62.85546875" style="1" customWidth="1"/>
    <col min="7" max="7" width="31.140625" style="1" bestFit="1" customWidth="1"/>
    <col min="8" max="8" width="17.5703125" style="1" customWidth="1"/>
    <col min="9" max="9" width="18.28515625" style="1" bestFit="1" customWidth="1"/>
    <col min="10" max="10" width="33.7109375" style="1" customWidth="1"/>
    <col min="11" max="11" width="24.5703125" style="1" customWidth="1"/>
    <col min="12" max="12" width="43.5703125" style="1" bestFit="1" customWidth="1"/>
    <col min="13" max="13" width="40.5703125" style="1" bestFit="1" customWidth="1"/>
    <col min="14" max="14" width="42.42578125" style="1" customWidth="1"/>
    <col min="15" max="16384" width="9.140625" style="1"/>
  </cols>
  <sheetData>
    <row r="1" spans="1:14" s="2" customFormat="1" ht="45" x14ac:dyDescent="0.25">
      <c r="A1" s="3" t="s">
        <v>1681</v>
      </c>
      <c r="B1" s="3" t="s">
        <v>1694</v>
      </c>
      <c r="C1" s="3" t="s">
        <v>1683</v>
      </c>
      <c r="D1" s="3" t="s">
        <v>1687</v>
      </c>
      <c r="E1" s="3" t="s">
        <v>1697</v>
      </c>
      <c r="F1" s="3" t="s">
        <v>1686</v>
      </c>
      <c r="G1" s="3" t="s">
        <v>1689</v>
      </c>
      <c r="H1" s="3" t="s">
        <v>1690</v>
      </c>
      <c r="I1" s="3" t="s">
        <v>1691</v>
      </c>
      <c r="J1" s="3" t="s">
        <v>1692</v>
      </c>
      <c r="K1" s="3" t="s">
        <v>1693</v>
      </c>
      <c r="L1" s="3" t="s">
        <v>1695</v>
      </c>
      <c r="M1" s="3" t="s">
        <v>1696</v>
      </c>
      <c r="N1" s="3" t="s">
        <v>1</v>
      </c>
    </row>
    <row r="2" spans="1:14" ht="135" x14ac:dyDescent="0.25">
      <c r="A2" s="4" t="s">
        <v>1652</v>
      </c>
      <c r="B2" s="4" t="s">
        <v>1653</v>
      </c>
      <c r="C2" s="4" t="s">
        <v>156</v>
      </c>
      <c r="D2" s="4" t="s">
        <v>1654</v>
      </c>
      <c r="E2" s="4" t="s">
        <v>1154</v>
      </c>
      <c r="F2" s="4" t="s">
        <v>1655</v>
      </c>
      <c r="G2" s="4" t="s">
        <v>8</v>
      </c>
      <c r="H2" s="4" t="s">
        <v>9</v>
      </c>
      <c r="I2" s="5">
        <v>236918851</v>
      </c>
      <c r="J2" s="4" t="s">
        <v>31</v>
      </c>
      <c r="K2" s="4" t="s">
        <v>32</v>
      </c>
      <c r="L2" s="4" t="s">
        <v>1656</v>
      </c>
      <c r="M2" s="4" t="s">
        <v>1657</v>
      </c>
      <c r="N2" s="4" t="s">
        <v>1658</v>
      </c>
    </row>
    <row r="3" spans="1:14" ht="120" x14ac:dyDescent="0.25">
      <c r="A3" s="4" t="s">
        <v>1652</v>
      </c>
      <c r="B3" s="4" t="s">
        <v>1653</v>
      </c>
      <c r="C3" s="4" t="s">
        <v>156</v>
      </c>
      <c r="D3" s="4" t="s">
        <v>1654</v>
      </c>
      <c r="E3" s="4" t="s">
        <v>1154</v>
      </c>
      <c r="F3" s="4" t="s">
        <v>1659</v>
      </c>
      <c r="G3" s="4" t="s">
        <v>8</v>
      </c>
      <c r="H3" s="4" t="s">
        <v>9</v>
      </c>
      <c r="I3" s="5">
        <v>236918851</v>
      </c>
      <c r="J3" s="4" t="s">
        <v>31</v>
      </c>
      <c r="K3" s="4" t="s">
        <v>32</v>
      </c>
      <c r="L3" s="4" t="s">
        <v>1656</v>
      </c>
      <c r="M3" s="4" t="s">
        <v>1657</v>
      </c>
      <c r="N3" s="4" t="s">
        <v>1660</v>
      </c>
    </row>
    <row r="4" spans="1:14" ht="105" x14ac:dyDescent="0.25">
      <c r="A4" s="4" t="s">
        <v>1652</v>
      </c>
      <c r="B4" s="4" t="s">
        <v>1653</v>
      </c>
      <c r="C4" s="4" t="s">
        <v>156</v>
      </c>
      <c r="D4" s="4" t="s">
        <v>1654</v>
      </c>
      <c r="E4" s="4" t="s">
        <v>1154</v>
      </c>
      <c r="F4" s="4" t="s">
        <v>1661</v>
      </c>
      <c r="G4" s="4" t="s">
        <v>8</v>
      </c>
      <c r="H4" s="4" t="s">
        <v>9</v>
      </c>
      <c r="I4" s="5">
        <v>236918851</v>
      </c>
      <c r="J4" s="4" t="s">
        <v>31</v>
      </c>
      <c r="K4" s="4" t="s">
        <v>32</v>
      </c>
      <c r="L4" s="4" t="s">
        <v>1656</v>
      </c>
      <c r="M4" s="4" t="s">
        <v>1657</v>
      </c>
      <c r="N4" s="4" t="s">
        <v>1662</v>
      </c>
    </row>
    <row r="5" spans="1:14" ht="120" x14ac:dyDescent="0.25">
      <c r="A5" s="4" t="s">
        <v>1652</v>
      </c>
      <c r="B5" s="4" t="s">
        <v>1653</v>
      </c>
      <c r="C5" s="4" t="s">
        <v>156</v>
      </c>
      <c r="D5" s="4" t="s">
        <v>1654</v>
      </c>
      <c r="E5" s="4" t="s">
        <v>1154</v>
      </c>
      <c r="F5" s="4" t="s">
        <v>1663</v>
      </c>
      <c r="G5" s="4" t="s">
        <v>8</v>
      </c>
      <c r="H5" s="4" t="s">
        <v>9</v>
      </c>
      <c r="I5" s="5">
        <v>236918851</v>
      </c>
      <c r="J5" s="4" t="s">
        <v>31</v>
      </c>
      <c r="K5" s="4" t="s">
        <v>32</v>
      </c>
      <c r="L5" s="4" t="s">
        <v>1656</v>
      </c>
      <c r="M5" s="4" t="s">
        <v>1657</v>
      </c>
      <c r="N5" s="4" t="s">
        <v>1664</v>
      </c>
    </row>
    <row r="6" spans="1:14" ht="135" x14ac:dyDescent="0.25">
      <c r="A6" s="4" t="s">
        <v>1652</v>
      </c>
      <c r="B6" s="4" t="s">
        <v>1653</v>
      </c>
      <c r="C6" s="4" t="s">
        <v>156</v>
      </c>
      <c r="D6" s="4" t="s">
        <v>1654</v>
      </c>
      <c r="E6" s="4" t="s">
        <v>1154</v>
      </c>
      <c r="F6" s="4" t="s">
        <v>1665</v>
      </c>
      <c r="G6" s="4" t="s">
        <v>8</v>
      </c>
      <c r="H6" s="4" t="s">
        <v>9</v>
      </c>
      <c r="I6" s="5">
        <v>236918851</v>
      </c>
      <c r="J6" s="4" t="s">
        <v>31</v>
      </c>
      <c r="K6" s="4" t="s">
        <v>32</v>
      </c>
      <c r="L6" s="4" t="s">
        <v>1656</v>
      </c>
      <c r="M6" s="4" t="s">
        <v>1657</v>
      </c>
      <c r="N6" s="4" t="s">
        <v>1666</v>
      </c>
    </row>
    <row r="7" spans="1:14" ht="135" x14ac:dyDescent="0.25">
      <c r="A7" s="4" t="s">
        <v>1652</v>
      </c>
      <c r="B7" s="4" t="s">
        <v>1653</v>
      </c>
      <c r="C7" s="4" t="s">
        <v>156</v>
      </c>
      <c r="D7" s="4" t="s">
        <v>1654</v>
      </c>
      <c r="E7" s="4" t="s">
        <v>1154</v>
      </c>
      <c r="F7" s="4" t="s">
        <v>1667</v>
      </c>
      <c r="G7" s="4" t="s">
        <v>8</v>
      </c>
      <c r="H7" s="4" t="s">
        <v>9</v>
      </c>
      <c r="I7" s="5">
        <v>236918851</v>
      </c>
      <c r="J7" s="4" t="s">
        <v>31</v>
      </c>
      <c r="K7" s="4" t="s">
        <v>32</v>
      </c>
      <c r="L7" s="4" t="s">
        <v>1656</v>
      </c>
      <c r="M7" s="4" t="s">
        <v>1657</v>
      </c>
      <c r="N7" s="4" t="s">
        <v>1668</v>
      </c>
    </row>
    <row r="8" spans="1:14" ht="105" x14ac:dyDescent="0.25">
      <c r="A8" s="4" t="s">
        <v>1652</v>
      </c>
      <c r="B8" s="4" t="s">
        <v>1653</v>
      </c>
      <c r="C8" s="4" t="s">
        <v>156</v>
      </c>
      <c r="D8" s="4" t="s">
        <v>1654</v>
      </c>
      <c r="E8" s="4" t="s">
        <v>1154</v>
      </c>
      <c r="F8" s="4" t="s">
        <v>1669</v>
      </c>
      <c r="G8" s="4" t="s">
        <v>8</v>
      </c>
      <c r="H8" s="4" t="s">
        <v>9</v>
      </c>
      <c r="I8" s="5">
        <v>236918851</v>
      </c>
      <c r="J8" s="4" t="s">
        <v>31</v>
      </c>
      <c r="K8" s="4" t="s">
        <v>32</v>
      </c>
      <c r="L8" s="4" t="s">
        <v>1656</v>
      </c>
      <c r="M8" s="4" t="s">
        <v>1657</v>
      </c>
      <c r="N8" s="4" t="s">
        <v>1670</v>
      </c>
    </row>
    <row r="9" spans="1:14" ht="120" x14ac:dyDescent="0.25">
      <c r="A9" s="4" t="s">
        <v>1652</v>
      </c>
      <c r="B9" s="4" t="s">
        <v>1653</v>
      </c>
      <c r="C9" s="4" t="s">
        <v>156</v>
      </c>
      <c r="D9" s="4" t="s">
        <v>1654</v>
      </c>
      <c r="E9" s="4" t="s">
        <v>1154</v>
      </c>
      <c r="F9" s="4" t="s">
        <v>1671</v>
      </c>
      <c r="G9" s="4" t="s">
        <v>8</v>
      </c>
      <c r="H9" s="4" t="s">
        <v>9</v>
      </c>
      <c r="I9" s="5">
        <v>236918851</v>
      </c>
      <c r="J9" s="4" t="s">
        <v>31</v>
      </c>
      <c r="K9" s="4" t="s">
        <v>32</v>
      </c>
      <c r="L9" s="4" t="s">
        <v>1656</v>
      </c>
      <c r="M9" s="4" t="s">
        <v>1672</v>
      </c>
      <c r="N9" s="4" t="s">
        <v>1673</v>
      </c>
    </row>
    <row r="10" spans="1:14" ht="120" x14ac:dyDescent="0.25">
      <c r="A10" s="4" t="s">
        <v>1652</v>
      </c>
      <c r="B10" s="4" t="s">
        <v>1674</v>
      </c>
      <c r="C10" s="4" t="s">
        <v>1675</v>
      </c>
      <c r="D10" s="4" t="s">
        <v>108</v>
      </c>
      <c r="E10" s="4" t="s">
        <v>1154</v>
      </c>
      <c r="F10" s="4" t="s">
        <v>1676</v>
      </c>
      <c r="G10" s="4" t="s">
        <v>8</v>
      </c>
      <c r="H10" s="4" t="s">
        <v>9</v>
      </c>
      <c r="I10" s="5">
        <v>236918851</v>
      </c>
      <c r="J10" s="4" t="s">
        <v>1677</v>
      </c>
      <c r="K10" s="4" t="s">
        <v>1678</v>
      </c>
      <c r="L10" s="4" t="s">
        <v>1677</v>
      </c>
      <c r="M10" s="4" t="s">
        <v>1678</v>
      </c>
      <c r="N10" s="4" t="s">
        <v>1679</v>
      </c>
    </row>
  </sheetData>
  <autoFilter ref="A1:N10" xr:uid="{B1989BEF-B121-4825-8F4C-D289495F4FE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Karta A</vt:lpstr>
      <vt:lpstr>Karta B</vt:lpstr>
      <vt:lpstr>Karta C</vt:lpstr>
      <vt:lpstr>Karta D</vt:lpstr>
      <vt:lpstr>Karta 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Rakocki</dc:creator>
  <cp:lastModifiedBy>Rakocki</cp:lastModifiedBy>
  <dcterms:created xsi:type="dcterms:W3CDTF">2019-11-12T07:46:29Z</dcterms:created>
  <dcterms:modified xsi:type="dcterms:W3CDTF">2019-11-12T16:00:23Z</dcterms:modified>
</cp:coreProperties>
</file>