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.Kaczmarczyk\Desktop\"/>
    </mc:Choice>
  </mc:AlternateContent>
  <xr:revisionPtr revIDLastSave="0" documentId="13_ncr:1_{7CEE4DDC-268D-4F6F-900B-35ED26DEF8A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Wniosek-cz.1" sheetId="1" r:id="rId1"/>
    <sheet name="Wniosek-cz.2" sheetId="3" r:id="rId2"/>
    <sheet name="Wniosek-cz.3" sheetId="4" r:id="rId3"/>
    <sheet name="Wniosek-cz.4" sheetId="5" r:id="rId4"/>
    <sheet name="Wniosek-cz.5" sheetId="6" r:id="rId5"/>
    <sheet name="Listy" sheetId="2" state="hidden" r:id="rId6"/>
  </sheets>
  <definedNames>
    <definedName name="_xlnm.Print_Area" localSheetId="0">'Wniosek-cz.1'!$B$2:$U$58</definedName>
    <definedName name="_xlnm.Print_Area" localSheetId="1">'Wniosek-cz.2'!$B$2:$U$68</definedName>
    <definedName name="_xlnm.Print_Area" localSheetId="2">'Wniosek-cz.3'!$B$2:$U$57</definedName>
    <definedName name="_xlnm.Print_Area" localSheetId="3">'Wniosek-cz.4'!$B$2:$U$7</definedName>
    <definedName name="_xlnm.Print_Area" localSheetId="4">'Wniosek-cz.5'!$B$2:$U$34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3" l="1"/>
  <c r="N51" i="3" s="1"/>
  <c r="S37" i="3"/>
  <c r="S36" i="3"/>
  <c r="Q39" i="3" s="1"/>
  <c r="Q45" i="3" s="1"/>
  <c r="S23" i="3"/>
  <c r="S22" i="3"/>
  <c r="S21" i="3"/>
  <c r="Q25" i="3" l="1"/>
  <c r="J49" i="3" s="1"/>
  <c r="Q31" i="3" l="1"/>
  <c r="J55" i="3"/>
  <c r="J53" i="3"/>
  <c r="N53" i="3" s="1"/>
  <c r="P24" i="6" l="1"/>
  <c r="P25" i="6"/>
  <c r="P23" i="6"/>
</calcChain>
</file>

<file path=xl/sharedStrings.xml><?xml version="1.0" encoding="utf-8"?>
<sst xmlns="http://schemas.openxmlformats.org/spreadsheetml/2006/main" count="236" uniqueCount="190">
  <si>
    <t>I. DANE WNIOSKODAWCY</t>
  </si>
  <si>
    <t>(potwierdzenie wpływu)</t>
  </si>
  <si>
    <t>ulica</t>
  </si>
  <si>
    <t>miejscowość</t>
  </si>
  <si>
    <t>gmina</t>
  </si>
  <si>
    <t>kod pocztowy</t>
  </si>
  <si>
    <t>poczta</t>
  </si>
  <si>
    <t>(wybierz z listy)</t>
  </si>
  <si>
    <t>Gminy</t>
  </si>
  <si>
    <t>Czernichów</t>
  </si>
  <si>
    <t>Sułoszowa</t>
  </si>
  <si>
    <t>Igołomia-Wawrzeńczyce</t>
  </si>
  <si>
    <t>Słomniki</t>
  </si>
  <si>
    <t>Iwanoniwice</t>
  </si>
  <si>
    <t>Jerzmanowice-Przeginia</t>
  </si>
  <si>
    <t>Michałowice</t>
  </si>
  <si>
    <t>Świątniki Górne</t>
  </si>
  <si>
    <t>Liszki</t>
  </si>
  <si>
    <t>Kocmyrzów-Luborzyca</t>
  </si>
  <si>
    <t>Mogilany</t>
  </si>
  <si>
    <t>Wielka Wieś</t>
  </si>
  <si>
    <t>Zabierzów</t>
  </si>
  <si>
    <t>Krzeszowice</t>
  </si>
  <si>
    <t>Zielonki</t>
  </si>
  <si>
    <t>Skała</t>
  </si>
  <si>
    <t>Skawina</t>
  </si>
  <si>
    <t>telefon</t>
  </si>
  <si>
    <t>zakup umundurowania bojowego oraz środków ochrony osobistej strażaków ochotników</t>
  </si>
  <si>
    <t>zakup sprzętu, aparatury, urządzeń oraz innego wyposażenia niezbędnego do prowadzenia działań ratowniczych</t>
  </si>
  <si>
    <t>Lp.</t>
  </si>
  <si>
    <t>II. INFORMACJE O PLANOWANYM ZADANIU</t>
  </si>
  <si>
    <t>realizacja zadania nie jest możliwa bez udziału środków publicznych,</t>
  </si>
  <si>
    <t>Ilość</t>
  </si>
  <si>
    <t>prowadzenia systemu rachunkowości umożliwiającego identyfikację wszystkich zdarzeń związanych z realizacją zadania albo wykorzystywania do ich identyfikacji odpowiedniego kodu rachunkowego,</t>
  </si>
  <si>
    <t>słownie:</t>
  </si>
  <si>
    <t>podanie danych osobowych wymienionych we wniosku nie jest obowiązkowe, jednakże ich nie podanie może przyczynić się do uniemożliwienia przeprowadzenia procedury inicjowanej wnioskiem. Podanie numeru telefonu i adresu email jest dobrowolne i oznacza wyrażenie zgody na ich przetwarzanie w celu kontaktu w związku z realizacją w/w procedury.</t>
  </si>
  <si>
    <t>Nazwa załącznika</t>
  </si>
  <si>
    <t>Liczba</t>
  </si>
  <si>
    <t>wyrażający zgodę na przetwarzanie danych ma prawo w dowolnym momencie wycofać zgodę na przetwarzanie swoich danych osobowych. Wycofanie zgody nie wpływa na zgodność z prawem przetwarzania, którego dokonano na podstawie zgody przed jej wycofaniem. Wycofanie zgody jest możliwe poprzez złożenie do siedziby administratora pisemnego wniosku o wycofanie zgody na przetwarzanie danych osobowych,</t>
  </si>
  <si>
    <t>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np. w drodze zawartej umowy,</t>
  </si>
  <si>
    <t>dane zgłaszającego się będą przetwarzane przez okres niezbędny do przestrzegania obowiązujących przepisów prawa i regulacji. Zgodnie kategorią archiwalna okres przechowywania danych jest wieczysty,</t>
  </si>
  <si>
    <t>w przypadkach określonych w rozporządzeniu 2016/679 przysługuje prawo dostępu do zgromadzonych danych, prawo żądania ich sprostowania, usunięcia lub ograniczenia ich przetwarzania, prawo do wniesienia sprzeciwu wobec przetwarzania a także prawo do przenoszenia danych,</t>
  </si>
  <si>
    <t>w przypadku uznania, że przetwarzanie danych osobowych narusza przepisy rozporządzenia 2016/679, przysługuje prawo wniesienia skargi do Prezesa Urzędu Ochrony Danych Osobowych,</t>
  </si>
  <si>
    <t>TAK</t>
  </si>
  <si>
    <t>NIE</t>
  </si>
  <si>
    <t>- szkolenie podstawowe</t>
  </si>
  <si>
    <t>- szkolenie z zakresu ratownictwa technicznego</t>
  </si>
  <si>
    <t>- szkolenie z zakresu ratownictwa chemiczno-ekologicznego</t>
  </si>
  <si>
    <t>- szkolenie z zakresu ratownictwa wodnego</t>
  </si>
  <si>
    <t>- szkolenie z zakresu ratownictwa wysokościowego</t>
  </si>
  <si>
    <t>- szkolenie z działan poszukiwawczo-ratowniczych</t>
  </si>
  <si>
    <t>- szkolenie z zakresu ratownictwa medycznego (KPP)</t>
  </si>
  <si>
    <t>- szkolenie z zakresu współpracy z LPR</t>
  </si>
  <si>
    <t>- szkolenie Naczelników OSP</t>
  </si>
  <si>
    <t>- szkolenie Komendantów Gminnych ZOSP RP</t>
  </si>
  <si>
    <t>1)</t>
  </si>
  <si>
    <t>2)</t>
  </si>
  <si>
    <t>3)</t>
  </si>
  <si>
    <t>zakup środków łączności</t>
  </si>
  <si>
    <t>imię i nazwisko</t>
  </si>
  <si>
    <t>IV. OPINIA WŁAŚCIWEGO KOMENDANTA GMINNEGO ZOSP RP</t>
  </si>
  <si>
    <t>podpis(y) Wnioskodawcy</t>
  </si>
  <si>
    <t>pieczęć jednostki OSP</t>
  </si>
  <si>
    <t>Wydatki bieżące:</t>
  </si>
  <si>
    <t>1. Charakterystyka opiniowanej jednostki OSP</t>
  </si>
  <si>
    <t>Funkcjonowanie w ramach Krajowego Systemu Ratowniczo-Gaśniczego:</t>
  </si>
  <si>
    <t>Wyposażenie w pojazdy:</t>
  </si>
  <si>
    <t>marka, typ i oznaczenie pożarnicze</t>
  </si>
  <si>
    <t>ilość pojazdów w jednostce OSP:</t>
  </si>
  <si>
    <t>rok produkcji</t>
  </si>
  <si>
    <t>eksploatowany od</t>
  </si>
  <si>
    <t>Udział w akcjach ratowniczo-gaśniczych, statystyka wyjazdów z 3 ostatnich lat:</t>
  </si>
  <si>
    <t>data i podstawa włączenia:</t>
  </si>
  <si>
    <t>Rok</t>
  </si>
  <si>
    <t>3. Dane kontaktowe w sprawie opinii</t>
  </si>
  <si>
    <t>nr domu/lok.</t>
  </si>
  <si>
    <t>Wydatki inwestycyjne łącznie:</t>
  </si>
  <si>
    <t>Wydatki bieżące łącznie:</t>
  </si>
  <si>
    <t>Wnioskowana kwota dotacji na zadanie:</t>
  </si>
  <si>
    <t>--- uzupełnia właściwy Komendant Gminny ZOSP RP ---</t>
  </si>
  <si>
    <t>Intensywność pomocy:</t>
  </si>
  <si>
    <t>Intensywność pomocy dla wydatków bieżących:</t>
  </si>
  <si>
    <t>złożenie wniosku</t>
  </si>
  <si>
    <t>korekta wniosku</t>
  </si>
  <si>
    <t xml:space="preserve"> Jednostka OSP włączona do KSRG</t>
  </si>
  <si>
    <t>- szkolenie kierowców konserwatorów sprzętu ratowniczego</t>
  </si>
  <si>
    <t>4)</t>
  </si>
  <si>
    <t>Nazwa asortymentu</t>
  </si>
  <si>
    <t>A2. Podsumowanie dla zadania z zakresu przedmiotowego z pkt 1-3</t>
  </si>
  <si>
    <t>Cena jedn. (brutto)</t>
  </si>
  <si>
    <t>Razem (brutto)</t>
  </si>
  <si>
    <r>
      <rPr>
        <b/>
        <sz val="9"/>
        <color theme="1"/>
        <rFont val="Calibri"/>
        <family val="2"/>
        <charset val="238"/>
        <scheme val="minor"/>
      </rPr>
      <t>Razem</t>
    </r>
    <r>
      <rPr>
        <sz val="9"/>
        <color theme="1"/>
        <rFont val="Calibri"/>
        <family val="2"/>
        <charset val="238"/>
        <scheme val="minor"/>
      </rPr>
      <t xml:space="preserve"> (brutto)</t>
    </r>
  </si>
  <si>
    <t>A. Nazwa jednostki OSP</t>
  </si>
  <si>
    <t>B. Adres</t>
  </si>
  <si>
    <t>C. Numer KRS</t>
  </si>
  <si>
    <t>D. Osoby upoważnione do reprezentowania jednostki OSP 
z KRS (imię i nazwisko, funkcja)</t>
  </si>
  <si>
    <t>E. Numer rachunku bankowego jednostki OSP:</t>
  </si>
  <si>
    <t>- liczba kierowców posiadających uprawnienia do prowadzenia pojazdów uprzywilejowanych</t>
  </si>
  <si>
    <t>A. Oświadczam, że:</t>
  </si>
  <si>
    <t>B. Zobowiązuję się do:</t>
  </si>
  <si>
    <t>C. Klauzule informacyjne:</t>
  </si>
  <si>
    <t>5)</t>
  </si>
  <si>
    <t>6)</t>
  </si>
  <si>
    <t>7)</t>
  </si>
  <si>
    <t>8)</t>
  </si>
  <si>
    <t>9)</t>
  </si>
  <si>
    <t>10)</t>
  </si>
  <si>
    <t>stanowisko</t>
  </si>
  <si>
    <t>Ilość członków spełniających warunki formalne do udziału w akcjach ratowniczo-gaśniczych:</t>
  </si>
  <si>
    <t>Cel złożenia wniosku:</t>
  </si>
  <si>
    <t>- szkolenie dowódców OSP (kierujących działaniami ratowniczymi)</t>
  </si>
  <si>
    <t>znane mi są zapisy zasad w oparciu o które jednostka OSP składa wniosek.</t>
  </si>
  <si>
    <t>zebrane dane osobowe będą przetwarzane przez administratora danych na podstawie art. 6 ust. 1 lit. a, b, c, e rozporządzenia 2016/679,</t>
  </si>
  <si>
    <t>D. Zgoda:</t>
  </si>
  <si>
    <t>Złożenie podpisu przez Wnioskodawcę oznacza wyrażenie zgody na przetwarzanie danych osobowych w zakresie numeru telefonu lub adresu e-mail, jeżeli zostały one przez Wnioskodawcę wskazane jako dane kontaktowe inne niż dane kontaktowe jednostki OSP.</t>
  </si>
  <si>
    <t>III. OŚWIADCZENIA, ZOBOWIĄZANIA, KLAUZULE i ZGODA</t>
  </si>
  <si>
    <t>F. Dane kontaktowe osoby składającej wniosek:</t>
  </si>
  <si>
    <t>imię i nazwisko osoby składającej wniosek</t>
  </si>
  <si>
    <t>telefon osoby składającej wniosek/ jednostki OSP*</t>
  </si>
  <si>
    <t>e-mail osoby składającej wniosek/ 
jednostki OSP*</t>
  </si>
  <si>
    <t xml:space="preserve">* w przypadku podania danych w zakresie numeru telefonu lub adresu e-mail innych niż dane przypisane jednostce OSP składającej wniosek i stanowiących dane osobowe w myśl RODO, wymaga się zgody na przetwarzanie w/w danych (części III.D) </t>
  </si>
  <si>
    <t>A. ZAKRES PRZEDMIOTOWY (pkt 1-3)</t>
  </si>
  <si>
    <r>
      <t xml:space="preserve">A1. Zestawienie wnioskowanego asortymentu </t>
    </r>
    <r>
      <rPr>
        <sz val="10"/>
        <color theme="1"/>
        <rFont val="Calibri"/>
        <family val="2"/>
        <charset val="238"/>
        <scheme val="minor"/>
      </rPr>
      <t>(zgodne z zakresem przedmiotowym wskazanym w ogłoszeniu)</t>
    </r>
  </si>
  <si>
    <t>Wysokość środków z pozostałych źródeł:</t>
  </si>
  <si>
    <t>Wartość zadania:</t>
  </si>
  <si>
    <t>Intensywność pomocy dla wydatków majątkowych:</t>
  </si>
  <si>
    <t>A3. Wykaz pozostałych źródeł z których będzie finansowane zadanie z pkt 1-3:</t>
  </si>
  <si>
    <t>podpis</t>
  </si>
  <si>
    <t xml:space="preserve">pieczęć </t>
  </si>
  <si>
    <t>&lt;&lt;</t>
  </si>
  <si>
    <t>zaznaczamy "X" przy celu złożenia wniosku</t>
  </si>
  <si>
    <t>zaznaczamy "X" przy właściwym stwierdzeniu</t>
  </si>
  <si>
    <r>
      <t xml:space="preserve">wpisujemy pełną nazwę jednostki OSP np. </t>
    </r>
    <r>
      <rPr>
        <b/>
        <i/>
        <sz val="11"/>
        <color rgb="FFFFFF00"/>
        <rFont val="Calibri"/>
        <family val="2"/>
        <charset val="238"/>
        <scheme val="minor"/>
      </rPr>
      <t>Ochotnicza Straż Pożarna w ….</t>
    </r>
  </si>
  <si>
    <t>wpisujemy numer KRS</t>
  </si>
  <si>
    <t>wpisujemy numer rachunku na który zostanie przekazana dotacja</t>
  </si>
  <si>
    <t>wskazujemy dane tej osoby, z którą będzie prowadzony kontakt w sprawie złożonego wniosku oraz na dalszym etapie tj. podpisanie umowy, realizacja i rozliczenie. Podanie adresu e-mail zdecydowanie usprawni wymianę informacji.</t>
  </si>
  <si>
    <r>
      <t xml:space="preserve">należy wskazać </t>
    </r>
    <r>
      <rPr>
        <i/>
        <u/>
        <sz val="11"/>
        <color rgb="FFFFFF00"/>
        <rFont val="Calibri"/>
        <family val="2"/>
        <charset val="238"/>
        <scheme val="minor"/>
      </rPr>
      <t>ważniejszy</t>
    </r>
    <r>
      <rPr>
        <i/>
        <sz val="11"/>
        <color rgb="FFFFFF00"/>
        <rFont val="Calibri"/>
        <family val="2"/>
        <charset val="238"/>
        <scheme val="minor"/>
      </rPr>
      <t xml:space="preserve"> sprzęt będący na wyposażeniu jednostki OSP typu: pompy, agregaty prądotwórcze, agregaty oddymiające, zestawy AOUO, zestawy narzędzi hydraulicznych, zestawy poduszek wysokociśnieniowych, zestawy R1, środki łączności, zestawy do ratownictwa wodnego, wysokościowego itp. np. 1 szt. pompa WT20X, 2 szt. agregat prądotwórczy 2,2 kW, 4x zestaw AOUO Fenzy z but. kompozytową, 1 zestaw narzędzi hydraulicznych Holmatro, 4 szt. radiotelefon Motorola GP360 itd.</t>
    </r>
  </si>
  <si>
    <t>należy podać liczbę strażaków, którzy spełniają wymagania formalne:
- posiadają zaświadczenia o odbyciu danego szkolenia, 
- aktualne badania lekarskie
- są ubezpieczeni w instytucji ubezpieczającej. 
W zakresie KPP, należy podać liczbę tych strażaków, którzy mają aktualne uprawnienia. Podobnie w przypadku kierowców, należy wskazać tych, którzy posiadają aktualne uprawnienia do prowadzenia pojazdów uprzywilejowanych wydane przez właściwego Starostę Powiatowego.</t>
  </si>
  <si>
    <t>należy wskazać, czy jednostka OSP prowadzi np. MDP, orkiestrę, drużynę sportową itp. Jeżeli tak to określić rodzaj, ilość członków, ew. osiągnięcia.</t>
  </si>
  <si>
    <t>zaznaczamy "X" przy odpowiednim zakresie. Jeżeli zadanie realizowane jest z więcej niż jednego zakresu, stawiamy znak "X" przy każdym, z którego zadanie będzie realizowane. Informacja z jakiego zakresu będzie realizowane zadanie zawarta jest w załączniku do ogłoszenia i wynika wprost z tego, na jaki asortyment zostanie przeznaczona dotacja.</t>
  </si>
  <si>
    <t>analogicznie jak w A1</t>
  </si>
  <si>
    <t>wpisujemy słownie kwotę podaną wyżej</t>
  </si>
  <si>
    <r>
      <rPr>
        <b/>
        <u/>
        <sz val="11"/>
        <color theme="1"/>
        <rFont val="Calibri"/>
        <family val="2"/>
        <charset val="238"/>
        <scheme val="minor"/>
      </rPr>
      <t>WNIOSKOWANA</t>
    </r>
    <r>
      <rPr>
        <b/>
        <sz val="11"/>
        <color theme="1"/>
        <rFont val="Calibri"/>
        <family val="2"/>
        <charset val="238"/>
        <scheme val="minor"/>
      </rPr>
      <t xml:space="preserve"> kwota dotacji na wydatki bieżące:</t>
    </r>
  </si>
  <si>
    <r>
      <rPr>
        <b/>
        <u/>
        <sz val="11"/>
        <color theme="1"/>
        <rFont val="Calibri"/>
        <family val="2"/>
        <charset val="238"/>
        <scheme val="minor"/>
      </rPr>
      <t>WNIOSKOWANA</t>
    </r>
    <r>
      <rPr>
        <b/>
        <sz val="11"/>
        <color theme="1"/>
        <rFont val="Calibri"/>
        <family val="2"/>
        <charset val="238"/>
        <scheme val="minor"/>
      </rPr>
      <t xml:space="preserve"> kwota dotacji na wydatki majątkowe:</t>
    </r>
  </si>
  <si>
    <t>wpisujemy źródła finansowania zadania np. środki własne, środki z gminy, środki KSRG, środki MSWiA, środki od sponsorów, darowizny, kredyt itp.</t>
  </si>
  <si>
    <t>--------------------------------------------------------------------------------------------------------------</t>
  </si>
  <si>
    <r>
      <rPr>
        <b/>
        <sz val="14"/>
        <color theme="0"/>
        <rFont val="Garamond"/>
        <family val="1"/>
        <charset val="238"/>
      </rPr>
      <t>▼</t>
    </r>
    <r>
      <rPr>
        <b/>
        <sz val="14"/>
        <color theme="0"/>
        <rFont val="Calibri"/>
        <family val="2"/>
        <charset val="238"/>
      </rPr>
      <t xml:space="preserve"> </t>
    </r>
    <r>
      <rPr>
        <b/>
        <sz val="14"/>
        <color theme="0"/>
        <rFont val="Calibri"/>
        <family val="2"/>
        <charset val="238"/>
        <scheme val="minor"/>
      </rPr>
      <t>WYPEŁNIAMY TYLKO BIAŁE POLA</t>
    </r>
  </si>
  <si>
    <t>W tej części należy podpisać wniosek. Podpisują go osoby upoważnione do reprezentowania jednostki OSP, zgodnie z KRS. 
W przypadku braku imiennych pieczątek osób podpisujących wniosek, wymagane jest złożenie czytelnego podpisu – można również wpisać imiona i nazwiska podczas uzupełniania wniosku i złożyć podpis.</t>
  </si>
  <si>
    <t xml:space="preserve">należy wskazać:
- czy jednostka OSP podejmuje zadania z zakresu profilaktyki, 
- czy bierze udział w wydarzeniach lub sama je organizuje, 
- czy współpracuje z innymi organizacjami/ instytucjami, 
- czy ma na swoim koncie osiągniecia które uważa za istotne </t>
  </si>
  <si>
    <t xml:space="preserve">Ilość przypadków, w których jednostka pomimo dysponowania jej, nie wyjechała do zdarzenia </t>
  </si>
  <si>
    <t>Liczba wyjazdów</t>
  </si>
  <si>
    <t>Procentowy udział przypadków niewyjechania do zdarzenia w stosunku do liczby wyjazdów</t>
  </si>
  <si>
    <t>Opinia jest wymagana. Należy ją uzyskać od właściwego Komendanta Gminnego ZOSP RP przed złożeniem wniosku.</t>
  </si>
  <si>
    <t>Załączniki do wniosku potwierdzające przyjęty poziom cen dla zadania i inne:</t>
  </si>
  <si>
    <t>Tutaj podajemy informacje np. o adresie jeżeli różni się on od tego w KRS, ewentualnie jeżeli jednostka OSP chce kierować korespondencję na inny adres niż wskazany w cz.I pkt B wniosku</t>
  </si>
  <si>
    <t>wpisujemy dane adresowe, powinny one pokrywać się z tymi danymi które są w KRS. Jeżeli np. zostały nadane nazwy ulic, a zmiana ta nie została odnotowana jeszcze w KRS, to należy wpisać aktualny adres i odnotować tę różnicę w cz.II pkt E wniosku</t>
  </si>
  <si>
    <t>podajemy osoby zgodnie z KRS, te które później będą podpisywać umowę. Jeżeli w KRS mowa, że do podpisania umów upoważniony jest np. prezes lub wiceprezes i skarbnik, wówczas zgodnie z przyjętą zasadą należy wskazać dwie osoby, w tym wymiennie prezesa lub wiceprezesa oraz skarbnika</t>
  </si>
  <si>
    <t>wpisujemy ten asortyment, który jednostka OSP chce zakupić. Asortyment podlegający dofinansowaniu wymieniony jest w załączniku do ogłoszenia. 
Tabelę należy uzupełnić  podając nazwę, cenę jednostkową (wartości brutto) oraz ilość np.
agreat prądotwórczy  |  2500,00 zł  |  1
Dopuszcza się by elementem całego zadania był sprzęt którego nie ma w zestawieniu, jednak należy pamiętać, że ten sprzęt będzie musiał być pokryty w 100% ze środków własnych lub innych źródeł.</t>
  </si>
  <si>
    <t>wpisujemy kwotę, o którą jednostka OSP wnioskuje w ramach naboru</t>
  </si>
  <si>
    <t>należy wymienić załączone do wniosku np. oferty, wydruki z Internetu, kopie stron katalogów, pisemne informacje od dostawców, które potwierdzą przyjęte ceny oraz ewentualnie inne załączniki, które jednostka OSP dołącza do wniosku</t>
  </si>
  <si>
    <t>wnioskowane finansowanie na realizację zadania nie stanowi pomocy publicznej, o której mowa w art. 107 ust. 1 Traktatu o funkcjonowaniu Unii Europejskiej (tekst skonsolidowany Dz. Urz. UE 2010 C 83, s.1)</t>
  </si>
  <si>
    <t>Wydatki majątkowe:</t>
  </si>
  <si>
    <t>&gt; Intensywność pomocy dla zadania poprawna</t>
  </si>
  <si>
    <t>&gt; Błąd! Niedozwolona intensywność pomocy!</t>
  </si>
  <si>
    <r>
      <t>&gt;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Wnioskowana kwota dotacji poprawna</t>
    </r>
  </si>
  <si>
    <t>&gt; Błąd! Niedozwolona wysokość kwoty!</t>
  </si>
  <si>
    <t>Jednostka Ochotniczej Straży Pożarnej zwraca się do Zarządu Powiatu Wołomińskiego z prośbą o udzielenie dotacji celowej na realizację zadania mającego wpływ na poprawę bezpieczeństwa mieszkańców powiatu wołomińskiego, podniesienie gotowości bojowej jednostki OSP oraz minimalizację skutków zdarzeń losowych dzięki szybkiej i profesjonalnej interwencji, poprzez:</t>
  </si>
  <si>
    <t>poddania się monitoringowi i kontroli przeprowadzanej przez Starostwo Powiatowe w Wołominie lub inne uprawnione podmioty w zakresie wszystkich elementów związanych z realizowanym zadaniem  przez okres  5 lat od dnia podpisania umowy,</t>
  </si>
  <si>
    <t>z inspektorem ochrony danych można kontaktować się w sprawach dotyczących przetwarzania danych osobowych oraz korzystania z praw związanych z przetwarzaniem danych, poprzez adres e-mail: iod@powiat-wolominski.pl lub pisemnie na adres korespondencyjny administratora danych,</t>
  </si>
  <si>
    <t>--- uzupełnia Komenda Państwowej Straży Pożarnej w Wołominie ---</t>
  </si>
  <si>
    <r>
      <t xml:space="preserve">W podsumowaniu sprawdzeniu podlega:
- kwota która nie może przekroczyć 5000,00 zł
- intensywność pomocy która nie może przekroczyć 90%
</t>
    </r>
    <r>
      <rPr>
        <i/>
        <sz val="11"/>
        <color rgb="FFFFFF00"/>
        <rFont val="Calibri"/>
        <family val="2"/>
        <charset val="238"/>
        <scheme val="minor"/>
      </rPr>
      <t>W przypadku, gdy zakupy w ramach zadania obejmują wydatki bieżące i majątkowe, dopuszcza się sytuację, w której intensywność pomocy dla jednego rodzaju wydatków przekracza 90% np. wydatki bieżące 70%, wydatki majątkowe 25% - jednak dla całego zadania poziom wnioskowanej pomocy wyniesie 45%, zatem jest zgodny z zasadami.</t>
    </r>
  </si>
  <si>
    <t>V. OPINIA KOMENDANTA POWIATOWEJ  PAŃSTWOWEJ STRAŻY POŻARNEJ W WOŁOMINIE</t>
  </si>
  <si>
    <t>Sygnatura sprawy w KP PSP</t>
  </si>
  <si>
    <t>G. Stan wyposażenia jednostki OSP na dzień składania wniosku:</t>
  </si>
  <si>
    <t>H. Stan wyszkolenia jednostki OSP na dzień składania wniosku:</t>
  </si>
  <si>
    <t>B. Uzasadnienie wnioskowanych zakupów:</t>
  </si>
  <si>
    <r>
      <t xml:space="preserve">C. Aktywność jednostki OSP w życiu lokalnej społeczności: 
</t>
    </r>
    <r>
      <rPr>
        <sz val="8"/>
        <rFont val="Calibri"/>
        <family val="2"/>
        <charset val="238"/>
        <scheme val="minor"/>
      </rPr>
      <t>(działania z zakresu profilaktyki, udział w wydarzeniach, współpraca z innymi organizacjami, osiągnięcia itp.)</t>
    </r>
  </si>
  <si>
    <t xml:space="preserve">D. Informacje, które wnioskodawca uznał za istotne: </t>
  </si>
  <si>
    <t>administratorem moich danych osobowych jest Starostwo Powiatowe w Wołomine, ul Prądzyńskiego 3, 05-200 Wołomin, który wyznaczył inspektora ochrony danych osobowych,</t>
  </si>
  <si>
    <t>Starostwo Powiatowe w Wołominie 
ul. Prądzyńskiego 3; 05-200 Wołomin</t>
  </si>
  <si>
    <t>I. Działające przy jednostce OSP: Młodzieżowe Drużyny Pożarnicze, Orkiestry Dęte, Drużyny sportowe, Formacje Obrony Cywilnej itp.</t>
  </si>
  <si>
    <t>2. Opinia Komendanta Powiatowego  Państwowej Straży Pożarnej w Wołominie</t>
  </si>
  <si>
    <t xml:space="preserve">Opinia jest wymagana. Należy ją uzyskać od Komendanta Powiatowego PSP w Wołominie  przed złożeniem wniosku. PSP weryfikuje poprawność danych dotyczących wyjazdów, niewyjazdów, szkoleń itp.. Po zakończonej weryfikacji PSP wniosek trafia do Starostwa Powiatowego w Wołominie, Wydział Zarządzania Kryzysowego.
– </t>
  </si>
  <si>
    <t xml:space="preserve">należy wskazać w jaki sposób realizacja zadania wpłynie na skuteczność w wypełnianiu zadań statutowych jednostki OSP, a co za tym idzie poprawi się bezpieczeństwo na terenie powiatu wołomińskiego. </t>
  </si>
  <si>
    <t>WNIOSEK 
O UDZIELENIE DOTACJI CELOWEJ 
Z BUDŻETU POWIATU WOŁOMIŃSKIEGO 
DLA JEDNOSTKI OCHOTNICZEJ STRAŻY POŻARNEJ</t>
  </si>
  <si>
    <t>cztery tysiące sześćset dwadzieścia pięć zł</t>
  </si>
  <si>
    <t>wszystkie podane w niniejszym wniosku informacje są prawdziwe i zgodne z aktualnym stanem prawnym i faktycznym, znane mi są skutki składania fałszywych oświadczeń wynikające z art. 297 § 1 ustawy z dnia 6 czerwca 1997 r. Kodeks karny (tekst jedn. Dz.U. z 2024 r., poz. 17),</t>
  </si>
  <si>
    <t>nie podlegam zakazowi dostępu do środków publicznych, o którym mowa w art. 5 ust. 3 pkt 4 ustawy z dnia 27 sierpnia 2009 r. o finansach publicznych (tekst jedn. Dz.U. z 2023 r. poz. 1270), na podstawie prawomocnego orzeczenia sądu,</t>
  </si>
  <si>
    <t>wydatkowania otrzymanych środków zgodnie z ustawą z dnia 11 września 2019 r. roku prawo zamówień publicznych (tekst jedn. Dz.U. z 2023 r., poz. 1605),</t>
  </si>
  <si>
    <r>
      <t xml:space="preserve">zebrane dane osobowe na podstawach, o których mowa w pkt 3 będą przetwarzane przez administratora danych w celu realizacji zadań wynikających </t>
    </r>
    <r>
      <rPr>
        <sz val="10"/>
        <color rgb="FFFF0000"/>
        <rFont val="Calibri"/>
        <family val="2"/>
        <charset val="238"/>
        <scheme val="minor"/>
      </rPr>
      <t xml:space="preserve">z </t>
    </r>
    <r>
      <rPr>
        <sz val="10"/>
        <rFont val="Calibri"/>
        <family val="2"/>
        <charset val="238"/>
        <scheme val="minor"/>
      </rPr>
      <t>ustawy z dnia 24 sierpnia 1991 roku o ochronie przeciwpożarowej (tekst jedn. Dz.U. z 2022 r., poz. 2057) oraz art. 250 ustawy z dnia 27 sierpnia 2009 roku o finansach publicznych (tekst jedn. Dz.U. z 2023 r., poz. 1270),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</si>
</sst>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FFFF00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FF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0"/>
      <name val="Calibri"/>
      <family val="2"/>
      <charset val="238"/>
      <scheme val="minor"/>
    </font>
    <font>
      <b/>
      <i/>
      <sz val="11"/>
      <color rgb="FFFFFF00"/>
      <name val="Calibri"/>
      <family val="2"/>
      <charset val="238"/>
      <scheme val="minor"/>
    </font>
    <font>
      <i/>
      <u/>
      <sz val="11"/>
      <color rgb="FFFFFF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sz val="9"/>
      <color theme="1"/>
      <name val="Calibri"/>
      <family val="1"/>
      <charset val="238"/>
    </font>
    <font>
      <sz val="11"/>
      <color theme="1"/>
      <name val="Calibri"/>
      <family val="2"/>
      <charset val="238"/>
    </font>
    <font>
      <b/>
      <i/>
      <sz val="11"/>
      <color rgb="FFC00000"/>
      <name val="Calibri"/>
      <family val="2"/>
      <charset val="238"/>
      <scheme val="minor"/>
    </font>
    <font>
      <b/>
      <sz val="14"/>
      <color rgb="FFFFFF00"/>
      <name val="Calibri"/>
      <family val="1"/>
      <charset val="238"/>
      <scheme val="minor"/>
    </font>
    <font>
      <b/>
      <sz val="14"/>
      <color theme="0"/>
      <name val="Calibri"/>
      <family val="1"/>
      <charset val="238"/>
      <scheme val="minor"/>
    </font>
    <font>
      <b/>
      <sz val="14"/>
      <color theme="0"/>
      <name val="Garamond"/>
      <family val="1"/>
      <charset val="238"/>
    </font>
    <font>
      <b/>
      <sz val="14"/>
      <color theme="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46">
    <xf numFmtId="0" fontId="0" fillId="0" borderId="0" xfId="0"/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0" borderId="0" xfId="0" applyAlignment="1">
      <alignment vertical="top"/>
    </xf>
    <xf numFmtId="0" fontId="8" fillId="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quotePrefix="1"/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justify" vertical="center"/>
    </xf>
    <xf numFmtId="0" fontId="0" fillId="3" borderId="0" xfId="0" applyFill="1" applyAlignment="1">
      <alignment horizontal="left"/>
    </xf>
    <xf numFmtId="0" fontId="0" fillId="3" borderId="0" xfId="0" quotePrefix="1" applyFill="1" applyAlignment="1">
      <alignment horizontal="left"/>
    </xf>
    <xf numFmtId="0" fontId="0" fillId="3" borderId="0" xfId="0" applyFill="1" applyAlignment="1">
      <alignment horizontal="right" vertical="center"/>
    </xf>
    <xf numFmtId="0" fontId="6" fillId="3" borderId="0" xfId="0" applyFont="1" applyFill="1" applyAlignment="1">
      <alignment horizontal="center" vertical="center" wrapText="1"/>
    </xf>
    <xf numFmtId="0" fontId="0" fillId="2" borderId="0" xfId="0" applyFill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8" fillId="2" borderId="0" xfId="0" applyFont="1" applyFill="1"/>
    <xf numFmtId="0" fontId="19" fillId="2" borderId="1" xfId="0" applyFont="1" applyFill="1" applyBorder="1" applyAlignment="1">
      <alignment vertical="center"/>
    </xf>
    <xf numFmtId="0" fontId="8" fillId="3" borderId="0" xfId="0" applyFont="1" applyFill="1" applyAlignment="1">
      <alignment horizontal="right" vertical="top" wrapText="1"/>
    </xf>
    <xf numFmtId="0" fontId="8" fillId="3" borderId="0" xfId="0" applyFont="1" applyFill="1" applyAlignment="1">
      <alignment horizontal="right" vertical="top"/>
    </xf>
    <xf numFmtId="0" fontId="0" fillId="0" borderId="0" xfId="0" applyAlignment="1">
      <alignment horizontal="left" vertic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0" fillId="2" borderId="0" xfId="0" applyNumberFormat="1" applyFill="1"/>
    <xf numFmtId="164" fontId="0" fillId="0" borderId="0" xfId="0" applyNumberFormat="1"/>
    <xf numFmtId="0" fontId="15" fillId="0" borderId="0" xfId="0" applyFont="1" applyAlignment="1">
      <alignment horizontal="center" vertical="center"/>
    </xf>
    <xf numFmtId="0" fontId="27" fillId="3" borderId="6" xfId="0" applyFont="1" applyFill="1" applyBorder="1" applyAlignment="1">
      <alignment horizontal="left" vertical="top"/>
    </xf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3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right" vertical="center"/>
    </xf>
    <xf numFmtId="164" fontId="2" fillId="3" borderId="0" xfId="0" applyNumberFormat="1" applyFont="1" applyFill="1" applyAlignment="1">
      <alignment vertical="center"/>
    </xf>
    <xf numFmtId="0" fontId="0" fillId="0" borderId="0" xfId="0" quotePrefix="1" applyAlignment="1">
      <alignment horizontal="left" vertical="top"/>
    </xf>
    <xf numFmtId="0" fontId="16" fillId="3" borderId="0" xfId="0" applyFont="1" applyFill="1" applyAlignment="1">
      <alignment horizontal="left" vertical="center"/>
    </xf>
    <xf numFmtId="0" fontId="36" fillId="3" borderId="0" xfId="0" quotePrefix="1" applyFont="1" applyFill="1" applyAlignment="1">
      <alignment vertical="center" wrapText="1"/>
    </xf>
    <xf numFmtId="0" fontId="37" fillId="0" borderId="0" xfId="0" applyFont="1"/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13" fillId="0" borderId="0" xfId="0" applyFont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top" wrapText="1"/>
    </xf>
    <xf numFmtId="0" fontId="16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justify" vertical="top" wrapText="1"/>
    </xf>
    <xf numFmtId="0" fontId="42" fillId="0" borderId="0" xfId="0" applyFont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left" vertical="center"/>
    </xf>
    <xf numFmtId="0" fontId="0" fillId="3" borderId="0" xfId="0" applyFill="1" applyProtection="1">
      <protection locked="0"/>
    </xf>
    <xf numFmtId="0" fontId="15" fillId="0" borderId="0" xfId="0" applyFont="1" applyAlignment="1">
      <alignment horizontal="center" vertical="center" wrapText="1"/>
    </xf>
    <xf numFmtId="0" fontId="0" fillId="3" borderId="0" xfId="0" applyFill="1" applyAlignment="1">
      <alignment wrapText="1"/>
    </xf>
    <xf numFmtId="0" fontId="32" fillId="3" borderId="0" xfId="0" applyFont="1" applyFill="1" applyAlignment="1">
      <alignment horizontal="right" vertical="center" wrapText="1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27" fillId="3" borderId="6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wrapText="1"/>
    </xf>
    <xf numFmtId="49" fontId="24" fillId="3" borderId="0" xfId="0" applyNumberFormat="1" applyFont="1" applyFill="1" applyAlignment="1">
      <alignment horizontal="justify" vertical="top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8" xfId="1" applyNumberFormat="1" applyBorder="1" applyAlignment="1" applyProtection="1">
      <alignment horizontal="center" vertical="center" wrapText="1"/>
      <protection locked="0"/>
    </xf>
    <xf numFmtId="0" fontId="22" fillId="3" borderId="2" xfId="0" applyFont="1" applyFill="1" applyBorder="1" applyAlignment="1" applyProtection="1">
      <alignment horizontal="left" vertical="top" wrapText="1"/>
      <protection locked="0"/>
    </xf>
    <xf numFmtId="0" fontId="22" fillId="3" borderId="3" xfId="0" applyFont="1" applyFill="1" applyBorder="1" applyAlignment="1" applyProtection="1">
      <alignment horizontal="left" vertical="top" wrapText="1"/>
      <protection locked="0"/>
    </xf>
    <xf numFmtId="0" fontId="22" fillId="3" borderId="4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top"/>
      <protection locked="0"/>
    </xf>
    <xf numFmtId="0" fontId="12" fillId="3" borderId="3" xfId="0" applyFont="1" applyFill="1" applyBorder="1" applyAlignment="1" applyProtection="1">
      <alignment horizontal="center" vertical="top"/>
      <protection locked="0"/>
    </xf>
    <xf numFmtId="0" fontId="12" fillId="3" borderId="4" xfId="0" applyFont="1" applyFill="1" applyBorder="1" applyAlignment="1" applyProtection="1">
      <alignment horizontal="center" vertical="top"/>
      <protection locked="0"/>
    </xf>
    <xf numFmtId="0" fontId="22" fillId="3" borderId="0" xfId="0" quotePrefix="1" applyFont="1" applyFill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top"/>
    </xf>
    <xf numFmtId="0" fontId="22" fillId="3" borderId="8" xfId="0" applyFont="1" applyFill="1" applyBorder="1" applyAlignment="1" applyProtection="1">
      <alignment horizontal="left" vertical="top" wrapText="1"/>
      <protection locked="0"/>
    </xf>
    <xf numFmtId="0" fontId="22" fillId="3" borderId="9" xfId="0" applyFont="1" applyFill="1" applyBorder="1" applyAlignment="1" applyProtection="1">
      <alignment horizontal="left" vertical="top" wrapText="1"/>
      <protection locked="0"/>
    </xf>
    <xf numFmtId="0" fontId="22" fillId="3" borderId="10" xfId="0" applyFont="1" applyFill="1" applyBorder="1" applyAlignment="1" applyProtection="1">
      <alignment horizontal="left" vertical="top" wrapText="1"/>
      <protection locked="0"/>
    </xf>
    <xf numFmtId="0" fontId="18" fillId="3" borderId="0" xfId="0" applyFont="1" applyFill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49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3" xfId="0" applyNumberFormat="1" applyFont="1" applyFill="1" applyBorder="1" applyAlignment="1" applyProtection="1">
      <alignment horizontal="center" vertical="center"/>
      <protection locked="0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8" fillId="3" borderId="1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top" wrapText="1"/>
    </xf>
    <xf numFmtId="0" fontId="38" fillId="0" borderId="0" xfId="0" applyFont="1" applyAlignment="1">
      <alignment horizontal="left"/>
    </xf>
    <xf numFmtId="0" fontId="25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/>
    </xf>
    <xf numFmtId="0" fontId="18" fillId="3" borderId="12" xfId="0" applyFont="1" applyFill="1" applyBorder="1" applyAlignment="1">
      <alignment horizontal="left" vertical="center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23" fillId="3" borderId="2" xfId="0" applyFont="1" applyFill="1" applyBorder="1" applyAlignment="1" applyProtection="1">
      <alignment horizontal="left" vertical="center" wrapText="1"/>
      <protection locked="0"/>
    </xf>
    <xf numFmtId="0" fontId="23" fillId="3" borderId="3" xfId="0" applyFont="1" applyFill="1" applyBorder="1" applyAlignment="1" applyProtection="1">
      <alignment horizontal="left" vertical="center" wrapText="1"/>
      <protection locked="0"/>
    </xf>
    <xf numFmtId="0" fontId="23" fillId="3" borderId="4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Alignment="1">
      <alignment horizontal="right" vertical="center"/>
    </xf>
    <xf numFmtId="0" fontId="19" fillId="3" borderId="12" xfId="0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0" fontId="2" fillId="2" borderId="2" xfId="0" applyNumberFormat="1" applyFont="1" applyFill="1" applyBorder="1" applyAlignment="1">
      <alignment horizontal="center" vertical="center"/>
    </xf>
    <xf numFmtId="10" fontId="2" fillId="2" borderId="3" xfId="0" applyNumberFormat="1" applyFont="1" applyFill="1" applyBorder="1" applyAlignment="1">
      <alignment horizontal="center" vertical="center"/>
    </xf>
    <xf numFmtId="10" fontId="2" fillId="2" borderId="4" xfId="0" applyNumberFormat="1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164" fontId="0" fillId="8" borderId="2" xfId="0" applyNumberFormat="1" applyFill="1" applyBorder="1" applyAlignment="1">
      <alignment horizontal="center" vertical="center"/>
    </xf>
    <xf numFmtId="164" fontId="0" fillId="8" borderId="3" xfId="0" applyNumberFormat="1" applyFill="1" applyBorder="1" applyAlignment="1">
      <alignment horizontal="center" vertical="center"/>
    </xf>
    <xf numFmtId="164" fontId="0" fillId="8" borderId="4" xfId="0" applyNumberFormat="1" applyFill="1" applyBorder="1" applyAlignment="1">
      <alignment horizontal="center" vertical="center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164" fontId="22" fillId="0" borderId="2" xfId="0" applyNumberFormat="1" applyFont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Border="1" applyAlignment="1" applyProtection="1">
      <alignment horizontal="center" vertical="center" wrapText="1"/>
      <protection locked="0"/>
    </xf>
    <xf numFmtId="164" fontId="22" fillId="0" borderId="4" xfId="0" applyNumberFormat="1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3" fillId="3" borderId="0" xfId="0" applyFont="1" applyFill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164" fontId="8" fillId="7" borderId="2" xfId="0" applyNumberFormat="1" applyFont="1" applyFill="1" applyBorder="1" applyAlignment="1">
      <alignment horizontal="center" vertical="center"/>
    </xf>
    <xf numFmtId="164" fontId="8" fillId="7" borderId="3" xfId="0" applyNumberFormat="1" applyFont="1" applyFill="1" applyBorder="1" applyAlignment="1">
      <alignment horizontal="center" vertical="center"/>
    </xf>
    <xf numFmtId="164" fontId="8" fillId="7" borderId="4" xfId="0" applyNumberFormat="1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justify" vertical="center"/>
    </xf>
    <xf numFmtId="0" fontId="19" fillId="3" borderId="0" xfId="0" applyFont="1" applyFill="1" applyAlignment="1">
      <alignment horizontal="justify" vertical="center"/>
    </xf>
    <xf numFmtId="0" fontId="19" fillId="3" borderId="0" xfId="0" applyFont="1" applyFill="1" applyAlignment="1">
      <alignment horizontal="justify" vertical="top" wrapText="1"/>
    </xf>
    <xf numFmtId="0" fontId="19" fillId="7" borderId="2" xfId="0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left" vertical="center"/>
    </xf>
    <xf numFmtId="0" fontId="19" fillId="7" borderId="4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21" fillId="7" borderId="2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164" fontId="2" fillId="7" borderId="3" xfId="0" applyNumberFormat="1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 vertical="center"/>
    </xf>
    <xf numFmtId="10" fontId="0" fillId="8" borderId="2" xfId="0" applyNumberFormat="1" applyFill="1" applyBorder="1" applyAlignment="1">
      <alignment horizontal="center" vertical="center"/>
    </xf>
    <xf numFmtId="10" fontId="0" fillId="8" borderId="3" xfId="0" applyNumberFormat="1" applyFill="1" applyBorder="1" applyAlignment="1">
      <alignment horizontal="center" vertical="center"/>
    </xf>
    <xf numFmtId="10" fontId="0" fillId="8" borderId="4" xfId="0" applyNumberForma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164" fontId="2" fillId="8" borderId="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164" fontId="2" fillId="3" borderId="13" xfId="0" applyNumberFormat="1" applyFont="1" applyFill="1" applyBorder="1" applyAlignment="1" applyProtection="1">
      <alignment horizontal="center" vertical="center"/>
      <protection locked="0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164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justify" vertical="center" wrapText="1"/>
    </xf>
    <xf numFmtId="164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left" vertical="center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0" fontId="8" fillId="3" borderId="3" xfId="0" applyFont="1" applyFill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 applyProtection="1">
      <alignment horizontal="left" vertical="top" wrapText="1"/>
      <protection locked="0"/>
    </xf>
    <xf numFmtId="164" fontId="22" fillId="0" borderId="2" xfId="0" applyNumberFormat="1" applyFont="1" applyBorder="1" applyAlignment="1" applyProtection="1">
      <alignment horizontal="center" vertical="center"/>
      <protection locked="0"/>
    </xf>
    <xf numFmtId="164" fontId="22" fillId="0" borderId="3" xfId="0" applyNumberFormat="1" applyFont="1" applyBorder="1" applyAlignment="1" applyProtection="1">
      <alignment horizontal="center" vertical="center"/>
      <protection locked="0"/>
    </xf>
    <xf numFmtId="164" fontId="22" fillId="0" borderId="4" xfId="0" applyNumberFormat="1" applyFont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10" fontId="0" fillId="7" borderId="2" xfId="0" applyNumberFormat="1" applyFill="1" applyBorder="1" applyAlignment="1">
      <alignment horizontal="center" vertical="center"/>
    </xf>
    <xf numFmtId="10" fontId="0" fillId="7" borderId="3" xfId="0" applyNumberFormat="1" applyFill="1" applyBorder="1" applyAlignment="1">
      <alignment horizontal="center" vertical="center"/>
    </xf>
    <xf numFmtId="10" fontId="0" fillId="7" borderId="4" xfId="0" applyNumberForma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left" vertical="center"/>
    </xf>
    <xf numFmtId="0" fontId="19" fillId="8" borderId="3" xfId="0" applyFont="1" applyFill="1" applyBorder="1" applyAlignment="1">
      <alignment horizontal="left" vertical="center"/>
    </xf>
    <xf numFmtId="0" fontId="19" fillId="8" borderId="4" xfId="0" applyFont="1" applyFill="1" applyBorder="1" applyAlignment="1">
      <alignment horizontal="left" vertical="center"/>
    </xf>
    <xf numFmtId="0" fontId="22" fillId="0" borderId="5" xfId="0" applyFont="1" applyBorder="1" applyAlignment="1" applyProtection="1">
      <alignment horizontal="left" vertical="top" wrapText="1"/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164" fontId="17" fillId="0" borderId="11" xfId="0" applyNumberFormat="1" applyFont="1" applyBorder="1" applyAlignment="1">
      <alignment horizontal="left" vertical="center" wrapText="1"/>
    </xf>
    <xf numFmtId="164" fontId="17" fillId="0" borderId="0" xfId="0" applyNumberFormat="1" applyFont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6" fillId="2" borderId="0" xfId="0" applyFont="1" applyFill="1" applyAlignment="1">
      <alignment horizontal="right" vertical="top"/>
    </xf>
    <xf numFmtId="0" fontId="13" fillId="2" borderId="0" xfId="0" applyFont="1" applyFill="1" applyAlignment="1">
      <alignment horizontal="left" vertical="top" wrapText="1"/>
    </xf>
    <xf numFmtId="0" fontId="34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left" vertical="top" wrapText="1"/>
    </xf>
    <xf numFmtId="0" fontId="16" fillId="0" borderId="0" xfId="0" applyFont="1" applyAlignment="1">
      <alignment horizontal="right" vertical="top"/>
    </xf>
    <xf numFmtId="0" fontId="29" fillId="3" borderId="0" xfId="0" applyFont="1" applyFill="1" applyAlignment="1">
      <alignment horizontal="left" vertical="top" wrapText="1"/>
    </xf>
    <xf numFmtId="0" fontId="16" fillId="3" borderId="0" xfId="0" applyFont="1" applyFill="1" applyAlignment="1">
      <alignment horizontal="right" vertical="top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justify" vertical="top" wrapText="1"/>
    </xf>
    <xf numFmtId="0" fontId="22" fillId="3" borderId="0" xfId="0" applyFont="1" applyFill="1" applyAlignment="1">
      <alignment horizontal="justify" vertical="top" wrapText="1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6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Alignment="1">
      <alignment horizont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7" fillId="3" borderId="0" xfId="0" quotePrefix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left" vertical="center" wrapText="1"/>
      <protection locked="0"/>
    </xf>
    <xf numFmtId="0" fontId="28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right" vertical="center" wrapText="1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7" fillId="3" borderId="0" xfId="0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22" fillId="3" borderId="9" xfId="0" applyFont="1" applyFill="1" applyBorder="1" applyAlignment="1" applyProtection="1">
      <alignment horizontal="center" vertical="center" wrapText="1"/>
      <protection locked="0"/>
    </xf>
    <xf numFmtId="0" fontId="22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11">
    <dxf>
      <font>
        <color theme="0" tint="-0.14996795556505021"/>
      </font>
    </dxf>
    <dxf>
      <font>
        <color theme="0" tint="-0.14996795556505021"/>
      </font>
    </dxf>
    <dxf>
      <font>
        <color theme="5" tint="0.79998168889431442"/>
      </font>
    </dxf>
    <dxf>
      <font>
        <color theme="8" tint="0.79998168889431442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A19" totalsRowShown="0">
  <autoFilter ref="A1:A19" xr:uid="{00000000-0009-0000-0100-000001000000}"/>
  <tableColumns count="1">
    <tableColumn id="1" xr3:uid="{00000000-0010-0000-0000-000001000000}" name="Gmi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2:AF59"/>
  <sheetViews>
    <sheetView view="pageBreakPreview" zoomScaleNormal="130" zoomScaleSheetLayoutView="100" workbookViewId="0">
      <selection activeCell="O7" sqref="O7:U7"/>
    </sheetView>
  </sheetViews>
  <sheetFormatPr defaultRowHeight="15" x14ac:dyDescent="0.25"/>
  <cols>
    <col min="1" max="1" width="5.140625" customWidth="1"/>
    <col min="2" max="21" width="4.5703125" customWidth="1"/>
    <col min="22" max="22" width="1.7109375" customWidth="1"/>
    <col min="23" max="23" width="3.7109375" customWidth="1"/>
    <col min="24" max="24" width="103.42578125" customWidth="1"/>
    <col min="25" max="25" width="12.5703125" customWidth="1"/>
    <col min="27" max="27" width="11.5703125" customWidth="1"/>
    <col min="31" max="32" width="9.140625" customWidth="1"/>
  </cols>
  <sheetData>
    <row r="2" spans="2:32" x14ac:dyDescent="0.25">
      <c r="B2" s="3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32" ht="19.5" customHeight="1" x14ac:dyDescent="0.25">
      <c r="B3" s="4"/>
      <c r="C3" s="4"/>
      <c r="D3" s="4"/>
      <c r="E3" s="157"/>
      <c r="F3" s="157"/>
      <c r="G3" s="157"/>
      <c r="H3" s="157"/>
      <c r="I3" s="62"/>
      <c r="J3" s="62"/>
      <c r="K3" s="62"/>
      <c r="L3" s="6"/>
      <c r="M3" s="6"/>
      <c r="N3" s="6"/>
      <c r="O3" s="6"/>
      <c r="P3" s="6"/>
      <c r="Q3" s="6"/>
      <c r="R3" s="6"/>
      <c r="S3" s="6"/>
      <c r="T3" s="6"/>
      <c r="U3" s="6"/>
    </row>
    <row r="4" spans="2:32" ht="15" customHeight="1" x14ac:dyDescent="0.25">
      <c r="B4" s="4"/>
      <c r="C4" s="4"/>
      <c r="D4" s="4"/>
      <c r="E4" s="157"/>
      <c r="F4" s="157"/>
      <c r="G4" s="157"/>
      <c r="H4" s="157"/>
      <c r="I4" s="134" t="s">
        <v>179</v>
      </c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2:32" ht="36" customHeight="1" x14ac:dyDescent="0.3">
      <c r="B5" s="4"/>
      <c r="C5" s="4"/>
      <c r="D5" s="4"/>
      <c r="E5" s="157"/>
      <c r="F5" s="157"/>
      <c r="G5" s="157"/>
      <c r="H5" s="157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X5" s="53"/>
      <c r="Y5" s="7"/>
      <c r="AF5" s="7"/>
    </row>
    <row r="6" spans="2:32" ht="1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32" ht="83.25" customHeight="1" x14ac:dyDescent="0.3">
      <c r="B7" s="142" t="s">
        <v>184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  <c r="O7" s="139"/>
      <c r="P7" s="140"/>
      <c r="Q7" s="140"/>
      <c r="R7" s="140"/>
      <c r="S7" s="140"/>
      <c r="T7" s="140"/>
      <c r="U7" s="141"/>
      <c r="W7" s="156" t="s">
        <v>146</v>
      </c>
      <c r="X7" s="156"/>
    </row>
    <row r="8" spans="2:32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45" t="s">
        <v>1</v>
      </c>
      <c r="P8" s="146"/>
      <c r="Q8" s="146"/>
      <c r="R8" s="146"/>
      <c r="S8" s="146"/>
      <c r="T8" s="146"/>
      <c r="U8" s="146"/>
    </row>
    <row r="9" spans="2:32" s="6" customFormat="1" ht="18" customHeight="1" x14ac:dyDescent="0.25">
      <c r="B9" s="4"/>
      <c r="C9" s="150" t="s">
        <v>109</v>
      </c>
      <c r="D9" s="150"/>
      <c r="E9" s="150"/>
      <c r="F9" s="150"/>
      <c r="G9" s="150"/>
      <c r="H9" s="8"/>
      <c r="I9" s="5"/>
      <c r="J9" s="147" t="s">
        <v>82</v>
      </c>
      <c r="K9" s="148"/>
      <c r="L9" s="148"/>
      <c r="M9" s="148"/>
      <c r="N9" s="149"/>
      <c r="O9" s="5"/>
      <c r="P9" s="147" t="s">
        <v>83</v>
      </c>
      <c r="Q9" s="148"/>
      <c r="R9" s="148"/>
      <c r="S9" s="148"/>
      <c r="T9" s="4"/>
      <c r="U9" s="4"/>
      <c r="W9" s="60" t="s">
        <v>129</v>
      </c>
      <c r="X9" s="41" t="s">
        <v>130</v>
      </c>
    </row>
    <row r="10" spans="2:32" s="6" customFormat="1" ht="5.0999999999999996" customHeight="1" x14ac:dyDescent="0.25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2:32" ht="20.100000000000001" customHeight="1" x14ac:dyDescent="0.25">
      <c r="B11" s="136" t="s">
        <v>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8"/>
    </row>
    <row r="12" spans="2:32" s="6" customFormat="1" ht="5.0999999999999996" customHeight="1" x14ac:dyDescent="0.2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2:32" ht="35.1" customHeight="1" x14ac:dyDescent="0.25">
      <c r="B13" s="160" t="s">
        <v>92</v>
      </c>
      <c r="C13" s="160"/>
      <c r="D13" s="160"/>
      <c r="E13" s="160"/>
      <c r="F13" s="161"/>
      <c r="G13" s="16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4"/>
      <c r="W13" s="55" t="s">
        <v>129</v>
      </c>
      <c r="X13" s="9" t="s">
        <v>132</v>
      </c>
    </row>
    <row r="14" spans="2:32" s="6" customFormat="1" ht="5.0999999999999996" customHeight="1" x14ac:dyDescent="0.25">
      <c r="B14" s="97"/>
      <c r="C14" s="97"/>
      <c r="D14" s="97"/>
      <c r="E14" s="97"/>
      <c r="F14" s="9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</row>
    <row r="15" spans="2:32" s="6" customFormat="1" ht="18" customHeight="1" x14ac:dyDescent="0.25">
      <c r="B15" s="166" t="s">
        <v>84</v>
      </c>
      <c r="C15" s="166"/>
      <c r="D15" s="166"/>
      <c r="E15" s="166"/>
      <c r="F15" s="166"/>
      <c r="G15" s="166"/>
      <c r="H15" s="167"/>
      <c r="I15" s="2"/>
      <c r="J15" s="58" t="s">
        <v>43</v>
      </c>
      <c r="K15" s="10"/>
      <c r="L15" s="2"/>
      <c r="M15" s="58" t="s">
        <v>44</v>
      </c>
      <c r="N15" s="10"/>
      <c r="O15" s="10"/>
      <c r="P15" s="10"/>
      <c r="Q15" s="10"/>
      <c r="R15" s="10"/>
      <c r="S15" s="65"/>
      <c r="T15" s="65"/>
      <c r="U15" s="65"/>
      <c r="W15" s="55" t="s">
        <v>129</v>
      </c>
      <c r="X15" s="42" t="s">
        <v>131</v>
      </c>
    </row>
    <row r="16" spans="2:32" s="6" customFormat="1" ht="5.0999999999999996" customHeight="1" x14ac:dyDescent="0.2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2:24" ht="20.100000000000001" customHeight="1" x14ac:dyDescent="0.25">
      <c r="B17" s="165" t="s">
        <v>93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W17" s="38"/>
      <c r="X17" s="6"/>
    </row>
    <row r="18" spans="2:24" s="6" customFormat="1" ht="20.100000000000001" customHeight="1" x14ac:dyDescent="0.25">
      <c r="B18" s="154" t="s">
        <v>4</v>
      </c>
      <c r="C18" s="154"/>
      <c r="D18" s="154"/>
      <c r="E18" s="151"/>
      <c r="F18" s="152"/>
      <c r="G18" s="152"/>
      <c r="H18" s="152"/>
      <c r="I18" s="152"/>
      <c r="J18" s="152"/>
      <c r="K18" s="153"/>
      <c r="L18" s="154" t="s">
        <v>6</v>
      </c>
      <c r="M18" s="154"/>
      <c r="N18" s="151"/>
      <c r="O18" s="152"/>
      <c r="P18" s="152"/>
      <c r="Q18" s="152"/>
      <c r="R18" s="152"/>
      <c r="S18" s="152"/>
      <c r="T18" s="152"/>
      <c r="U18" s="153"/>
      <c r="W18" s="158" t="s">
        <v>129</v>
      </c>
      <c r="X18" s="159" t="s">
        <v>155</v>
      </c>
    </row>
    <row r="19" spans="2:24" s="6" customFormat="1" ht="5.0999999999999996" customHeight="1" x14ac:dyDescent="0.2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W19" s="158"/>
      <c r="X19" s="159"/>
    </row>
    <row r="20" spans="2:24" s="6" customFormat="1" ht="19.5" customHeight="1" x14ac:dyDescent="0.25">
      <c r="B20" s="154" t="s">
        <v>2</v>
      </c>
      <c r="C20" s="154"/>
      <c r="D20" s="154"/>
      <c r="E20" s="151"/>
      <c r="F20" s="152"/>
      <c r="G20" s="152"/>
      <c r="H20" s="152"/>
      <c r="I20" s="152"/>
      <c r="J20" s="152"/>
      <c r="K20" s="153"/>
      <c r="M20" s="3"/>
      <c r="N20" s="154" t="s">
        <v>75</v>
      </c>
      <c r="O20" s="154"/>
      <c r="P20" s="154"/>
      <c r="Q20" s="151"/>
      <c r="R20" s="152"/>
      <c r="S20" s="152"/>
      <c r="T20" s="152"/>
      <c r="U20" s="153"/>
      <c r="W20" s="158"/>
      <c r="X20" s="159"/>
    </row>
    <row r="21" spans="2:24" s="6" customFormat="1" ht="5.0999999999999996" customHeight="1" x14ac:dyDescent="0.25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W21" s="158"/>
      <c r="X21" s="159"/>
    </row>
    <row r="22" spans="2:24" s="6" customFormat="1" ht="20.100000000000001" customHeight="1" x14ac:dyDescent="0.25">
      <c r="B22" s="154" t="s">
        <v>3</v>
      </c>
      <c r="C22" s="154"/>
      <c r="D22" s="154"/>
      <c r="E22" s="151"/>
      <c r="F22" s="152"/>
      <c r="G22" s="152"/>
      <c r="H22" s="152"/>
      <c r="I22" s="152"/>
      <c r="J22" s="152"/>
      <c r="K22" s="153"/>
      <c r="M22" s="3"/>
      <c r="N22" s="154" t="s">
        <v>5</v>
      </c>
      <c r="O22" s="154"/>
      <c r="P22" s="154"/>
      <c r="Q22" s="151"/>
      <c r="R22" s="152"/>
      <c r="S22" s="152"/>
      <c r="T22" s="152"/>
      <c r="U22" s="153"/>
      <c r="W22" s="158"/>
      <c r="X22" s="159"/>
    </row>
    <row r="23" spans="2:24" s="6" customFormat="1" ht="5.0999999999999996" customHeight="1" x14ac:dyDescent="0.2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2:24" ht="20.100000000000001" customHeight="1" x14ac:dyDescent="0.25">
      <c r="B24" s="165" t="s">
        <v>94</v>
      </c>
      <c r="C24" s="165"/>
      <c r="D24" s="165"/>
      <c r="E24" s="165"/>
      <c r="F24" s="165"/>
      <c r="G24" s="165"/>
      <c r="H24" s="165"/>
      <c r="I24" s="90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2"/>
      <c r="W24" s="55" t="s">
        <v>129</v>
      </c>
      <c r="X24" s="24" t="s">
        <v>133</v>
      </c>
    </row>
    <row r="25" spans="2:24" s="6" customFormat="1" ht="5.0999999999999996" customHeight="1" x14ac:dyDescent="0.2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4" ht="18" customHeight="1" x14ac:dyDescent="0.25">
      <c r="B26" s="130" t="s">
        <v>95</v>
      </c>
      <c r="C26" s="130"/>
      <c r="D26" s="130"/>
      <c r="E26" s="130"/>
      <c r="F26" s="130"/>
      <c r="G26" s="130"/>
      <c r="H26" s="130"/>
      <c r="I26" s="121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3"/>
      <c r="W26" s="133" t="s">
        <v>129</v>
      </c>
      <c r="X26" s="111" t="s">
        <v>156</v>
      </c>
    </row>
    <row r="27" spans="2:24" ht="18" customHeight="1" x14ac:dyDescent="0.25">
      <c r="B27" s="130"/>
      <c r="C27" s="130"/>
      <c r="D27" s="130"/>
      <c r="E27" s="130"/>
      <c r="F27" s="130"/>
      <c r="G27" s="130"/>
      <c r="H27" s="130"/>
      <c r="I27" s="124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6"/>
      <c r="W27" s="133"/>
      <c r="X27" s="111"/>
    </row>
    <row r="28" spans="2:24" s="11" customFormat="1" ht="6" customHeight="1" x14ac:dyDescent="0.25">
      <c r="B28" s="130"/>
      <c r="C28" s="130"/>
      <c r="D28" s="130"/>
      <c r="E28" s="130"/>
      <c r="F28" s="130"/>
      <c r="G28" s="130"/>
      <c r="H28" s="130"/>
      <c r="I28" s="127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9"/>
      <c r="W28" s="133"/>
      <c r="X28" s="111"/>
    </row>
    <row r="29" spans="2:24" s="6" customFormat="1" ht="5.0999999999999996" customHeight="1" x14ac:dyDescent="0.25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W29" s="133"/>
      <c r="X29" s="111"/>
    </row>
    <row r="30" spans="2:24" ht="20.100000000000001" customHeight="1" x14ac:dyDescent="0.25">
      <c r="B30" s="132" t="s">
        <v>96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W30" s="38"/>
    </row>
    <row r="31" spans="2:24" ht="20.100000000000001" customHeight="1" x14ac:dyDescent="0.25"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20"/>
      <c r="W31" s="55" t="s">
        <v>129</v>
      </c>
      <c r="X31" s="24" t="s">
        <v>134</v>
      </c>
    </row>
    <row r="32" spans="2:24" s="6" customFormat="1" ht="5.0999999999999996" customHeight="1" x14ac:dyDescent="0.2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W32" s="43"/>
    </row>
    <row r="33" spans="2:24" ht="20.100000000000001" customHeight="1" x14ac:dyDescent="0.25">
      <c r="B33" s="131" t="s">
        <v>116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W33" s="43"/>
    </row>
    <row r="34" spans="2:24" ht="24.75" customHeight="1" x14ac:dyDescent="0.25">
      <c r="B34" s="112" t="s">
        <v>117</v>
      </c>
      <c r="C34" s="113"/>
      <c r="D34" s="113"/>
      <c r="E34" s="113"/>
      <c r="F34" s="113"/>
      <c r="G34" s="113"/>
      <c r="H34" s="113"/>
      <c r="I34" s="114"/>
      <c r="J34" s="115" t="s">
        <v>118</v>
      </c>
      <c r="K34" s="116"/>
      <c r="L34" s="116"/>
      <c r="M34" s="116"/>
      <c r="N34" s="117"/>
      <c r="O34" s="115" t="s">
        <v>119</v>
      </c>
      <c r="P34" s="116"/>
      <c r="Q34" s="116"/>
      <c r="R34" s="116"/>
      <c r="S34" s="116"/>
      <c r="T34" s="116"/>
      <c r="U34" s="117"/>
      <c r="W34" s="133" t="s">
        <v>129</v>
      </c>
      <c r="X34" s="111" t="s">
        <v>135</v>
      </c>
    </row>
    <row r="35" spans="2:24" ht="20.100000000000001" customHeight="1" x14ac:dyDescent="0.25">
      <c r="B35" s="84"/>
      <c r="C35" s="85"/>
      <c r="D35" s="85"/>
      <c r="E35" s="85"/>
      <c r="F35" s="85"/>
      <c r="G35" s="85"/>
      <c r="H35" s="85"/>
      <c r="I35" s="86"/>
      <c r="J35" s="87"/>
      <c r="K35" s="88"/>
      <c r="L35" s="88"/>
      <c r="M35" s="88"/>
      <c r="N35" s="89"/>
      <c r="O35" s="93"/>
      <c r="P35" s="88"/>
      <c r="Q35" s="88"/>
      <c r="R35" s="88"/>
      <c r="S35" s="88"/>
      <c r="T35" s="88"/>
      <c r="U35" s="89"/>
      <c r="W35" s="133"/>
      <c r="X35" s="111"/>
    </row>
    <row r="36" spans="2:24" ht="28.5" customHeight="1" x14ac:dyDescent="0.25">
      <c r="B36" s="83" t="s">
        <v>120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2:24" s="6" customFormat="1" ht="5.0999999999999996" customHeight="1" x14ac:dyDescent="0.25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W37" s="56"/>
      <c r="X37" s="40"/>
    </row>
    <row r="38" spans="2:24" s="6" customFormat="1" ht="20.100000000000001" customHeight="1" x14ac:dyDescent="0.25">
      <c r="B38" s="105" t="s">
        <v>173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</row>
    <row r="39" spans="2:24" ht="219.75" customHeight="1" x14ac:dyDescent="0.25"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9"/>
      <c r="W39" s="106" t="s">
        <v>129</v>
      </c>
      <c r="X39" s="59" t="s">
        <v>136</v>
      </c>
    </row>
    <row r="40" spans="2:24" s="6" customFormat="1" ht="5.0999999999999996" customHeight="1" x14ac:dyDescent="0.25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W40" s="106"/>
    </row>
    <row r="41" spans="2:24" s="6" customFormat="1" ht="20.100000000000001" customHeight="1" x14ac:dyDescent="0.25">
      <c r="B41" s="110" t="s">
        <v>174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W41" s="106" t="s">
        <v>129</v>
      </c>
      <c r="X41" s="155" t="s">
        <v>137</v>
      </c>
    </row>
    <row r="42" spans="2:24" ht="20.100000000000001" customHeight="1" x14ac:dyDescent="0.25">
      <c r="B42" s="101" t="s">
        <v>45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98"/>
      <c r="T42" s="99"/>
      <c r="U42" s="100"/>
      <c r="W42" s="106"/>
      <c r="X42" s="155"/>
    </row>
    <row r="43" spans="2:24" ht="20.100000000000001" customHeight="1" x14ac:dyDescent="0.25">
      <c r="B43" s="101" t="s">
        <v>46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98"/>
      <c r="T43" s="99"/>
      <c r="U43" s="100"/>
      <c r="X43" s="155"/>
    </row>
    <row r="44" spans="2:24" ht="20.100000000000001" customHeight="1" x14ac:dyDescent="0.25">
      <c r="B44" s="101" t="s">
        <v>47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98"/>
      <c r="T44" s="99"/>
      <c r="U44" s="100"/>
      <c r="X44" s="155"/>
    </row>
    <row r="45" spans="2:24" ht="20.100000000000001" customHeight="1" x14ac:dyDescent="0.25">
      <c r="B45" s="101" t="s">
        <v>48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8"/>
      <c r="T45" s="99"/>
      <c r="U45" s="100"/>
      <c r="X45" s="155"/>
    </row>
    <row r="46" spans="2:24" ht="20.100000000000001" customHeight="1" x14ac:dyDescent="0.25">
      <c r="B46" s="101" t="s">
        <v>49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98"/>
      <c r="T46" s="99"/>
      <c r="U46" s="100"/>
      <c r="X46" s="155"/>
    </row>
    <row r="47" spans="2:24" ht="20.100000000000001" customHeight="1" x14ac:dyDescent="0.25">
      <c r="B47" s="101" t="s">
        <v>50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98"/>
      <c r="T47" s="99"/>
      <c r="U47" s="100"/>
      <c r="X47" s="155"/>
    </row>
    <row r="48" spans="2:24" ht="20.100000000000001" customHeight="1" x14ac:dyDescent="0.25">
      <c r="B48" s="101" t="s">
        <v>51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98"/>
      <c r="T48" s="99"/>
      <c r="U48" s="100"/>
      <c r="X48" s="155"/>
    </row>
    <row r="49" spans="2:24" ht="20.100000000000001" customHeight="1" x14ac:dyDescent="0.25">
      <c r="B49" s="101" t="s">
        <v>52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98"/>
      <c r="T49" s="99"/>
      <c r="U49" s="100"/>
      <c r="X49" s="155"/>
    </row>
    <row r="50" spans="2:24" ht="20.100000000000001" customHeight="1" x14ac:dyDescent="0.25">
      <c r="B50" s="101" t="s">
        <v>85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98"/>
      <c r="T50" s="99"/>
      <c r="U50" s="100"/>
      <c r="X50" s="155"/>
    </row>
    <row r="51" spans="2:24" ht="20.100000000000001" customHeight="1" x14ac:dyDescent="0.25">
      <c r="B51" s="101" t="s">
        <v>110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98"/>
      <c r="T51" s="99"/>
      <c r="U51" s="100"/>
      <c r="X51" s="155"/>
    </row>
    <row r="52" spans="2:24" ht="20.100000000000001" customHeight="1" x14ac:dyDescent="0.25">
      <c r="B52" s="101" t="s">
        <v>53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98"/>
      <c r="T52" s="99"/>
      <c r="U52" s="100"/>
      <c r="X52" s="155"/>
    </row>
    <row r="53" spans="2:24" ht="20.100000000000001" customHeight="1" x14ac:dyDescent="0.25">
      <c r="B53" s="101" t="s">
        <v>54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98"/>
      <c r="T53" s="99"/>
      <c r="U53" s="100"/>
      <c r="X53" s="155"/>
    </row>
    <row r="54" spans="2:24" ht="20.100000000000001" customHeight="1" x14ac:dyDescent="0.25">
      <c r="B54" s="101" t="s">
        <v>97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98"/>
      <c r="T54" s="99"/>
      <c r="U54" s="100"/>
      <c r="X54" s="155"/>
    </row>
    <row r="55" spans="2:24" s="6" customFormat="1" ht="5.0999999999999996" customHeight="1" x14ac:dyDescent="0.2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2:24" s="6" customFormat="1" ht="5.0999999999999996" customHeight="1" x14ac:dyDescent="0.25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2:24" s="6" customFormat="1" ht="20.100000000000001" customHeight="1" x14ac:dyDescent="0.25">
      <c r="B57" s="103" t="s">
        <v>180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</row>
    <row r="58" spans="2:24" ht="111.75" customHeight="1" x14ac:dyDescent="0.25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6"/>
      <c r="W58" s="56" t="s">
        <v>129</v>
      </c>
      <c r="X58" s="59" t="s">
        <v>138</v>
      </c>
    </row>
    <row r="59" spans="2:24" x14ac:dyDescent="0.25">
      <c r="W59" s="44"/>
    </row>
  </sheetData>
  <mergeCells count="88">
    <mergeCell ref="X41:X54"/>
    <mergeCell ref="W7:X7"/>
    <mergeCell ref="E3:H5"/>
    <mergeCell ref="W18:W22"/>
    <mergeCell ref="X18:X22"/>
    <mergeCell ref="W34:W35"/>
    <mergeCell ref="X34:X35"/>
    <mergeCell ref="B13:F13"/>
    <mergeCell ref="G13:U13"/>
    <mergeCell ref="B24:H24"/>
    <mergeCell ref="B15:H15"/>
    <mergeCell ref="B14:U14"/>
    <mergeCell ref="B16:U16"/>
    <mergeCell ref="B17:U17"/>
    <mergeCell ref="E18:K18"/>
    <mergeCell ref="E20:K20"/>
    <mergeCell ref="E22:K22"/>
    <mergeCell ref="B18:D18"/>
    <mergeCell ref="B20:D20"/>
    <mergeCell ref="N20:P20"/>
    <mergeCell ref="N22:P22"/>
    <mergeCell ref="N18:U18"/>
    <mergeCell ref="B22:D22"/>
    <mergeCell ref="L18:M18"/>
    <mergeCell ref="B19:U19"/>
    <mergeCell ref="B21:U21"/>
    <mergeCell ref="Q20:U20"/>
    <mergeCell ref="Q22:U22"/>
    <mergeCell ref="I4:U5"/>
    <mergeCell ref="B11:U11"/>
    <mergeCell ref="O7:U7"/>
    <mergeCell ref="B7:N7"/>
    <mergeCell ref="O8:U8"/>
    <mergeCell ref="P9:S9"/>
    <mergeCell ref="J9:N9"/>
    <mergeCell ref="C9:G9"/>
    <mergeCell ref="X26:X29"/>
    <mergeCell ref="B34:I34"/>
    <mergeCell ref="J34:N34"/>
    <mergeCell ref="O34:U34"/>
    <mergeCell ref="B31:U31"/>
    <mergeCell ref="I26:U28"/>
    <mergeCell ref="B26:H28"/>
    <mergeCell ref="B33:U33"/>
    <mergeCell ref="B30:U30"/>
    <mergeCell ref="W26:W29"/>
    <mergeCell ref="W39:W40"/>
    <mergeCell ref="W41:W42"/>
    <mergeCell ref="B39:U39"/>
    <mergeCell ref="B40:U40"/>
    <mergeCell ref="B41:U41"/>
    <mergeCell ref="B42:R42"/>
    <mergeCell ref="S42:U42"/>
    <mergeCell ref="B47:R47"/>
    <mergeCell ref="S50:U50"/>
    <mergeCell ref="B54:R54"/>
    <mergeCell ref="S54:U54"/>
    <mergeCell ref="B37:U37"/>
    <mergeCell ref="B38:U38"/>
    <mergeCell ref="B51:R51"/>
    <mergeCell ref="S44:U44"/>
    <mergeCell ref="S45:U45"/>
    <mergeCell ref="B43:R43"/>
    <mergeCell ref="B45:R45"/>
    <mergeCell ref="B46:R46"/>
    <mergeCell ref="S43:U43"/>
    <mergeCell ref="B44:R44"/>
    <mergeCell ref="B58:U58"/>
    <mergeCell ref="B56:U56"/>
    <mergeCell ref="S46:U46"/>
    <mergeCell ref="S47:U47"/>
    <mergeCell ref="S48:U48"/>
    <mergeCell ref="S49:U49"/>
    <mergeCell ref="S51:U51"/>
    <mergeCell ref="S52:U52"/>
    <mergeCell ref="B53:R53"/>
    <mergeCell ref="S53:U53"/>
    <mergeCell ref="B48:R48"/>
    <mergeCell ref="B49:R49"/>
    <mergeCell ref="B50:R50"/>
    <mergeCell ref="B55:U55"/>
    <mergeCell ref="B52:R52"/>
    <mergeCell ref="B57:U57"/>
    <mergeCell ref="B36:U36"/>
    <mergeCell ref="B35:I35"/>
    <mergeCell ref="J35:N35"/>
    <mergeCell ref="I24:U24"/>
    <mergeCell ref="O35:U35"/>
  </mergeCells>
  <printOptions horizontalCentered="1"/>
  <pageMargins left="0.43307086614173229" right="0.43307086614173229" top="0.55118110236220474" bottom="0.55118110236220474" header="0.31496062992125984" footer="0.31496062992125984"/>
  <pageSetup paperSize="9" orientation="portrait" r:id="rId1"/>
  <rowBreaks count="1" manualBreakCount="1">
    <brk id="37" min="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P76"/>
  <sheetViews>
    <sheetView view="pageBreakPreview" zoomScale="130" zoomScaleNormal="130" zoomScaleSheetLayoutView="130" workbookViewId="0">
      <selection activeCell="X12" sqref="X12:X23"/>
    </sheetView>
  </sheetViews>
  <sheetFormatPr defaultRowHeight="15" x14ac:dyDescent="0.25"/>
  <cols>
    <col min="1" max="1" width="5.140625" customWidth="1"/>
    <col min="2" max="21" width="4.5703125" customWidth="1"/>
    <col min="22" max="22" width="3.28515625" customWidth="1"/>
    <col min="23" max="23" width="5.140625" customWidth="1"/>
    <col min="24" max="24" width="83.140625" customWidth="1"/>
    <col min="25" max="25" width="12.5703125" customWidth="1"/>
    <col min="27" max="27" width="11.5703125" customWidth="1"/>
    <col min="31" max="31" width="8.5703125" customWidth="1"/>
    <col min="32" max="32" width="9.140625" hidden="1" customWidth="1"/>
  </cols>
  <sheetData>
    <row r="2" spans="2:42" ht="20.100000000000001" customHeight="1" x14ac:dyDescent="0.25">
      <c r="B2" s="136" t="s">
        <v>30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8"/>
    </row>
    <row r="3" spans="2:42" ht="58.5" customHeight="1" x14ac:dyDescent="0.3">
      <c r="B3" s="239" t="s">
        <v>166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W3" s="156" t="s">
        <v>146</v>
      </c>
      <c r="X3" s="156"/>
      <c r="Y3" s="13"/>
      <c r="Z3" s="13"/>
      <c r="AA3" s="13"/>
      <c r="AB3" s="13"/>
      <c r="AC3" s="13"/>
      <c r="AD3" s="13"/>
      <c r="AE3" s="13"/>
      <c r="AG3" s="13"/>
      <c r="AH3" s="13"/>
      <c r="AI3" s="13"/>
      <c r="AJ3" s="13"/>
      <c r="AK3" s="13"/>
      <c r="AL3" s="13"/>
      <c r="AM3" s="13"/>
      <c r="AN3" s="13"/>
      <c r="AO3" s="13"/>
      <c r="AP3" s="14"/>
    </row>
    <row r="4" spans="2:42" ht="20.100000000000001" customHeight="1" x14ac:dyDescent="0.25">
      <c r="B4" s="241" t="s">
        <v>121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W4" s="12"/>
      <c r="X4" s="45"/>
      <c r="AF4" s="15"/>
    </row>
    <row r="5" spans="2:42" ht="20.100000000000001" customHeight="1" x14ac:dyDescent="0.25">
      <c r="B5" s="64" t="s">
        <v>55</v>
      </c>
      <c r="C5" s="1"/>
      <c r="D5" s="201" t="s">
        <v>27</v>
      </c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W5" s="269" t="s">
        <v>129</v>
      </c>
      <c r="X5" s="270" t="s">
        <v>139</v>
      </c>
      <c r="AF5" s="16" t="s">
        <v>162</v>
      </c>
    </row>
    <row r="6" spans="2:42" s="6" customFormat="1" ht="5.0999999999999996" customHeight="1" x14ac:dyDescent="0.25">
      <c r="B6" s="64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W6" s="269"/>
      <c r="X6" s="270"/>
      <c r="AF6" s="19"/>
    </row>
    <row r="7" spans="2:42" ht="20.100000000000001" customHeight="1" x14ac:dyDescent="0.25">
      <c r="B7" s="64" t="s">
        <v>56</v>
      </c>
      <c r="C7" s="1"/>
      <c r="D7" s="201" t="s">
        <v>58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W7" s="269"/>
      <c r="X7" s="270"/>
      <c r="AF7" s="50" t="s">
        <v>163</v>
      </c>
    </row>
    <row r="8" spans="2:42" s="6" customFormat="1" ht="5.0999999999999996" customHeight="1" x14ac:dyDescent="0.25">
      <c r="B8" s="64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W8" s="269"/>
      <c r="X8" s="270"/>
      <c r="AF8" s="19"/>
    </row>
    <row r="9" spans="2:42" s="6" customFormat="1" ht="20.100000000000001" customHeight="1" x14ac:dyDescent="0.25">
      <c r="B9" s="64" t="s">
        <v>57</v>
      </c>
      <c r="C9" s="1"/>
      <c r="D9" s="203" t="s">
        <v>28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W9" s="269"/>
      <c r="X9" s="270"/>
      <c r="AF9" s="20" t="s">
        <v>164</v>
      </c>
    </row>
    <row r="10" spans="2:42" ht="11.25" customHeight="1" x14ac:dyDescent="0.25">
      <c r="B10" s="21"/>
      <c r="C10" s="2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X10" s="45"/>
      <c r="AF10" s="16" t="s">
        <v>165</v>
      </c>
    </row>
    <row r="11" spans="2:42" s="23" customFormat="1" ht="20.100000000000001" customHeight="1" x14ac:dyDescent="0.25">
      <c r="B11" s="131" t="s">
        <v>122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2:42" s="23" customFormat="1" ht="20.100000000000001" customHeight="1" x14ac:dyDescent="0.25">
      <c r="B12" s="204" t="s">
        <v>63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6"/>
      <c r="W12" s="271" t="s">
        <v>129</v>
      </c>
      <c r="X12" s="272" t="s">
        <v>157</v>
      </c>
      <c r="AF12" s="36"/>
    </row>
    <row r="13" spans="2:42" ht="20.100000000000001" customHeight="1" x14ac:dyDescent="0.25">
      <c r="B13" s="63" t="s">
        <v>29</v>
      </c>
      <c r="C13" s="207" t="s">
        <v>87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9"/>
      <c r="N13" s="210" t="s">
        <v>89</v>
      </c>
      <c r="O13" s="211"/>
      <c r="P13" s="212"/>
      <c r="Q13" s="213" t="s">
        <v>32</v>
      </c>
      <c r="R13" s="214"/>
      <c r="S13" s="210" t="s">
        <v>90</v>
      </c>
      <c r="T13" s="211"/>
      <c r="U13" s="212"/>
      <c r="W13" s="271"/>
      <c r="X13" s="272"/>
      <c r="Y13" s="25"/>
      <c r="Z13" s="26"/>
      <c r="AA13" s="25"/>
      <c r="AF13" s="37"/>
    </row>
    <row r="14" spans="2:42" ht="20.100000000000001" customHeight="1" x14ac:dyDescent="0.25">
      <c r="B14" s="66">
        <v>1</v>
      </c>
      <c r="C14" s="186"/>
      <c r="D14" s="187"/>
      <c r="E14" s="187"/>
      <c r="F14" s="187"/>
      <c r="G14" s="187"/>
      <c r="H14" s="187"/>
      <c r="I14" s="187"/>
      <c r="J14" s="187"/>
      <c r="K14" s="187"/>
      <c r="L14" s="187"/>
      <c r="M14" s="188"/>
      <c r="N14" s="240"/>
      <c r="O14" s="190"/>
      <c r="P14" s="191"/>
      <c r="Q14" s="196"/>
      <c r="R14" s="197"/>
      <c r="S14" s="198">
        <v>0</v>
      </c>
      <c r="T14" s="199"/>
      <c r="U14" s="200"/>
      <c r="W14" s="271"/>
      <c r="X14" s="272"/>
      <c r="Y14" s="27"/>
      <c r="Z14" s="25"/>
      <c r="AA14" s="28"/>
    </row>
    <row r="15" spans="2:42" ht="20.100000000000001" customHeight="1" x14ac:dyDescent="0.25">
      <c r="B15" s="66">
        <v>2</v>
      </c>
      <c r="C15" s="186"/>
      <c r="D15" s="187"/>
      <c r="E15" s="187"/>
      <c r="F15" s="187"/>
      <c r="G15" s="187"/>
      <c r="H15" s="187"/>
      <c r="I15" s="187"/>
      <c r="J15" s="187"/>
      <c r="K15" s="187"/>
      <c r="L15" s="187"/>
      <c r="M15" s="188"/>
      <c r="N15" s="189"/>
      <c r="O15" s="190"/>
      <c r="P15" s="191"/>
      <c r="Q15" s="196"/>
      <c r="R15" s="197"/>
      <c r="S15" s="198">
        <v>0</v>
      </c>
      <c r="T15" s="199"/>
      <c r="U15" s="200"/>
      <c r="W15" s="271"/>
      <c r="X15" s="272"/>
      <c r="Y15" s="27"/>
      <c r="Z15" s="25"/>
      <c r="AA15" s="28"/>
    </row>
    <row r="16" spans="2:42" ht="20.100000000000001" customHeight="1" x14ac:dyDescent="0.25">
      <c r="B16" s="66">
        <v>3</v>
      </c>
      <c r="C16" s="186"/>
      <c r="D16" s="187"/>
      <c r="E16" s="187"/>
      <c r="F16" s="187"/>
      <c r="G16" s="187"/>
      <c r="H16" s="187"/>
      <c r="I16" s="187"/>
      <c r="J16" s="187"/>
      <c r="K16" s="187"/>
      <c r="L16" s="187"/>
      <c r="M16" s="188"/>
      <c r="N16" s="189"/>
      <c r="O16" s="190"/>
      <c r="P16" s="191"/>
      <c r="Q16" s="196"/>
      <c r="R16" s="197"/>
      <c r="S16" s="198">
        <v>0</v>
      </c>
      <c r="T16" s="199"/>
      <c r="U16" s="200"/>
      <c r="W16" s="271"/>
      <c r="X16" s="272"/>
      <c r="Y16" s="27"/>
      <c r="Z16" s="25"/>
      <c r="AA16" s="28"/>
    </row>
    <row r="17" spans="2:24" ht="20.100000000000001" customHeight="1" x14ac:dyDescent="0.25">
      <c r="B17" s="66">
        <v>4</v>
      </c>
      <c r="C17" s="186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189"/>
      <c r="O17" s="190"/>
      <c r="P17" s="191"/>
      <c r="Q17" s="196"/>
      <c r="R17" s="197"/>
      <c r="S17" s="198">
        <v>0</v>
      </c>
      <c r="T17" s="199"/>
      <c r="U17" s="200"/>
      <c r="W17" s="271"/>
      <c r="X17" s="272"/>
    </row>
    <row r="18" spans="2:24" ht="20.100000000000001" customHeight="1" x14ac:dyDescent="0.25">
      <c r="B18" s="66">
        <v>5</v>
      </c>
      <c r="C18" s="186"/>
      <c r="D18" s="187"/>
      <c r="E18" s="187"/>
      <c r="F18" s="187"/>
      <c r="G18" s="187"/>
      <c r="H18" s="187"/>
      <c r="I18" s="187"/>
      <c r="J18" s="187"/>
      <c r="K18" s="187"/>
      <c r="L18" s="187"/>
      <c r="M18" s="188"/>
      <c r="N18" s="189"/>
      <c r="O18" s="190"/>
      <c r="P18" s="191"/>
      <c r="Q18" s="196"/>
      <c r="R18" s="197"/>
      <c r="S18" s="198">
        <v>0</v>
      </c>
      <c r="T18" s="199"/>
      <c r="U18" s="200"/>
      <c r="W18" s="271"/>
      <c r="X18" s="272"/>
    </row>
    <row r="19" spans="2:24" ht="20.100000000000001" customHeight="1" x14ac:dyDescent="0.25">
      <c r="B19" s="66">
        <v>6</v>
      </c>
      <c r="C19" s="186"/>
      <c r="D19" s="187"/>
      <c r="E19" s="187"/>
      <c r="F19" s="187"/>
      <c r="G19" s="187"/>
      <c r="H19" s="187"/>
      <c r="I19" s="187"/>
      <c r="J19" s="187"/>
      <c r="K19" s="187"/>
      <c r="L19" s="187"/>
      <c r="M19" s="188"/>
      <c r="N19" s="189"/>
      <c r="O19" s="190"/>
      <c r="P19" s="191"/>
      <c r="Q19" s="196"/>
      <c r="R19" s="197"/>
      <c r="S19" s="198">
        <v>0</v>
      </c>
      <c r="T19" s="199"/>
      <c r="U19" s="200"/>
      <c r="W19" s="271"/>
      <c r="X19" s="272"/>
    </row>
    <row r="20" spans="2:24" ht="20.100000000000001" customHeight="1" x14ac:dyDescent="0.25">
      <c r="B20" s="66"/>
      <c r="C20" s="186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189"/>
      <c r="O20" s="190"/>
      <c r="P20" s="191"/>
      <c r="Q20" s="196"/>
      <c r="R20" s="197"/>
      <c r="S20" s="198">
        <v>0</v>
      </c>
      <c r="T20" s="199"/>
      <c r="U20" s="200"/>
      <c r="W20" s="271"/>
      <c r="X20" s="272"/>
    </row>
    <row r="21" spans="2:24" ht="20.100000000000001" customHeight="1" x14ac:dyDescent="0.25">
      <c r="B21" s="66"/>
      <c r="C21" s="186"/>
      <c r="D21" s="187"/>
      <c r="E21" s="187"/>
      <c r="F21" s="187"/>
      <c r="G21" s="187"/>
      <c r="H21" s="187"/>
      <c r="I21" s="187"/>
      <c r="J21" s="187"/>
      <c r="K21" s="187"/>
      <c r="L21" s="187"/>
      <c r="M21" s="188"/>
      <c r="N21" s="189"/>
      <c r="O21" s="190"/>
      <c r="P21" s="191"/>
      <c r="Q21" s="196"/>
      <c r="R21" s="197"/>
      <c r="S21" s="198">
        <f t="shared" ref="S21:S23" si="0">N21*Q21</f>
        <v>0</v>
      </c>
      <c r="T21" s="199"/>
      <c r="U21" s="200"/>
      <c r="W21" s="271"/>
      <c r="X21" s="272"/>
    </row>
    <row r="22" spans="2:24" ht="20.100000000000001" customHeight="1" x14ac:dyDescent="0.25">
      <c r="B22" s="66"/>
      <c r="C22" s="186"/>
      <c r="D22" s="187"/>
      <c r="E22" s="187"/>
      <c r="F22" s="187"/>
      <c r="G22" s="187"/>
      <c r="H22" s="187"/>
      <c r="I22" s="187"/>
      <c r="J22" s="187"/>
      <c r="K22" s="187"/>
      <c r="L22" s="187"/>
      <c r="M22" s="188"/>
      <c r="N22" s="189"/>
      <c r="O22" s="190"/>
      <c r="P22" s="191"/>
      <c r="Q22" s="196"/>
      <c r="R22" s="197"/>
      <c r="S22" s="198">
        <f t="shared" si="0"/>
        <v>0</v>
      </c>
      <c r="T22" s="199"/>
      <c r="U22" s="200"/>
      <c r="W22" s="271"/>
      <c r="X22" s="272"/>
    </row>
    <row r="23" spans="2:24" ht="20.100000000000001" customHeight="1" x14ac:dyDescent="0.25">
      <c r="B23" s="66"/>
      <c r="C23" s="186"/>
      <c r="D23" s="187"/>
      <c r="E23" s="187"/>
      <c r="F23" s="187"/>
      <c r="G23" s="187"/>
      <c r="H23" s="187"/>
      <c r="I23" s="187"/>
      <c r="J23" s="187"/>
      <c r="K23" s="187"/>
      <c r="L23" s="187"/>
      <c r="M23" s="188"/>
      <c r="N23" s="245"/>
      <c r="O23" s="246"/>
      <c r="P23" s="247"/>
      <c r="Q23" s="196"/>
      <c r="R23" s="197"/>
      <c r="S23" s="198">
        <f t="shared" si="0"/>
        <v>0</v>
      </c>
      <c r="T23" s="199"/>
      <c r="U23" s="200"/>
      <c r="W23" s="271"/>
      <c r="X23" s="272"/>
    </row>
    <row r="24" spans="2:24" s="6" customFormat="1" ht="5.0999999999999996" customHeight="1" x14ac:dyDescent="0.2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</row>
    <row r="25" spans="2:24" s="10" customFormat="1" ht="20.100000000000001" customHeight="1" x14ac:dyDescent="0.25">
      <c r="B25" s="154" t="s">
        <v>77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4"/>
      <c r="Q25" s="215">
        <f>SUM(S14:U23)</f>
        <v>0</v>
      </c>
      <c r="R25" s="216"/>
      <c r="S25" s="216"/>
      <c r="T25" s="216"/>
      <c r="U25" s="217"/>
    </row>
    <row r="26" spans="2:24" s="10" customFormat="1" ht="5.0999999999999996" customHeight="1" x14ac:dyDescent="0.25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</row>
    <row r="27" spans="2:24" s="10" customFormat="1" ht="20.100000000000001" customHeight="1" x14ac:dyDescent="0.25">
      <c r="B27" s="224" t="s">
        <v>142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4"/>
      <c r="Q27" s="225">
        <v>0</v>
      </c>
      <c r="R27" s="226"/>
      <c r="S27" s="226"/>
      <c r="T27" s="226"/>
      <c r="U27" s="227"/>
      <c r="W27" s="71" t="s">
        <v>129</v>
      </c>
      <c r="X27" s="70" t="s">
        <v>158</v>
      </c>
    </row>
    <row r="28" spans="2:24" s="10" customFormat="1" ht="5.0999999999999996" customHeight="1" x14ac:dyDescent="0.25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</row>
    <row r="29" spans="2:24" s="10" customFormat="1" ht="20.100000000000001" customHeight="1" x14ac:dyDescent="0.25">
      <c r="B29" s="194" t="s">
        <v>34</v>
      </c>
      <c r="C29" s="195"/>
      <c r="D29" s="170" t="s">
        <v>185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  <c r="W29" s="71" t="s">
        <v>129</v>
      </c>
      <c r="X29" s="72" t="s">
        <v>141</v>
      </c>
    </row>
    <row r="30" spans="2:24" s="10" customFormat="1" ht="5.0999999999999996" customHeight="1" x14ac:dyDescent="0.2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2:24" s="10" customFormat="1" ht="20.100000000000001" customHeight="1" x14ac:dyDescent="0.25">
      <c r="B31" s="154" t="s">
        <v>81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4"/>
      <c r="Q31" s="251" t="e">
        <f>Q27/Q25</f>
        <v>#DIV/0!</v>
      </c>
      <c r="R31" s="252"/>
      <c r="S31" s="252"/>
      <c r="T31" s="252"/>
      <c r="U31" s="253"/>
      <c r="W31" s="60"/>
      <c r="X31" s="61"/>
    </row>
    <row r="32" spans="2:24" s="6" customFormat="1" ht="5.0999999999999996" customHeight="1" x14ac:dyDescent="0.25"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</row>
    <row r="33" spans="2:27" s="23" customFormat="1" ht="20.100000000000001" customHeight="1" x14ac:dyDescent="0.25">
      <c r="B33" s="254" t="s">
        <v>161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6"/>
      <c r="W33" s="60" t="s">
        <v>129</v>
      </c>
      <c r="X33" s="47" t="s">
        <v>140</v>
      </c>
    </row>
    <row r="34" spans="2:27" ht="20.100000000000001" customHeight="1" x14ac:dyDescent="0.25">
      <c r="B34" s="67" t="s">
        <v>29</v>
      </c>
      <c r="C34" s="228" t="s">
        <v>87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30"/>
      <c r="N34" s="231" t="s">
        <v>89</v>
      </c>
      <c r="O34" s="232"/>
      <c r="P34" s="233"/>
      <c r="Q34" s="234" t="s">
        <v>32</v>
      </c>
      <c r="R34" s="235"/>
      <c r="S34" s="236" t="s">
        <v>91</v>
      </c>
      <c r="T34" s="237"/>
      <c r="U34" s="238"/>
      <c r="W34" s="24"/>
      <c r="X34" s="9"/>
      <c r="Y34" s="25"/>
      <c r="Z34" s="26"/>
      <c r="AA34" s="25"/>
    </row>
    <row r="35" spans="2:27" ht="19.5" customHeight="1" x14ac:dyDescent="0.25">
      <c r="B35" s="66"/>
      <c r="C35" s="186"/>
      <c r="D35" s="187"/>
      <c r="E35" s="187"/>
      <c r="F35" s="187"/>
      <c r="G35" s="187"/>
      <c r="H35" s="187"/>
      <c r="I35" s="187"/>
      <c r="J35" s="187"/>
      <c r="K35" s="187"/>
      <c r="L35" s="187"/>
      <c r="M35" s="188"/>
      <c r="N35" s="189"/>
      <c r="O35" s="190"/>
      <c r="P35" s="191"/>
      <c r="Q35" s="196"/>
      <c r="R35" s="197"/>
      <c r="S35" s="183">
        <v>0</v>
      </c>
      <c r="T35" s="184"/>
      <c r="U35" s="185"/>
    </row>
    <row r="36" spans="2:27" ht="20.100000000000001" customHeight="1" x14ac:dyDescent="0.25">
      <c r="B36" s="66"/>
      <c r="C36" s="186"/>
      <c r="D36" s="187"/>
      <c r="E36" s="187"/>
      <c r="F36" s="187"/>
      <c r="G36" s="187"/>
      <c r="H36" s="187"/>
      <c r="I36" s="187"/>
      <c r="J36" s="187"/>
      <c r="K36" s="187"/>
      <c r="L36" s="187"/>
      <c r="M36" s="188"/>
      <c r="N36" s="189"/>
      <c r="O36" s="190"/>
      <c r="P36" s="191"/>
      <c r="Q36" s="192"/>
      <c r="R36" s="193"/>
      <c r="S36" s="183">
        <f>N36*Q36</f>
        <v>0</v>
      </c>
      <c r="T36" s="184"/>
      <c r="U36" s="185"/>
    </row>
    <row r="37" spans="2:27" ht="20.100000000000001" customHeight="1" x14ac:dyDescent="0.25">
      <c r="B37" s="66"/>
      <c r="C37" s="186"/>
      <c r="D37" s="187"/>
      <c r="E37" s="187"/>
      <c r="F37" s="187"/>
      <c r="G37" s="187"/>
      <c r="H37" s="187"/>
      <c r="I37" s="187"/>
      <c r="J37" s="187"/>
      <c r="K37" s="187"/>
      <c r="L37" s="187"/>
      <c r="M37" s="188"/>
      <c r="N37" s="189"/>
      <c r="O37" s="190"/>
      <c r="P37" s="191"/>
      <c r="Q37" s="196"/>
      <c r="R37" s="197"/>
      <c r="S37" s="183">
        <f>N37*Q37</f>
        <v>0</v>
      </c>
      <c r="T37" s="184"/>
      <c r="U37" s="185"/>
    </row>
    <row r="38" spans="2:27" s="6" customFormat="1" ht="5.0999999999999996" customHeight="1" x14ac:dyDescent="0.25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</row>
    <row r="39" spans="2:27" s="10" customFormat="1" ht="20.100000000000001" customHeight="1" x14ac:dyDescent="0.25">
      <c r="B39" s="154" t="s">
        <v>76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4"/>
      <c r="Q39" s="221">
        <f>SUM(S35:U37)</f>
        <v>0</v>
      </c>
      <c r="R39" s="222"/>
      <c r="S39" s="222"/>
      <c r="T39" s="222"/>
      <c r="U39" s="223"/>
    </row>
    <row r="40" spans="2:27" s="10" customFormat="1" ht="5.0999999999999996" customHeight="1" x14ac:dyDescent="0.25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2:27" s="10" customFormat="1" ht="20.100000000000001" customHeight="1" x14ac:dyDescent="0.25">
      <c r="B41" s="224" t="s">
        <v>143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4"/>
      <c r="Q41" s="225">
        <v>0</v>
      </c>
      <c r="R41" s="226"/>
      <c r="S41" s="226"/>
      <c r="T41" s="226"/>
      <c r="U41" s="227"/>
    </row>
    <row r="42" spans="2:27" s="10" customFormat="1" ht="5.0999999999999996" customHeight="1" x14ac:dyDescent="0.25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2:27" s="10" customFormat="1" ht="20.100000000000001" customHeight="1" x14ac:dyDescent="0.25">
      <c r="B43" s="194" t="s">
        <v>34</v>
      </c>
      <c r="C43" s="195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2"/>
    </row>
    <row r="44" spans="2:27" s="10" customFormat="1" ht="5.0999999999999996" customHeight="1" x14ac:dyDescent="0.25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2:27" s="10" customFormat="1" ht="20.100000000000001" customHeight="1" x14ac:dyDescent="0.25">
      <c r="B45" s="154" t="s">
        <v>125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4"/>
      <c r="Q45" s="218" t="e">
        <f>Q41/Q39</f>
        <v>#DIV/0!</v>
      </c>
      <c r="R45" s="219"/>
      <c r="S45" s="219"/>
      <c r="T45" s="219"/>
      <c r="U45" s="220"/>
    </row>
    <row r="46" spans="2:27" s="10" customFormat="1" ht="5.0999999999999996" customHeight="1" x14ac:dyDescent="0.25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</row>
    <row r="47" spans="2:27" s="6" customFormat="1" ht="20.100000000000001" customHeight="1" x14ac:dyDescent="0.25">
      <c r="B47" s="248" t="s">
        <v>88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50"/>
      <c r="W47" s="274" t="s">
        <v>129</v>
      </c>
      <c r="X47" s="275" t="s">
        <v>170</v>
      </c>
    </row>
    <row r="48" spans="2:27" s="10" customFormat="1" ht="5.0999999999999996" customHeight="1" x14ac:dyDescent="0.25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W48" s="274"/>
      <c r="X48" s="275"/>
    </row>
    <row r="49" spans="1:24" s="23" customFormat="1" ht="20.100000000000001" customHeight="1" x14ac:dyDescent="0.25">
      <c r="A49" s="29"/>
      <c r="B49" s="173" t="s">
        <v>124</v>
      </c>
      <c r="C49" s="173"/>
      <c r="D49" s="173"/>
      <c r="E49" s="173"/>
      <c r="F49" s="173"/>
      <c r="G49" s="173"/>
      <c r="H49" s="173"/>
      <c r="I49" s="174"/>
      <c r="J49" s="175">
        <f>Q25+Q39</f>
        <v>0</v>
      </c>
      <c r="K49" s="176"/>
      <c r="L49" s="176"/>
      <c r="M49" s="177"/>
      <c r="N49" s="49"/>
      <c r="O49" s="273"/>
      <c r="P49" s="273"/>
      <c r="Q49" s="273"/>
      <c r="R49" s="273"/>
      <c r="S49" s="273"/>
      <c r="T49" s="273"/>
      <c r="U49" s="3"/>
      <c r="W49" s="274"/>
      <c r="X49" s="275"/>
    </row>
    <row r="50" spans="1:24" s="10" customFormat="1" ht="5.0999999999999996" customHeight="1" x14ac:dyDescent="0.25">
      <c r="A50" s="58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W50" s="274"/>
      <c r="X50" s="275"/>
    </row>
    <row r="51" spans="1:24" s="10" customFormat="1" ht="20.100000000000001" customHeight="1" x14ac:dyDescent="0.25">
      <c r="A51" s="58"/>
      <c r="B51" s="173" t="s">
        <v>78</v>
      </c>
      <c r="C51" s="173"/>
      <c r="D51" s="173"/>
      <c r="E51" s="173"/>
      <c r="F51" s="173"/>
      <c r="G51" s="173"/>
      <c r="H51" s="173"/>
      <c r="I51" s="174"/>
      <c r="J51" s="175">
        <f>Q27+Q41</f>
        <v>0</v>
      </c>
      <c r="K51" s="176"/>
      <c r="L51" s="176"/>
      <c r="M51" s="177"/>
      <c r="N51" s="266" t="str">
        <f>IF(J51&gt;5000,AF10,AF9)</f>
        <v>&gt; Wnioskowana kwota dotacji poprawna</v>
      </c>
      <c r="O51" s="267"/>
      <c r="P51" s="267"/>
      <c r="Q51" s="267"/>
      <c r="R51" s="267"/>
      <c r="S51" s="267"/>
      <c r="T51" s="267"/>
      <c r="U51" s="267"/>
      <c r="W51" s="274"/>
      <c r="X51" s="275"/>
    </row>
    <row r="52" spans="1:24" s="10" customFormat="1" ht="5.0999999999999996" customHeight="1" x14ac:dyDescent="0.25">
      <c r="A52" s="58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W52" s="274"/>
      <c r="X52" s="275"/>
    </row>
    <row r="53" spans="1:24" s="10" customFormat="1" ht="20.100000000000001" customHeight="1" x14ac:dyDescent="0.25">
      <c r="A53" s="173" t="s">
        <v>80</v>
      </c>
      <c r="B53" s="173"/>
      <c r="C53" s="173"/>
      <c r="D53" s="173"/>
      <c r="E53" s="173"/>
      <c r="F53" s="173"/>
      <c r="G53" s="173"/>
      <c r="H53" s="173"/>
      <c r="I53" s="174"/>
      <c r="J53" s="178" t="e">
        <f>J51/J49</f>
        <v>#DIV/0!</v>
      </c>
      <c r="K53" s="179"/>
      <c r="L53" s="179"/>
      <c r="M53" s="180"/>
      <c r="N53" s="181" t="e">
        <f>IF(J53&gt;90%,AF7,AF5)</f>
        <v>#DIV/0!</v>
      </c>
      <c r="O53" s="182"/>
      <c r="P53" s="182"/>
      <c r="Q53" s="182"/>
      <c r="R53" s="182"/>
      <c r="S53" s="182"/>
      <c r="T53" s="182"/>
      <c r="U53" s="182"/>
      <c r="W53" s="274"/>
      <c r="X53" s="275"/>
    </row>
    <row r="54" spans="1:24" s="10" customFormat="1" ht="5.0999999999999996" customHeight="1" x14ac:dyDescent="0.25">
      <c r="A54" s="58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W54" s="274"/>
      <c r="X54" s="275"/>
    </row>
    <row r="55" spans="1:24" s="10" customFormat="1" ht="20.100000000000001" customHeight="1" x14ac:dyDescent="0.25">
      <c r="A55" s="173" t="s">
        <v>123</v>
      </c>
      <c r="B55" s="173"/>
      <c r="C55" s="173"/>
      <c r="D55" s="173"/>
      <c r="E55" s="173"/>
      <c r="F55" s="173"/>
      <c r="G55" s="173"/>
      <c r="H55" s="173"/>
      <c r="I55" s="174"/>
      <c r="J55" s="175">
        <f>J49-J51</f>
        <v>0</v>
      </c>
      <c r="K55" s="176"/>
      <c r="L55" s="176"/>
      <c r="M55" s="177"/>
      <c r="N55" s="181"/>
      <c r="O55" s="182"/>
      <c r="P55" s="182"/>
      <c r="Q55" s="182"/>
      <c r="R55" s="182"/>
      <c r="S55" s="182"/>
      <c r="T55" s="182"/>
      <c r="U55" s="182"/>
      <c r="W55" s="274"/>
      <c r="X55" s="275"/>
    </row>
    <row r="56" spans="1:24" s="10" customFormat="1" ht="20.100000000000001" customHeight="1" x14ac:dyDescent="0.25">
      <c r="B56" s="132" t="s">
        <v>126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</row>
    <row r="57" spans="1:24" s="10" customFormat="1" ht="58.5" customHeight="1" x14ac:dyDescent="0.25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6"/>
      <c r="W57" s="60" t="s">
        <v>129</v>
      </c>
      <c r="X57" s="46" t="s">
        <v>144</v>
      </c>
    </row>
    <row r="58" spans="1:24" s="6" customFormat="1" ht="27.75" customHeight="1" x14ac:dyDescent="0.2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W58" s="51"/>
      <c r="X58" s="52" t="s">
        <v>145</v>
      </c>
    </row>
    <row r="59" spans="1:24" s="10" customFormat="1" ht="5.0999999999999996" customHeight="1" x14ac:dyDescent="0.25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</row>
    <row r="60" spans="1:24" s="10" customFormat="1" ht="20.100000000000001" customHeight="1" x14ac:dyDescent="0.25">
      <c r="B60" s="169" t="s">
        <v>175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W60" s="276" t="s">
        <v>129</v>
      </c>
      <c r="X60" s="277" t="s">
        <v>183</v>
      </c>
    </row>
    <row r="61" spans="1:24" s="6" customFormat="1" ht="20.100000000000001" customHeight="1" x14ac:dyDescent="0.25">
      <c r="B61" s="257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9"/>
      <c r="W61" s="276"/>
      <c r="X61" s="277"/>
    </row>
    <row r="62" spans="1:24" s="6" customFormat="1" ht="57" customHeight="1" x14ac:dyDescent="0.25">
      <c r="B62" s="260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2"/>
      <c r="W62" s="276"/>
      <c r="X62" s="277"/>
    </row>
    <row r="63" spans="1:24" ht="135" customHeight="1" x14ac:dyDescent="0.25">
      <c r="B63" s="263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5"/>
      <c r="W63" s="276"/>
      <c r="X63" s="277"/>
    </row>
    <row r="64" spans="1:24" s="6" customFormat="1" ht="30" customHeight="1" x14ac:dyDescent="0.25">
      <c r="B64" s="268" t="s">
        <v>176</v>
      </c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W64" s="278" t="s">
        <v>129</v>
      </c>
      <c r="X64" s="277" t="s">
        <v>148</v>
      </c>
    </row>
    <row r="65" spans="2:24" ht="204.75" customHeight="1" x14ac:dyDescent="0.25">
      <c r="B65" s="242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4"/>
      <c r="W65" s="278"/>
      <c r="X65" s="277"/>
    </row>
    <row r="66" spans="2:24" s="6" customFormat="1" ht="20.100000000000001" customHeight="1" x14ac:dyDescent="0.25">
      <c r="B66" s="268" t="s">
        <v>177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W66" s="60" t="s">
        <v>129</v>
      </c>
      <c r="X66" s="155" t="s">
        <v>154</v>
      </c>
    </row>
    <row r="67" spans="2:24" ht="63.75" customHeight="1" x14ac:dyDescent="0.25">
      <c r="B67" s="242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4"/>
      <c r="X67" s="155"/>
    </row>
    <row r="68" spans="2:24" ht="5.0999999999999996" customHeight="1" x14ac:dyDescent="0.2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X68" s="59"/>
    </row>
    <row r="76" spans="2:24" s="6" customFormat="1" ht="20.100000000000001" customHeight="1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</sheetData>
  <mergeCells count="135">
    <mergeCell ref="W3:X3"/>
    <mergeCell ref="S18:U18"/>
    <mergeCell ref="S19:U19"/>
    <mergeCell ref="S20:U20"/>
    <mergeCell ref="B66:U66"/>
    <mergeCell ref="X66:X67"/>
    <mergeCell ref="B67:U67"/>
    <mergeCell ref="W5:W9"/>
    <mergeCell ref="X5:X9"/>
    <mergeCell ref="W12:W23"/>
    <mergeCell ref="X12:X23"/>
    <mergeCell ref="O49:T49"/>
    <mergeCell ref="W47:W55"/>
    <mergeCell ref="X47:X55"/>
    <mergeCell ref="W60:W63"/>
    <mergeCell ref="X60:X63"/>
    <mergeCell ref="W64:W65"/>
    <mergeCell ref="C20:M20"/>
    <mergeCell ref="C19:M19"/>
    <mergeCell ref="C18:M18"/>
    <mergeCell ref="N18:P18"/>
    <mergeCell ref="N19:P19"/>
    <mergeCell ref="X64:X65"/>
    <mergeCell ref="B64:U64"/>
    <mergeCell ref="B65:U65"/>
    <mergeCell ref="N23:P23"/>
    <mergeCell ref="B47:U47"/>
    <mergeCell ref="B56:U56"/>
    <mergeCell ref="B31:O31"/>
    <mergeCell ref="Q31:U31"/>
    <mergeCell ref="Q23:R23"/>
    <mergeCell ref="S23:U23"/>
    <mergeCell ref="B33:U33"/>
    <mergeCell ref="B54:U54"/>
    <mergeCell ref="A55:I55"/>
    <mergeCell ref="J55:M55"/>
    <mergeCell ref="N55:U55"/>
    <mergeCell ref="C23:M23"/>
    <mergeCell ref="C37:M37"/>
    <mergeCell ref="N37:P37"/>
    <mergeCell ref="Q37:R37"/>
    <mergeCell ref="S37:U37"/>
    <mergeCell ref="B61:U63"/>
    <mergeCell ref="B58:U58"/>
    <mergeCell ref="C35:M35"/>
    <mergeCell ref="J51:M51"/>
    <mergeCell ref="B57:U57"/>
    <mergeCell ref="N51:U51"/>
    <mergeCell ref="A53:I53"/>
    <mergeCell ref="B51:I51"/>
    <mergeCell ref="B2:U2"/>
    <mergeCell ref="B3:U3"/>
    <mergeCell ref="C16:M16"/>
    <mergeCell ref="N16:P16"/>
    <mergeCell ref="Q16:R16"/>
    <mergeCell ref="S16:U16"/>
    <mergeCell ref="C17:M17"/>
    <mergeCell ref="N17:P17"/>
    <mergeCell ref="Q17:R17"/>
    <mergeCell ref="S17:U17"/>
    <mergeCell ref="C14:M14"/>
    <mergeCell ref="N14:P14"/>
    <mergeCell ref="Q14:R14"/>
    <mergeCell ref="S14:U14"/>
    <mergeCell ref="C15:M15"/>
    <mergeCell ref="N15:P15"/>
    <mergeCell ref="Q15:R15"/>
    <mergeCell ref="B4:U4"/>
    <mergeCell ref="B44:U44"/>
    <mergeCell ref="B42:U42"/>
    <mergeCell ref="B38:U38"/>
    <mergeCell ref="B40:U40"/>
    <mergeCell ref="Q45:U45"/>
    <mergeCell ref="B39:O39"/>
    <mergeCell ref="Q39:U39"/>
    <mergeCell ref="B41:O41"/>
    <mergeCell ref="Q41:U41"/>
    <mergeCell ref="S15:U15"/>
    <mergeCell ref="C34:M34"/>
    <mergeCell ref="N34:P34"/>
    <mergeCell ref="Q34:R34"/>
    <mergeCell ref="S34:U34"/>
    <mergeCell ref="N20:P20"/>
    <mergeCell ref="Q18:R18"/>
    <mergeCell ref="Q19:R19"/>
    <mergeCell ref="Q20:R20"/>
    <mergeCell ref="Q27:U27"/>
    <mergeCell ref="B25:O25"/>
    <mergeCell ref="B27:O27"/>
    <mergeCell ref="B29:C29"/>
    <mergeCell ref="D29:U29"/>
    <mergeCell ref="C21:M21"/>
    <mergeCell ref="C22:M22"/>
    <mergeCell ref="N21:P21"/>
    <mergeCell ref="N22:P22"/>
    <mergeCell ref="Q21:R21"/>
    <mergeCell ref="Q22:R22"/>
    <mergeCell ref="S21:U21"/>
    <mergeCell ref="N35:P35"/>
    <mergeCell ref="Q35:R35"/>
    <mergeCell ref="D5:U5"/>
    <mergeCell ref="D7:U7"/>
    <mergeCell ref="D9:U10"/>
    <mergeCell ref="B11:U11"/>
    <mergeCell ref="B12:U12"/>
    <mergeCell ref="C13:M13"/>
    <mergeCell ref="N13:P13"/>
    <mergeCell ref="Q13:R13"/>
    <mergeCell ref="S13:U13"/>
    <mergeCell ref="S22:U22"/>
    <mergeCell ref="Q25:U25"/>
    <mergeCell ref="B68:U68"/>
    <mergeCell ref="B24:U24"/>
    <mergeCell ref="B26:U26"/>
    <mergeCell ref="B28:U28"/>
    <mergeCell ref="B30:U30"/>
    <mergeCell ref="B32:U32"/>
    <mergeCell ref="B46:U46"/>
    <mergeCell ref="B48:U48"/>
    <mergeCell ref="B50:U50"/>
    <mergeCell ref="B52:U52"/>
    <mergeCell ref="B59:U59"/>
    <mergeCell ref="B60:U60"/>
    <mergeCell ref="D43:U43"/>
    <mergeCell ref="B45:O45"/>
    <mergeCell ref="B49:I49"/>
    <mergeCell ref="J49:M49"/>
    <mergeCell ref="J53:M53"/>
    <mergeCell ref="N53:U53"/>
    <mergeCell ref="S35:U35"/>
    <mergeCell ref="C36:M36"/>
    <mergeCell ref="N36:P36"/>
    <mergeCell ref="Q36:R36"/>
    <mergeCell ref="S36:U36"/>
    <mergeCell ref="B43:C43"/>
  </mergeCells>
  <conditionalFormatting sqref="J51:M51">
    <cfRule type="cellIs" dxfId="10" priority="2" operator="greaterThan">
      <formula>5000</formula>
    </cfRule>
    <cfRule type="cellIs" priority="3" operator="greaterThan">
      <formula>5000</formula>
    </cfRule>
    <cfRule type="containsErrors" dxfId="9" priority="4">
      <formula>ISERROR(J51)</formula>
    </cfRule>
    <cfRule type="expression" dxfId="8" priority="5">
      <formula>"&gt;5000"</formula>
    </cfRule>
  </conditionalFormatting>
  <conditionalFormatting sqref="J53:M53">
    <cfRule type="cellIs" dxfId="7" priority="1" operator="greaterThan">
      <formula>0.9</formula>
    </cfRule>
    <cfRule type="containsErrors" dxfId="6" priority="8">
      <formula>ISERROR(J53)</formula>
    </cfRule>
  </conditionalFormatting>
  <conditionalFormatting sqref="N51:U51">
    <cfRule type="containsErrors" dxfId="5" priority="9">
      <formula>ISERROR(N51)</formula>
    </cfRule>
  </conditionalFormatting>
  <conditionalFormatting sqref="N53:U53">
    <cfRule type="containsErrors" dxfId="4" priority="10">
      <formula>ISERROR(N53)</formula>
    </cfRule>
  </conditionalFormatting>
  <conditionalFormatting sqref="Q31:U31">
    <cfRule type="containsErrors" dxfId="3" priority="7">
      <formula>ISERROR(Q31)</formula>
    </cfRule>
  </conditionalFormatting>
  <conditionalFormatting sqref="Q45:U45">
    <cfRule type="containsErrors" dxfId="2" priority="6">
      <formula>ISERROR(Q45)</formula>
    </cfRule>
  </conditionalFormatting>
  <printOptions horizontalCentered="1"/>
  <pageMargins left="0.43307086614173229" right="0.43307086614173229" top="0.55118110236220474" bottom="0.55118110236220474" header="0.31496062992125984" footer="0.31496062992125984"/>
  <pageSetup paperSize="9" orientation="portrait" r:id="rId1"/>
  <headerFooter>
    <oddFooter>&amp;L&amp;"-,Kursywa"&amp;8wersja wniosku PK-OSP-02</oddFooter>
  </headerFooter>
  <rowBreaks count="2" manualBreakCount="2">
    <brk id="45" min="1" max="20" man="1"/>
    <brk id="58" min="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7"/>
  <sheetViews>
    <sheetView tabSelected="1" view="pageBreakPreview" topLeftCell="A9" zoomScale="130" zoomScaleNormal="130" zoomScaleSheetLayoutView="130" workbookViewId="0">
      <selection activeCell="C28" sqref="C28:U28"/>
    </sheetView>
  </sheetViews>
  <sheetFormatPr defaultRowHeight="15" x14ac:dyDescent="0.25"/>
  <cols>
    <col min="1" max="1" width="5.140625" customWidth="1"/>
    <col min="2" max="21" width="4.5703125" customWidth="1"/>
    <col min="22" max="22" width="3.28515625" customWidth="1"/>
    <col min="23" max="23" width="5.140625" customWidth="1"/>
    <col min="24" max="24" width="64.42578125" customWidth="1"/>
    <col min="25" max="25" width="12.5703125" customWidth="1"/>
    <col min="27" max="27" width="11.5703125" customWidth="1"/>
    <col min="32" max="32" width="9.140625" customWidth="1"/>
  </cols>
  <sheetData>
    <row r="2" spans="2:21" ht="20.100000000000001" customHeight="1" x14ac:dyDescent="0.25">
      <c r="B2" s="286" t="s">
        <v>115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8"/>
    </row>
    <row r="3" spans="2:21" s="6" customFormat="1" ht="5.0999999999999996" customHeight="1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2:21" ht="20.100000000000001" customHeight="1" x14ac:dyDescent="0.25">
      <c r="B4" s="241" t="s">
        <v>98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</row>
    <row r="5" spans="2:21" s="11" customFormat="1" ht="42" customHeight="1" x14ac:dyDescent="0.25">
      <c r="B5" s="31" t="s">
        <v>55</v>
      </c>
      <c r="C5" s="285" t="s">
        <v>186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</row>
    <row r="6" spans="2:21" s="6" customFormat="1" ht="5.0999999999999996" customHeight="1" x14ac:dyDescent="0.2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2:21" ht="17.25" customHeight="1" x14ac:dyDescent="0.25">
      <c r="B7" s="32" t="s">
        <v>56</v>
      </c>
      <c r="C7" s="284" t="s">
        <v>31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</row>
    <row r="8" spans="2:21" ht="38.25" customHeight="1" x14ac:dyDescent="0.25">
      <c r="B8" s="32" t="s">
        <v>57</v>
      </c>
      <c r="C8" s="285" t="s">
        <v>187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</row>
    <row r="9" spans="2:21" s="6" customFormat="1" ht="5.0999999999999996" customHeight="1" x14ac:dyDescent="0.25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2:21" ht="15" customHeight="1" x14ac:dyDescent="0.25">
      <c r="B10" s="32" t="s">
        <v>86</v>
      </c>
      <c r="C10" s="284" t="s">
        <v>111</v>
      </c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</row>
    <row r="11" spans="2:21" s="6" customFormat="1" ht="5.0999999999999996" customHeight="1" x14ac:dyDescent="0.2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2:21" ht="28.5" customHeight="1" x14ac:dyDescent="0.25">
      <c r="B12" s="32" t="s">
        <v>101</v>
      </c>
      <c r="C12" s="285" t="s">
        <v>160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</row>
    <row r="13" spans="2:21" s="6" customFormat="1" ht="5.0999999999999996" customHeight="1" x14ac:dyDescent="0.2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2:21" ht="20.100000000000001" customHeight="1" x14ac:dyDescent="0.25">
      <c r="B14" s="241" t="s">
        <v>99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</row>
    <row r="15" spans="2:21" ht="42.75" customHeight="1" x14ac:dyDescent="0.25">
      <c r="B15" s="32" t="s">
        <v>55</v>
      </c>
      <c r="C15" s="284" t="s">
        <v>167</v>
      </c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</row>
    <row r="16" spans="2:21" s="6" customFormat="1" ht="5.0999999999999996" customHeight="1" x14ac:dyDescent="0.25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21" ht="28.5" customHeight="1" x14ac:dyDescent="0.25">
      <c r="B17" s="32" t="s">
        <v>56</v>
      </c>
      <c r="C17" s="285" t="s">
        <v>188</v>
      </c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</row>
    <row r="18" spans="2:21" s="6" customFormat="1" ht="5.0999999999999996" customHeight="1" x14ac:dyDescent="0.2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2:21" ht="31.5" customHeight="1" x14ac:dyDescent="0.25">
      <c r="B19" s="32" t="s">
        <v>57</v>
      </c>
      <c r="C19" s="284" t="s">
        <v>33</v>
      </c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</row>
    <row r="20" spans="2:21" s="6" customFormat="1" ht="5.0999999999999996" customHeight="1" x14ac:dyDescent="0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2:21" s="33" customFormat="1" ht="20.100000000000001" customHeight="1" x14ac:dyDescent="0.25">
      <c r="B21" s="241" t="s">
        <v>100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</row>
    <row r="22" spans="2:21" ht="30" customHeight="1" x14ac:dyDescent="0.25">
      <c r="B22" s="32" t="s">
        <v>55</v>
      </c>
      <c r="C22" s="284" t="s">
        <v>178</v>
      </c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</row>
    <row r="23" spans="2:21" s="6" customFormat="1" ht="5.0999999999999996" customHeight="1" x14ac:dyDescent="0.2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2:21" ht="42" customHeight="1" x14ac:dyDescent="0.25">
      <c r="B24" s="32" t="s">
        <v>56</v>
      </c>
      <c r="C24" s="284" t="s">
        <v>168</v>
      </c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</row>
    <row r="25" spans="2:21" s="6" customFormat="1" ht="5.0999999999999996" customHeight="1" x14ac:dyDescent="0.2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1" ht="29.25" customHeight="1" x14ac:dyDescent="0.25">
      <c r="B26" s="32" t="s">
        <v>57</v>
      </c>
      <c r="C26" s="285" t="s">
        <v>112</v>
      </c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</row>
    <row r="27" spans="2:21" s="6" customFormat="1" ht="5.0999999999999996" customHeight="1" x14ac:dyDescent="0.2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2:21" ht="57" customHeight="1" x14ac:dyDescent="0.25">
      <c r="B28" s="32" t="s">
        <v>86</v>
      </c>
      <c r="C28" s="285" t="s">
        <v>189</v>
      </c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</row>
    <row r="29" spans="2:21" s="6" customFormat="1" ht="5.0999999999999996" customHeight="1" x14ac:dyDescent="0.25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2:21" ht="55.5" customHeight="1" x14ac:dyDescent="0.25">
      <c r="B30" s="32" t="s">
        <v>101</v>
      </c>
      <c r="C30" s="284" t="s">
        <v>38</v>
      </c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</row>
    <row r="31" spans="2:21" s="6" customFormat="1" ht="5.0999999999999996" customHeight="1" x14ac:dyDescent="0.25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2:21" ht="54.75" customHeight="1" x14ac:dyDescent="0.25">
      <c r="B32" s="32" t="s">
        <v>102</v>
      </c>
      <c r="C32" s="284" t="s">
        <v>39</v>
      </c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</row>
    <row r="33" spans="2:24" s="6" customFormat="1" ht="5.0999999999999996" customHeight="1" x14ac:dyDescent="0.2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2:24" ht="33" customHeight="1" x14ac:dyDescent="0.25">
      <c r="B34" s="32" t="s">
        <v>103</v>
      </c>
      <c r="C34" s="284" t="s">
        <v>40</v>
      </c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</row>
    <row r="35" spans="2:24" s="6" customFormat="1" ht="5.0999999999999996" customHeight="1" x14ac:dyDescent="0.2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pans="2:24" ht="44.25" customHeight="1" x14ac:dyDescent="0.25">
      <c r="B36" s="32" t="s">
        <v>104</v>
      </c>
      <c r="C36" s="284" t="s">
        <v>41</v>
      </c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</row>
    <row r="37" spans="2:24" s="6" customFormat="1" ht="5.0999999999999996" customHeight="1" x14ac:dyDescent="0.2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pans="2:24" ht="30" customHeight="1" x14ac:dyDescent="0.25">
      <c r="B38" s="32" t="s">
        <v>105</v>
      </c>
      <c r="C38" s="284" t="s">
        <v>42</v>
      </c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</row>
    <row r="39" spans="2:24" s="6" customFormat="1" ht="5.0999999999999996" customHeight="1" x14ac:dyDescent="0.2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pans="2:24" ht="54.75" customHeight="1" x14ac:dyDescent="0.25">
      <c r="B40" s="32" t="s">
        <v>106</v>
      </c>
      <c r="C40" s="284" t="s">
        <v>35</v>
      </c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</row>
    <row r="41" spans="2:24" s="33" customFormat="1" ht="20.100000000000001" customHeight="1" x14ac:dyDescent="0.25">
      <c r="B41" s="241" t="s">
        <v>113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</row>
    <row r="42" spans="2:24" ht="37.5" customHeight="1" x14ac:dyDescent="0.25">
      <c r="B42" s="6"/>
      <c r="C42" s="284" t="s">
        <v>114</v>
      </c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W42" s="43"/>
      <c r="X42" s="54"/>
    </row>
    <row r="43" spans="2:24" ht="37.5" customHeight="1" x14ac:dyDescent="0.25">
      <c r="B43" s="6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W43" s="43"/>
      <c r="X43" s="54"/>
    </row>
    <row r="44" spans="2:24" ht="40.5" customHeight="1" x14ac:dyDescent="0.25">
      <c r="B44" s="6"/>
      <c r="C44" s="292"/>
      <c r="D44" s="292"/>
      <c r="E44" s="292"/>
      <c r="F44" s="292"/>
      <c r="G44" s="292"/>
      <c r="H44" s="292"/>
      <c r="I44" s="292"/>
      <c r="J44" s="292"/>
      <c r="K44" s="73"/>
      <c r="L44" s="73"/>
      <c r="M44" s="294"/>
      <c r="N44" s="294"/>
      <c r="O44" s="294"/>
      <c r="P44" s="294"/>
      <c r="Q44" s="294"/>
      <c r="R44" s="294"/>
      <c r="S44" s="294"/>
      <c r="T44" s="294"/>
      <c r="U44" s="6"/>
      <c r="W44" s="290" t="s">
        <v>129</v>
      </c>
      <c r="X44" s="289" t="s">
        <v>147</v>
      </c>
    </row>
    <row r="45" spans="2:24" ht="40.5" customHeight="1" x14ac:dyDescent="0.25">
      <c r="B45" s="6"/>
      <c r="C45" s="292"/>
      <c r="D45" s="292"/>
      <c r="E45" s="292"/>
      <c r="F45" s="292"/>
      <c r="G45" s="292"/>
      <c r="H45" s="292"/>
      <c r="I45" s="292"/>
      <c r="J45" s="292"/>
      <c r="K45" s="73"/>
      <c r="L45" s="73"/>
      <c r="M45" s="294"/>
      <c r="N45" s="294"/>
      <c r="O45" s="294"/>
      <c r="P45" s="294"/>
      <c r="Q45" s="294"/>
      <c r="R45" s="294"/>
      <c r="S45" s="294"/>
      <c r="T45" s="294"/>
      <c r="U45" s="6"/>
      <c r="W45" s="290"/>
      <c r="X45" s="289"/>
    </row>
    <row r="46" spans="2:24" ht="40.5" customHeight="1" x14ac:dyDescent="0.25">
      <c r="B46" s="6"/>
      <c r="C46" s="293"/>
      <c r="D46" s="293"/>
      <c r="E46" s="293"/>
      <c r="F46" s="293"/>
      <c r="G46" s="293"/>
      <c r="H46" s="293"/>
      <c r="I46" s="293"/>
      <c r="J46" s="293"/>
      <c r="K46" s="73"/>
      <c r="L46" s="73"/>
      <c r="M46" s="295"/>
      <c r="N46" s="295"/>
      <c r="O46" s="295"/>
      <c r="P46" s="295"/>
      <c r="Q46" s="295"/>
      <c r="R46" s="295"/>
      <c r="S46" s="295"/>
      <c r="T46" s="295"/>
      <c r="U46" s="6"/>
      <c r="W46" s="290"/>
      <c r="X46" s="289"/>
    </row>
    <row r="47" spans="2:24" x14ac:dyDescent="0.25">
      <c r="B47" s="6"/>
      <c r="C47" s="291" t="s">
        <v>62</v>
      </c>
      <c r="D47" s="291"/>
      <c r="E47" s="291"/>
      <c r="F47" s="291"/>
      <c r="G47" s="291"/>
      <c r="H47" s="291"/>
      <c r="I47" s="291"/>
      <c r="J47" s="291"/>
      <c r="K47" s="34"/>
      <c r="L47" s="34"/>
      <c r="M47" s="291" t="s">
        <v>61</v>
      </c>
      <c r="N47" s="291"/>
      <c r="O47" s="291"/>
      <c r="P47" s="291"/>
      <c r="Q47" s="291"/>
      <c r="R47" s="291"/>
      <c r="S47" s="291"/>
      <c r="T47" s="291"/>
      <c r="U47" s="6"/>
    </row>
    <row r="48" spans="2:24" x14ac:dyDescent="0.25">
      <c r="B48" s="6"/>
      <c r="C48" s="35"/>
      <c r="D48" s="35"/>
      <c r="E48" s="35"/>
      <c r="F48" s="35"/>
      <c r="G48" s="35"/>
      <c r="H48" s="35"/>
      <c r="I48" s="35"/>
      <c r="J48" s="35"/>
      <c r="K48" s="34"/>
      <c r="L48" s="34"/>
      <c r="M48" s="35"/>
      <c r="N48" s="35"/>
      <c r="O48" s="35"/>
      <c r="P48" s="35"/>
      <c r="Q48" s="35"/>
      <c r="R48" s="35"/>
      <c r="S48" s="35"/>
      <c r="T48" s="35"/>
      <c r="U48" s="6"/>
    </row>
    <row r="49" spans="2:27" x14ac:dyDescent="0.25">
      <c r="B49" s="6"/>
      <c r="C49" s="35"/>
      <c r="D49" s="35"/>
      <c r="E49" s="35"/>
      <c r="F49" s="35"/>
      <c r="G49" s="35"/>
      <c r="H49" s="35"/>
      <c r="I49" s="35"/>
      <c r="J49" s="35"/>
      <c r="K49" s="34"/>
      <c r="L49" s="34"/>
      <c r="M49" s="35"/>
      <c r="N49" s="35"/>
      <c r="O49" s="35"/>
      <c r="P49" s="35"/>
      <c r="Q49" s="35"/>
      <c r="R49" s="35"/>
      <c r="S49" s="35"/>
      <c r="T49" s="35"/>
      <c r="U49" s="6"/>
    </row>
    <row r="50" spans="2:27" s="6" customFormat="1" ht="20.100000000000001" customHeight="1" x14ac:dyDescent="0.25">
      <c r="B50" s="281" t="s">
        <v>153</v>
      </c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W50" s="60" t="s">
        <v>129</v>
      </c>
      <c r="X50" s="155" t="s">
        <v>159</v>
      </c>
    </row>
    <row r="51" spans="2:27" s="10" customFormat="1" ht="20.100000000000001" customHeight="1" x14ac:dyDescent="0.25">
      <c r="B51" s="30" t="s">
        <v>29</v>
      </c>
      <c r="C51" s="282" t="s">
        <v>36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3" t="s">
        <v>37</v>
      </c>
      <c r="U51" s="283"/>
      <c r="X51" s="155"/>
    </row>
    <row r="52" spans="2:27" s="10" customFormat="1" ht="20.100000000000001" customHeight="1" x14ac:dyDescent="0.25">
      <c r="B52" s="68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80"/>
      <c r="U52" s="280"/>
      <c r="W52" s="24"/>
      <c r="X52" s="155"/>
      <c r="Y52" s="24"/>
      <c r="Z52" s="24"/>
      <c r="AA52" s="25"/>
    </row>
    <row r="53" spans="2:27" s="10" customFormat="1" ht="20.100000000000001" customHeight="1" x14ac:dyDescent="0.25">
      <c r="B53" s="68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80"/>
      <c r="U53" s="280"/>
      <c r="W53" s="25"/>
      <c r="X53" s="155"/>
      <c r="Y53" s="24"/>
      <c r="Z53" s="24"/>
      <c r="AA53" s="25"/>
    </row>
    <row r="54" spans="2:27" s="10" customFormat="1" ht="20.100000000000001" customHeight="1" x14ac:dyDescent="0.25">
      <c r="B54" s="68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80"/>
      <c r="U54" s="280"/>
      <c r="W54" s="25"/>
      <c r="X54" s="155"/>
      <c r="Y54" s="24"/>
      <c r="Z54" s="24"/>
      <c r="AA54" s="25"/>
    </row>
    <row r="55" spans="2:27" s="10" customFormat="1" ht="20.100000000000001" customHeight="1" x14ac:dyDescent="0.25">
      <c r="B55" s="68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80"/>
      <c r="U55" s="280"/>
      <c r="W55" s="25"/>
      <c r="X55" s="155"/>
      <c r="Y55" s="24"/>
      <c r="Z55" s="24"/>
      <c r="AA55" s="25"/>
    </row>
    <row r="56" spans="2:27" s="10" customFormat="1" ht="20.100000000000001" customHeight="1" x14ac:dyDescent="0.25">
      <c r="B56" s="68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80"/>
      <c r="U56" s="280"/>
      <c r="X56" s="155"/>
    </row>
    <row r="57" spans="2:27" ht="9" customHeight="1" x14ac:dyDescent="0.25">
      <c r="B57" s="6"/>
      <c r="C57" s="35"/>
      <c r="D57" s="35"/>
      <c r="E57" s="35"/>
      <c r="F57" s="35"/>
      <c r="G57" s="35"/>
      <c r="H57" s="35"/>
      <c r="I57" s="35"/>
      <c r="J57" s="35"/>
      <c r="K57" s="34"/>
      <c r="L57" s="34"/>
      <c r="M57" s="35"/>
      <c r="N57" s="35"/>
      <c r="O57" s="35"/>
      <c r="P57" s="35"/>
      <c r="Q57" s="35"/>
      <c r="R57" s="35"/>
      <c r="S57" s="35"/>
      <c r="T57" s="35"/>
      <c r="U57" s="6"/>
    </row>
  </sheetData>
  <mergeCells count="46">
    <mergeCell ref="C47:J47"/>
    <mergeCell ref="M47:T47"/>
    <mergeCell ref="C34:U34"/>
    <mergeCell ref="C38:U38"/>
    <mergeCell ref="C40:U40"/>
    <mergeCell ref="B41:U41"/>
    <mergeCell ref="C42:U42"/>
    <mergeCell ref="C44:J46"/>
    <mergeCell ref="M44:T44"/>
    <mergeCell ref="M45:T45"/>
    <mergeCell ref="M46:T46"/>
    <mergeCell ref="C36:U36"/>
    <mergeCell ref="X44:X46"/>
    <mergeCell ref="W44:W46"/>
    <mergeCell ref="C24:U24"/>
    <mergeCell ref="C26:U26"/>
    <mergeCell ref="C28:U28"/>
    <mergeCell ref="C30:U30"/>
    <mergeCell ref="C32:U32"/>
    <mergeCell ref="B14:U14"/>
    <mergeCell ref="B2:U2"/>
    <mergeCell ref="B4:U4"/>
    <mergeCell ref="C5:U5"/>
    <mergeCell ref="C7:U7"/>
    <mergeCell ref="C8:U8"/>
    <mergeCell ref="C12:U12"/>
    <mergeCell ref="C10:U10"/>
    <mergeCell ref="C15:U15"/>
    <mergeCell ref="C17:U17"/>
    <mergeCell ref="C19:U19"/>
    <mergeCell ref="B21:U21"/>
    <mergeCell ref="C22:U22"/>
    <mergeCell ref="X50:X56"/>
    <mergeCell ref="C56:S56"/>
    <mergeCell ref="T56:U56"/>
    <mergeCell ref="C54:S54"/>
    <mergeCell ref="T54:U54"/>
    <mergeCell ref="B50:U50"/>
    <mergeCell ref="C51:S51"/>
    <mergeCell ref="T51:U51"/>
    <mergeCell ref="C52:S52"/>
    <mergeCell ref="C53:S53"/>
    <mergeCell ref="T53:U53"/>
    <mergeCell ref="T52:U52"/>
    <mergeCell ref="C55:S55"/>
    <mergeCell ref="T55:U55"/>
  </mergeCells>
  <printOptions horizontalCentered="1"/>
  <pageMargins left="0.43307086614173229" right="0.43307086614173229" top="0.55118110236220474" bottom="0.55118110236220474" header="0.31496062992125984" footer="0.31496062992125984"/>
  <pageSetup paperSize="9" orientation="portrait" r:id="rId1"/>
  <headerFooter>
    <oddFooter>&amp;L&amp;"-,Kursywa"&amp;8wersja wniosku PK-OSP-02</oddFooter>
  </headerFooter>
  <rowBreaks count="1" manualBreakCount="1">
    <brk id="35" min="1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X7"/>
  <sheetViews>
    <sheetView view="pageBreakPreview" zoomScaleNormal="130" zoomScaleSheetLayoutView="100" workbookViewId="0">
      <selection activeCell="X3" sqref="X3:X4"/>
    </sheetView>
  </sheetViews>
  <sheetFormatPr defaultRowHeight="15" x14ac:dyDescent="0.25"/>
  <cols>
    <col min="1" max="1" width="5.140625" customWidth="1"/>
    <col min="2" max="21" width="4.5703125" customWidth="1"/>
    <col min="22" max="22" width="3.28515625" customWidth="1"/>
    <col min="23" max="23" width="5.140625" customWidth="1"/>
    <col min="24" max="24" width="74.5703125" customWidth="1"/>
    <col min="25" max="25" width="12.5703125" customWidth="1"/>
    <col min="27" max="27" width="11.5703125" customWidth="1"/>
    <col min="32" max="32" width="9.140625" customWidth="1"/>
  </cols>
  <sheetData>
    <row r="2" spans="2:24" ht="20.100000000000001" customHeight="1" x14ac:dyDescent="0.25">
      <c r="B2" s="298" t="s">
        <v>60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300"/>
      <c r="W2" s="38"/>
      <c r="X2" s="9"/>
    </row>
    <row r="3" spans="2:24" s="6" customFormat="1" ht="20.100000000000001" customHeight="1" x14ac:dyDescent="0.25">
      <c r="B3" s="301" t="s">
        <v>79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W3" s="48" t="s">
        <v>129</v>
      </c>
      <c r="X3" s="275" t="s">
        <v>152</v>
      </c>
    </row>
    <row r="4" spans="2:24" ht="309.75" customHeight="1" x14ac:dyDescent="0.25"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4"/>
      <c r="X4" s="275"/>
    </row>
    <row r="5" spans="2:24" ht="72" customHeight="1" x14ac:dyDescent="0.25">
      <c r="B5" s="6"/>
      <c r="C5" s="39"/>
      <c r="D5" s="39"/>
      <c r="E5" s="39"/>
      <c r="F5" s="39"/>
      <c r="G5" s="39"/>
      <c r="H5" s="39"/>
      <c r="I5" s="39"/>
      <c r="J5" s="39"/>
      <c r="K5" s="6"/>
      <c r="L5" s="6"/>
      <c r="M5" s="296"/>
      <c r="N5" s="296"/>
      <c r="O5" s="296"/>
      <c r="P5" s="296"/>
      <c r="Q5" s="296"/>
      <c r="R5" s="296"/>
      <c r="S5" s="296"/>
      <c r="T5" s="296"/>
      <c r="U5" s="6"/>
    </row>
    <row r="6" spans="2:24" x14ac:dyDescent="0.25">
      <c r="B6" s="6"/>
      <c r="C6" s="297" t="s">
        <v>128</v>
      </c>
      <c r="D6" s="297"/>
      <c r="E6" s="297"/>
      <c r="F6" s="297"/>
      <c r="G6" s="297"/>
      <c r="H6" s="297"/>
      <c r="I6" s="297"/>
      <c r="J6" s="297"/>
      <c r="K6" s="34"/>
      <c r="L6" s="34"/>
      <c r="M6" s="291" t="s">
        <v>127</v>
      </c>
      <c r="N6" s="291"/>
      <c r="O6" s="291"/>
      <c r="P6" s="291"/>
      <c r="Q6" s="291"/>
      <c r="R6" s="291"/>
      <c r="S6" s="291"/>
      <c r="T6" s="291"/>
      <c r="U6" s="6"/>
    </row>
    <row r="7" spans="2:24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</sheetData>
  <mergeCells count="7">
    <mergeCell ref="X3:X4"/>
    <mergeCell ref="M5:T5"/>
    <mergeCell ref="C6:J6"/>
    <mergeCell ref="M6:T6"/>
    <mergeCell ref="B2:U2"/>
    <mergeCell ref="B4:U4"/>
    <mergeCell ref="B3:U3"/>
  </mergeCells>
  <printOptions horizontalCentered="1"/>
  <pageMargins left="0.43307086614173229" right="0.43307086614173229" top="0.55118110236220474" bottom="0.55118110236220474" header="0.31496062992125984" footer="0.31496062992125984"/>
  <pageSetup paperSize="9" orientation="portrait" r:id="rId1"/>
  <headerFooter>
    <oddFooter>&amp;L&amp;"-,Kursywa"&amp;8wersja wniosku PK-OSP-02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X34"/>
  <sheetViews>
    <sheetView view="pageBreakPreview" topLeftCell="B1" zoomScale="130" zoomScaleNormal="130" zoomScaleSheetLayoutView="130" workbookViewId="0">
      <selection activeCell="X18" sqref="X18"/>
    </sheetView>
  </sheetViews>
  <sheetFormatPr defaultColWidth="9.140625" defaultRowHeight="15" x14ac:dyDescent="0.25"/>
  <cols>
    <col min="1" max="1" width="5.140625" style="11" customWidth="1"/>
    <col min="2" max="21" width="4.5703125" style="11" customWidth="1"/>
    <col min="22" max="22" width="3.28515625" style="11" customWidth="1"/>
    <col min="23" max="23" width="5.140625" style="11" customWidth="1"/>
    <col min="24" max="24" width="79.5703125" style="11" customWidth="1"/>
    <col min="25" max="25" width="12.5703125" style="11" customWidth="1"/>
    <col min="26" max="26" width="9.140625" style="11"/>
    <col min="27" max="27" width="11.5703125" style="11" customWidth="1"/>
    <col min="28" max="31" width="9.140625" style="11"/>
    <col min="32" max="32" width="9.140625" style="11" customWidth="1"/>
    <col min="33" max="16384" width="9.140625" style="11"/>
  </cols>
  <sheetData>
    <row r="2" spans="2:24" ht="20.100000000000001" customHeight="1" x14ac:dyDescent="0.25">
      <c r="B2" s="326" t="s">
        <v>171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8"/>
      <c r="W2" s="74"/>
      <c r="X2" s="57"/>
    </row>
    <row r="3" spans="2:24" s="75" customFormat="1" ht="20.100000000000001" customHeight="1" x14ac:dyDescent="0.25">
      <c r="B3" s="336" t="s">
        <v>169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W3" s="76" t="s">
        <v>129</v>
      </c>
      <c r="X3" s="275" t="s">
        <v>182</v>
      </c>
    </row>
    <row r="4" spans="2:24" s="75" customFormat="1" ht="20.100000000000001" customHeight="1" x14ac:dyDescent="0.25">
      <c r="B4" s="334" t="s">
        <v>172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5"/>
      <c r="P4" s="335"/>
      <c r="Q4" s="335"/>
      <c r="R4" s="335"/>
      <c r="S4" s="335"/>
      <c r="T4" s="335"/>
      <c r="U4" s="335"/>
      <c r="X4" s="275"/>
    </row>
    <row r="5" spans="2:24" ht="20.100000000000001" customHeight="1" x14ac:dyDescent="0.25">
      <c r="B5" s="130" t="s">
        <v>64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X5" s="275"/>
    </row>
    <row r="6" spans="2:24" ht="20.100000000000001" customHeight="1" x14ac:dyDescent="0.25">
      <c r="B6" s="330" t="s">
        <v>65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X6" s="275"/>
    </row>
    <row r="7" spans="2:24" ht="20.100000000000001" customHeight="1" x14ac:dyDescent="0.25">
      <c r="B7" s="77"/>
      <c r="C7" s="78"/>
      <c r="D7" s="79" t="s">
        <v>43</v>
      </c>
      <c r="E7" s="77"/>
      <c r="F7" s="339" t="s">
        <v>72</v>
      </c>
      <c r="G7" s="339"/>
      <c r="H7" s="339"/>
      <c r="I7" s="339"/>
      <c r="J7" s="339"/>
      <c r="K7" s="340"/>
      <c r="L7" s="303"/>
      <c r="M7" s="304"/>
      <c r="N7" s="304"/>
      <c r="O7" s="304"/>
      <c r="P7" s="304"/>
      <c r="Q7" s="304"/>
      <c r="R7" s="304"/>
      <c r="S7" s="304"/>
      <c r="T7" s="305"/>
      <c r="U7" s="77"/>
      <c r="X7" s="275"/>
    </row>
    <row r="8" spans="2:24" s="75" customFormat="1" ht="5.0999999999999996" customHeight="1" x14ac:dyDescent="0.25"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X8" s="275"/>
    </row>
    <row r="9" spans="2:24" ht="20.100000000000001" customHeight="1" x14ac:dyDescent="0.25">
      <c r="B9" s="77"/>
      <c r="C9" s="78"/>
      <c r="D9" s="79" t="s">
        <v>44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X9" s="275"/>
    </row>
    <row r="10" spans="2:24" ht="20.100000000000001" customHeight="1" x14ac:dyDescent="0.25">
      <c r="B10" s="130" t="s">
        <v>66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X10" s="275"/>
    </row>
    <row r="11" spans="2:24" ht="20.100000000000001" customHeight="1" x14ac:dyDescent="0.25">
      <c r="B11" s="80"/>
      <c r="C11" s="330" t="s">
        <v>68</v>
      </c>
      <c r="D11" s="330"/>
      <c r="E11" s="330"/>
      <c r="F11" s="330"/>
      <c r="G11" s="330"/>
      <c r="H11" s="330"/>
      <c r="I11" s="330"/>
      <c r="J11" s="331"/>
      <c r="K11" s="332"/>
      <c r="L11" s="332"/>
      <c r="M11" s="333"/>
      <c r="N11" s="80"/>
      <c r="O11" s="80"/>
      <c r="P11" s="80"/>
      <c r="Q11" s="80"/>
      <c r="R11" s="80"/>
      <c r="S11" s="80"/>
      <c r="T11" s="80"/>
      <c r="U11" s="80"/>
      <c r="X11" s="275"/>
    </row>
    <row r="12" spans="2:24" s="75" customFormat="1" ht="5.0999999999999996" customHeight="1" x14ac:dyDescent="0.25"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X12" s="275"/>
    </row>
    <row r="13" spans="2:24" ht="18" customHeight="1" x14ac:dyDescent="0.25">
      <c r="B13" s="80"/>
      <c r="C13" s="329" t="s">
        <v>67</v>
      </c>
      <c r="D13" s="329"/>
      <c r="E13" s="329"/>
      <c r="F13" s="329"/>
      <c r="G13" s="329"/>
      <c r="H13" s="329"/>
      <c r="I13" s="329"/>
      <c r="J13" s="329"/>
      <c r="K13" s="329"/>
      <c r="L13" s="329"/>
      <c r="M13" s="338" t="s">
        <v>69</v>
      </c>
      <c r="N13" s="338"/>
      <c r="O13" s="338"/>
      <c r="P13" s="338"/>
      <c r="Q13" s="338" t="s">
        <v>70</v>
      </c>
      <c r="R13" s="338"/>
      <c r="S13" s="338"/>
      <c r="T13" s="338"/>
      <c r="U13" s="80"/>
      <c r="X13" s="275"/>
    </row>
    <row r="14" spans="2:24" ht="18" customHeight="1" x14ac:dyDescent="0.25">
      <c r="B14" s="80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6"/>
      <c r="N14" s="316"/>
      <c r="O14" s="316"/>
      <c r="P14" s="316"/>
      <c r="Q14" s="316"/>
      <c r="R14" s="316"/>
      <c r="S14" s="316"/>
      <c r="T14" s="316"/>
      <c r="U14" s="80"/>
      <c r="X14" s="275"/>
    </row>
    <row r="15" spans="2:24" ht="18" customHeight="1" x14ac:dyDescent="0.25">
      <c r="B15" s="80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6"/>
      <c r="N15" s="316"/>
      <c r="O15" s="316"/>
      <c r="P15" s="316"/>
      <c r="Q15" s="316"/>
      <c r="R15" s="316"/>
      <c r="S15" s="316"/>
      <c r="T15" s="316"/>
      <c r="U15" s="80"/>
      <c r="X15" s="275"/>
    </row>
    <row r="16" spans="2:24" ht="18" customHeight="1" x14ac:dyDescent="0.25">
      <c r="B16" s="80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6"/>
      <c r="N16" s="316"/>
      <c r="O16" s="316"/>
      <c r="P16" s="316"/>
      <c r="Q16" s="316"/>
      <c r="R16" s="316"/>
      <c r="S16" s="316"/>
      <c r="T16" s="316"/>
      <c r="U16" s="80"/>
      <c r="X16" s="275"/>
    </row>
    <row r="17" spans="2:21" ht="18" customHeight="1" x14ac:dyDescent="0.25">
      <c r="B17" s="80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6"/>
      <c r="N17" s="316"/>
      <c r="O17" s="316"/>
      <c r="P17" s="316"/>
      <c r="Q17" s="316"/>
      <c r="R17" s="316"/>
      <c r="S17" s="316"/>
      <c r="T17" s="316"/>
      <c r="U17" s="80"/>
    </row>
    <row r="18" spans="2:21" ht="18" customHeight="1" x14ac:dyDescent="0.25">
      <c r="B18" s="80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6"/>
      <c r="N18" s="316"/>
      <c r="O18" s="316"/>
      <c r="P18" s="316"/>
      <c r="Q18" s="316"/>
      <c r="R18" s="316"/>
      <c r="S18" s="316"/>
      <c r="T18" s="316"/>
      <c r="U18" s="80"/>
    </row>
    <row r="19" spans="2:21" s="75" customFormat="1" ht="5.0999999999999996" customHeight="1" x14ac:dyDescent="0.25"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</row>
    <row r="20" spans="2:21" ht="20.100000000000001" customHeight="1" x14ac:dyDescent="0.25">
      <c r="B20" s="130" t="s">
        <v>108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344"/>
      <c r="R20" s="331"/>
      <c r="S20" s="332"/>
      <c r="T20" s="333"/>
      <c r="U20" s="77"/>
    </row>
    <row r="21" spans="2:21" ht="20.100000000000001" customHeight="1" x14ac:dyDescent="0.25">
      <c r="B21" s="130" t="s">
        <v>71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</row>
    <row r="22" spans="2:21" ht="51.75" customHeight="1" x14ac:dyDescent="0.25">
      <c r="B22" s="80"/>
      <c r="C22" s="320" t="s">
        <v>73</v>
      </c>
      <c r="D22" s="321"/>
      <c r="E22" s="322"/>
      <c r="F22" s="309" t="s">
        <v>149</v>
      </c>
      <c r="G22" s="310"/>
      <c r="H22" s="310"/>
      <c r="I22" s="310"/>
      <c r="J22" s="311"/>
      <c r="K22" s="306" t="s">
        <v>150</v>
      </c>
      <c r="L22" s="307"/>
      <c r="M22" s="307"/>
      <c r="N22" s="307"/>
      <c r="O22" s="308"/>
      <c r="P22" s="309" t="s">
        <v>151</v>
      </c>
      <c r="Q22" s="310"/>
      <c r="R22" s="310"/>
      <c r="S22" s="310"/>
      <c r="T22" s="311"/>
      <c r="U22" s="80"/>
    </row>
    <row r="23" spans="2:21" ht="18" customHeight="1" x14ac:dyDescent="0.25">
      <c r="B23" s="80"/>
      <c r="C23" s="323"/>
      <c r="D23" s="324"/>
      <c r="E23" s="325"/>
      <c r="F23" s="303"/>
      <c r="G23" s="304"/>
      <c r="H23" s="304"/>
      <c r="I23" s="304"/>
      <c r="J23" s="305"/>
      <c r="K23" s="303"/>
      <c r="L23" s="304"/>
      <c r="M23" s="304"/>
      <c r="N23" s="304"/>
      <c r="O23" s="305"/>
      <c r="P23" s="312" t="e">
        <f>F23/K23</f>
        <v>#DIV/0!</v>
      </c>
      <c r="Q23" s="313"/>
      <c r="R23" s="313"/>
      <c r="S23" s="313"/>
      <c r="T23" s="314"/>
      <c r="U23" s="80"/>
    </row>
    <row r="24" spans="2:21" ht="18" customHeight="1" x14ac:dyDescent="0.25">
      <c r="B24" s="80"/>
      <c r="C24" s="323"/>
      <c r="D24" s="324"/>
      <c r="E24" s="325"/>
      <c r="F24" s="303"/>
      <c r="G24" s="304"/>
      <c r="H24" s="304"/>
      <c r="I24" s="304"/>
      <c r="J24" s="305"/>
      <c r="K24" s="303"/>
      <c r="L24" s="304"/>
      <c r="M24" s="304"/>
      <c r="N24" s="304"/>
      <c r="O24" s="305"/>
      <c r="P24" s="312" t="e">
        <f t="shared" ref="P24:P25" si="0">F24/K24</f>
        <v>#DIV/0!</v>
      </c>
      <c r="Q24" s="313"/>
      <c r="R24" s="313"/>
      <c r="S24" s="313"/>
      <c r="T24" s="314"/>
      <c r="U24" s="80"/>
    </row>
    <row r="25" spans="2:21" ht="18" customHeight="1" x14ac:dyDescent="0.25">
      <c r="B25" s="80"/>
      <c r="C25" s="323"/>
      <c r="D25" s="324"/>
      <c r="E25" s="325"/>
      <c r="F25" s="303"/>
      <c r="G25" s="304"/>
      <c r="H25" s="304"/>
      <c r="I25" s="304"/>
      <c r="J25" s="305"/>
      <c r="K25" s="303"/>
      <c r="L25" s="304"/>
      <c r="M25" s="304"/>
      <c r="N25" s="304"/>
      <c r="O25" s="305"/>
      <c r="P25" s="312" t="e">
        <f t="shared" si="0"/>
        <v>#DIV/0!</v>
      </c>
      <c r="Q25" s="313"/>
      <c r="R25" s="313"/>
      <c r="S25" s="313"/>
      <c r="T25" s="314"/>
      <c r="U25" s="80"/>
    </row>
    <row r="26" spans="2:21" s="75" customFormat="1" ht="5.0999999999999996" customHeight="1" x14ac:dyDescent="0.25"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</row>
    <row r="27" spans="2:21" ht="20.100000000000001" customHeight="1" x14ac:dyDescent="0.25">
      <c r="B27" s="345" t="s">
        <v>181</v>
      </c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</row>
    <row r="28" spans="2:21" ht="45" customHeight="1" x14ac:dyDescent="0.25">
      <c r="B28" s="257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9"/>
    </row>
    <row r="29" spans="2:21" ht="49.5" customHeight="1" x14ac:dyDescent="0.25">
      <c r="B29" s="263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5"/>
    </row>
    <row r="30" spans="2:21" ht="72" customHeight="1" x14ac:dyDescent="0.25">
      <c r="B30" s="75"/>
      <c r="C30" s="81"/>
      <c r="D30" s="81"/>
      <c r="E30" s="81"/>
      <c r="F30" s="81"/>
      <c r="G30" s="81"/>
      <c r="H30" s="81"/>
      <c r="I30" s="81"/>
      <c r="J30" s="81"/>
      <c r="K30" s="75"/>
      <c r="L30" s="75"/>
      <c r="M30" s="317"/>
      <c r="N30" s="317"/>
      <c r="O30" s="317"/>
      <c r="P30" s="317"/>
      <c r="Q30" s="317"/>
      <c r="R30" s="317"/>
      <c r="S30" s="317"/>
      <c r="T30" s="317"/>
      <c r="U30" s="75"/>
    </row>
    <row r="31" spans="2:21" x14ac:dyDescent="0.25">
      <c r="B31" s="75"/>
      <c r="C31" s="318" t="s">
        <v>128</v>
      </c>
      <c r="D31" s="318"/>
      <c r="E31" s="318"/>
      <c r="F31" s="318"/>
      <c r="G31" s="318"/>
      <c r="H31" s="318"/>
      <c r="I31" s="318"/>
      <c r="J31" s="318"/>
      <c r="K31" s="82"/>
      <c r="L31" s="82"/>
      <c r="M31" s="116" t="s">
        <v>127</v>
      </c>
      <c r="N31" s="116"/>
      <c r="O31" s="116"/>
      <c r="P31" s="116"/>
      <c r="Q31" s="116"/>
      <c r="R31" s="116"/>
      <c r="S31" s="116"/>
      <c r="T31" s="116"/>
      <c r="U31" s="75"/>
    </row>
    <row r="32" spans="2:21" ht="20.100000000000001" customHeight="1" x14ac:dyDescent="0.25">
      <c r="B32" s="132" t="s">
        <v>74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</row>
    <row r="33" spans="2:21" x14ac:dyDescent="0.25">
      <c r="B33" s="115" t="s">
        <v>59</v>
      </c>
      <c r="C33" s="116"/>
      <c r="D33" s="116"/>
      <c r="E33" s="116"/>
      <c r="F33" s="116"/>
      <c r="G33" s="116"/>
      <c r="H33" s="116"/>
      <c r="I33" s="117"/>
      <c r="J33" s="115" t="s">
        <v>107</v>
      </c>
      <c r="K33" s="116"/>
      <c r="L33" s="116"/>
      <c r="M33" s="116"/>
      <c r="N33" s="117"/>
      <c r="O33" s="115" t="s">
        <v>26</v>
      </c>
      <c r="P33" s="116"/>
      <c r="Q33" s="116"/>
      <c r="R33" s="116"/>
      <c r="S33" s="116"/>
      <c r="T33" s="116"/>
      <c r="U33" s="117"/>
    </row>
    <row r="34" spans="2:21" ht="21.75" customHeight="1" x14ac:dyDescent="0.25">
      <c r="B34" s="341"/>
      <c r="C34" s="342"/>
      <c r="D34" s="342"/>
      <c r="E34" s="342"/>
      <c r="F34" s="342"/>
      <c r="G34" s="342"/>
      <c r="H34" s="342"/>
      <c r="I34" s="343"/>
      <c r="J34" s="341"/>
      <c r="K34" s="342"/>
      <c r="L34" s="342"/>
      <c r="M34" s="342"/>
      <c r="N34" s="343"/>
      <c r="O34" s="341"/>
      <c r="P34" s="342"/>
      <c r="Q34" s="342"/>
      <c r="R34" s="342"/>
      <c r="S34" s="342"/>
      <c r="T34" s="342"/>
      <c r="U34" s="343"/>
    </row>
  </sheetData>
  <mergeCells count="65">
    <mergeCell ref="X3:X16"/>
    <mergeCell ref="M15:P15"/>
    <mergeCell ref="M16:P16"/>
    <mergeCell ref="M17:P17"/>
    <mergeCell ref="M18:P18"/>
    <mergeCell ref="Q14:T14"/>
    <mergeCell ref="Q15:T15"/>
    <mergeCell ref="Q16:T16"/>
    <mergeCell ref="Q17:T17"/>
    <mergeCell ref="Q18:T18"/>
    <mergeCell ref="B34:I34"/>
    <mergeCell ref="J34:N34"/>
    <mergeCell ref="O34:U34"/>
    <mergeCell ref="R20:T20"/>
    <mergeCell ref="B20:Q20"/>
    <mergeCell ref="B27:U27"/>
    <mergeCell ref="B28:U29"/>
    <mergeCell ref="B32:U32"/>
    <mergeCell ref="B33:I33"/>
    <mergeCell ref="J33:N33"/>
    <mergeCell ref="O33:U33"/>
    <mergeCell ref="B21:U21"/>
    <mergeCell ref="F23:J23"/>
    <mergeCell ref="F24:J24"/>
    <mergeCell ref="F25:J25"/>
    <mergeCell ref="K23:O23"/>
    <mergeCell ref="B2:U2"/>
    <mergeCell ref="C13:L13"/>
    <mergeCell ref="C11:I11"/>
    <mergeCell ref="J11:M11"/>
    <mergeCell ref="B6:U6"/>
    <mergeCell ref="B10:U10"/>
    <mergeCell ref="B5:U5"/>
    <mergeCell ref="B4:N4"/>
    <mergeCell ref="O4:U4"/>
    <mergeCell ref="B3:U3"/>
    <mergeCell ref="B8:U8"/>
    <mergeCell ref="B12:U12"/>
    <mergeCell ref="M13:P13"/>
    <mergeCell ref="Q13:T13"/>
    <mergeCell ref="L7:T7"/>
    <mergeCell ref="F7:K7"/>
    <mergeCell ref="C18:L18"/>
    <mergeCell ref="C14:L14"/>
    <mergeCell ref="M14:P14"/>
    <mergeCell ref="M30:T30"/>
    <mergeCell ref="C31:J31"/>
    <mergeCell ref="M31:T31"/>
    <mergeCell ref="B19:U19"/>
    <mergeCell ref="B26:U26"/>
    <mergeCell ref="C15:L15"/>
    <mergeCell ref="C16:L16"/>
    <mergeCell ref="C17:L17"/>
    <mergeCell ref="C22:E22"/>
    <mergeCell ref="C23:E23"/>
    <mergeCell ref="C24:E24"/>
    <mergeCell ref="C25:E25"/>
    <mergeCell ref="F22:J22"/>
    <mergeCell ref="K24:O24"/>
    <mergeCell ref="K25:O25"/>
    <mergeCell ref="K22:O22"/>
    <mergeCell ref="P22:T22"/>
    <mergeCell ref="P23:T23"/>
    <mergeCell ref="P24:T24"/>
    <mergeCell ref="P25:T25"/>
  </mergeCells>
  <conditionalFormatting sqref="F23:F25 K23:K25">
    <cfRule type="containsErrors" dxfId="1" priority="2">
      <formula>ISERROR(F23)</formula>
    </cfRule>
  </conditionalFormatting>
  <conditionalFormatting sqref="P23:T25">
    <cfRule type="containsErrors" dxfId="0" priority="1">
      <formula>ISERROR(P23)</formula>
    </cfRule>
  </conditionalFormatting>
  <printOptions horizontalCentered="1"/>
  <pageMargins left="0.43307086614173229" right="0.43307086614173229" top="0.55118110236220474" bottom="0.55118110236220474" header="0.31496062992125984" footer="0.31496062992125984"/>
  <pageSetup paperSize="9" orientation="portrait" r:id="rId1"/>
  <headerFooter>
    <oddFooter>&amp;L&amp;"-,Kursywa"&amp;8wersja wniosku PK-OSP-02</oddFooter>
  </headerFooter>
  <ignoredErrors>
    <ignoredError sqref="Q25:T25 Q23:T23 Q24:T24" evalError="1"/>
    <ignoredError sqref="P23:P25" evalError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9"/>
  <sheetViews>
    <sheetView workbookViewId="0">
      <selection activeCell="A2" sqref="A2"/>
    </sheetView>
  </sheetViews>
  <sheetFormatPr defaultRowHeight="15" x14ac:dyDescent="0.25"/>
  <cols>
    <col min="1" max="1" width="25.140625" customWidth="1"/>
  </cols>
  <sheetData>
    <row r="1" spans="1:1" x14ac:dyDescent="0.25">
      <c r="A1" t="s">
        <v>8</v>
      </c>
    </row>
    <row r="2" spans="1:1" x14ac:dyDescent="0.25">
      <c r="A2" t="s">
        <v>7</v>
      </c>
    </row>
    <row r="3" spans="1:1" x14ac:dyDescent="0.25">
      <c r="A3" t="s">
        <v>9</v>
      </c>
    </row>
    <row r="4" spans="1:1" x14ac:dyDescent="0.25">
      <c r="A4" t="s">
        <v>11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18</v>
      </c>
    </row>
    <row r="8" spans="1:1" x14ac:dyDescent="0.25">
      <c r="A8" t="s">
        <v>22</v>
      </c>
    </row>
    <row r="9" spans="1:1" x14ac:dyDescent="0.25">
      <c r="A9" t="s">
        <v>17</v>
      </c>
    </row>
    <row r="10" spans="1:1" x14ac:dyDescent="0.25">
      <c r="A10" t="s">
        <v>15</v>
      </c>
    </row>
    <row r="11" spans="1:1" x14ac:dyDescent="0.25">
      <c r="A11" t="s">
        <v>19</v>
      </c>
    </row>
    <row r="12" spans="1:1" x14ac:dyDescent="0.25">
      <c r="A12" t="s">
        <v>24</v>
      </c>
    </row>
    <row r="13" spans="1:1" x14ac:dyDescent="0.25">
      <c r="A13" t="s">
        <v>25</v>
      </c>
    </row>
    <row r="14" spans="1:1" x14ac:dyDescent="0.25">
      <c r="A14" t="s">
        <v>12</v>
      </c>
    </row>
    <row r="15" spans="1:1" x14ac:dyDescent="0.25">
      <c r="A15" t="s">
        <v>10</v>
      </c>
    </row>
    <row r="16" spans="1:1" x14ac:dyDescent="0.25">
      <c r="A16" t="s">
        <v>16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23</v>
      </c>
    </row>
  </sheetData>
  <sortState xmlns:xlrd2="http://schemas.microsoft.com/office/spreadsheetml/2017/richdata2" ref="A3:A19">
    <sortCondition ref="A3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Wniosek-cz.1</vt:lpstr>
      <vt:lpstr>Wniosek-cz.2</vt:lpstr>
      <vt:lpstr>Wniosek-cz.3</vt:lpstr>
      <vt:lpstr>Wniosek-cz.4</vt:lpstr>
      <vt:lpstr>Wniosek-cz.5</vt:lpstr>
      <vt:lpstr>Listy</vt:lpstr>
      <vt:lpstr>'Wniosek-cz.1'!Obszar_wydruku</vt:lpstr>
      <vt:lpstr>'Wniosek-cz.2'!Obszar_wydruku</vt:lpstr>
      <vt:lpstr>'Wniosek-cz.3'!Obszar_wydruku</vt:lpstr>
      <vt:lpstr>'Wniosek-cz.4'!Obszar_wydruku</vt:lpstr>
      <vt:lpstr>'Wniosek-cz.5'!Obszar_wydruku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M.Lao</dc:creator>
  <cp:lastModifiedBy>P.Kaczmarczyk</cp:lastModifiedBy>
  <cp:lastPrinted>2022-11-21T10:10:51Z</cp:lastPrinted>
  <dcterms:created xsi:type="dcterms:W3CDTF">2019-06-07T04:59:03Z</dcterms:created>
  <dcterms:modified xsi:type="dcterms:W3CDTF">2024-02-09T14:46:59Z</dcterms:modified>
</cp:coreProperties>
</file>