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-135" windowWidth="22500" windowHeight="9270" activeTab="1"/>
  </bookViews>
  <sheets>
    <sheet name="K Open" sheetId="1" r:id="rId1"/>
    <sheet name="K PŚ" sheetId="7" r:id="rId2"/>
    <sheet name="M Open" sheetId="4" r:id="rId3"/>
    <sheet name="M PŚ" sheetId="6" r:id="rId4"/>
    <sheet name="Arkusz2" sheetId="2" r:id="rId5"/>
    <sheet name="Arkusz3" sheetId="3" r:id="rId6"/>
  </sheets>
  <calcPr calcId="124519"/>
</workbook>
</file>

<file path=xl/calcChain.xml><?xml version="1.0" encoding="utf-8"?>
<calcChain xmlns="http://schemas.openxmlformats.org/spreadsheetml/2006/main">
  <c r="AD18" i="7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I101"/>
  <c r="Z101"/>
  <c r="V101"/>
  <c r="R101"/>
  <c r="H101"/>
  <c r="I95"/>
  <c r="I94"/>
  <c r="Z95"/>
  <c r="V95"/>
  <c r="R95"/>
  <c r="H95"/>
  <c r="Z94"/>
  <c r="V94"/>
  <c r="R94"/>
  <c r="H94"/>
  <c r="I67"/>
  <c r="I68"/>
  <c r="I69"/>
  <c r="I70"/>
  <c r="I71"/>
  <c r="I72"/>
  <c r="I73"/>
  <c r="I74"/>
  <c r="I66"/>
  <c r="I65"/>
  <c r="I64"/>
  <c r="I63"/>
  <c r="I62"/>
  <c r="I86"/>
  <c r="I87"/>
  <c r="I88"/>
  <c r="I85"/>
  <c r="I84"/>
  <c r="I81"/>
  <c r="I82"/>
  <c r="I83"/>
  <c r="I80"/>
  <c r="Z88"/>
  <c r="V88"/>
  <c r="R88"/>
  <c r="H88"/>
  <c r="Z87"/>
  <c r="V87"/>
  <c r="R87"/>
  <c r="H87"/>
  <c r="Z86"/>
  <c r="V86"/>
  <c r="R86"/>
  <c r="H86"/>
  <c r="Z85"/>
  <c r="V85"/>
  <c r="R85"/>
  <c r="H85"/>
  <c r="Z84"/>
  <c r="V84"/>
  <c r="R84"/>
  <c r="H84"/>
  <c r="Z83"/>
  <c r="V83"/>
  <c r="R83"/>
  <c r="H83"/>
  <c r="Z82"/>
  <c r="V82"/>
  <c r="R82"/>
  <c r="H82"/>
  <c r="Z81"/>
  <c r="V81"/>
  <c r="R81"/>
  <c r="H81"/>
  <c r="Z80"/>
  <c r="V80"/>
  <c r="R80"/>
  <c r="H80"/>
  <c r="Z74"/>
  <c r="V74"/>
  <c r="R74"/>
  <c r="H74"/>
  <c r="Z73"/>
  <c r="V73"/>
  <c r="R73"/>
  <c r="H73"/>
  <c r="Z72"/>
  <c r="V72"/>
  <c r="R72"/>
  <c r="H72"/>
  <c r="Z71"/>
  <c r="V71"/>
  <c r="R71"/>
  <c r="H71"/>
  <c r="Z70"/>
  <c r="V70"/>
  <c r="R70"/>
  <c r="H70"/>
  <c r="Z69"/>
  <c r="V69"/>
  <c r="R69"/>
  <c r="H69"/>
  <c r="Z68"/>
  <c r="V68"/>
  <c r="R68"/>
  <c r="H68"/>
  <c r="Z67"/>
  <c r="V67"/>
  <c r="R67"/>
  <c r="H67"/>
  <c r="Z66"/>
  <c r="V66"/>
  <c r="R66"/>
  <c r="H66"/>
  <c r="Z65"/>
  <c r="V65"/>
  <c r="R65"/>
  <c r="H65"/>
  <c r="Z64"/>
  <c r="V64"/>
  <c r="R64"/>
  <c r="H64"/>
  <c r="Z63"/>
  <c r="V63"/>
  <c r="R63"/>
  <c r="H63"/>
  <c r="Z62"/>
  <c r="V62"/>
  <c r="R62"/>
  <c r="H62"/>
  <c r="I57"/>
  <c r="I56"/>
  <c r="I55"/>
  <c r="I54"/>
  <c r="I53"/>
  <c r="I52"/>
  <c r="I51"/>
  <c r="Z57"/>
  <c r="V57"/>
  <c r="R57"/>
  <c r="H57"/>
  <c r="Z56"/>
  <c r="V56"/>
  <c r="R56"/>
  <c r="H56"/>
  <c r="Z55"/>
  <c r="V55"/>
  <c r="R55"/>
  <c r="H55"/>
  <c r="Z54"/>
  <c r="V54"/>
  <c r="R54"/>
  <c r="H54"/>
  <c r="Z53"/>
  <c r="V53"/>
  <c r="R53"/>
  <c r="H53"/>
  <c r="Z52"/>
  <c r="V52"/>
  <c r="R52"/>
  <c r="H52"/>
  <c r="Z51"/>
  <c r="V51"/>
  <c r="R51"/>
  <c r="H51"/>
  <c r="I11"/>
  <c r="I206" i="1"/>
  <c r="I207"/>
  <c r="I208"/>
  <c r="I209"/>
  <c r="I210"/>
  <c r="I211"/>
  <c r="I212"/>
  <c r="I205"/>
  <c r="I204"/>
  <c r="I203"/>
  <c r="I223"/>
  <c r="I222"/>
  <c r="I221"/>
  <c r="I220"/>
  <c r="Z223"/>
  <c r="V223"/>
  <c r="R223"/>
  <c r="H223"/>
  <c r="Z222"/>
  <c r="V222"/>
  <c r="R222"/>
  <c r="H222"/>
  <c r="Z221"/>
  <c r="V221"/>
  <c r="R221"/>
  <c r="H221"/>
  <c r="Z220"/>
  <c r="V220"/>
  <c r="R220"/>
  <c r="H220"/>
  <c r="Z212"/>
  <c r="V212"/>
  <c r="R212"/>
  <c r="H212"/>
  <c r="Z211"/>
  <c r="V211"/>
  <c r="R211"/>
  <c r="H211"/>
  <c r="Z210"/>
  <c r="V210"/>
  <c r="R210"/>
  <c r="H210"/>
  <c r="Z209"/>
  <c r="V209"/>
  <c r="R209"/>
  <c r="H209"/>
  <c r="Z208"/>
  <c r="V208"/>
  <c r="R208"/>
  <c r="H208"/>
  <c r="Z207"/>
  <c r="V207"/>
  <c r="R207"/>
  <c r="H207"/>
  <c r="Z206"/>
  <c r="V206"/>
  <c r="R206"/>
  <c r="H206"/>
  <c r="Z205"/>
  <c r="V205"/>
  <c r="R205"/>
  <c r="H205"/>
  <c r="Z204"/>
  <c r="V204"/>
  <c r="R204"/>
  <c r="H204"/>
  <c r="Z203"/>
  <c r="V203"/>
  <c r="R203"/>
  <c r="H203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77"/>
  <c r="I174"/>
  <c r="I175"/>
  <c r="I176"/>
  <c r="I173"/>
  <c r="I170"/>
  <c r="I171"/>
  <c r="I172"/>
  <c r="I169"/>
  <c r="AD175"/>
  <c r="AD176"/>
  <c r="AD177"/>
  <c r="AD178"/>
  <c r="AD179"/>
  <c r="AD180"/>
  <c r="AD181"/>
  <c r="AD182"/>
  <c r="AD183"/>
  <c r="AD184"/>
  <c r="AD185"/>
  <c r="AD186"/>
  <c r="AD187"/>
  <c r="AD188"/>
  <c r="AD189"/>
  <c r="AD190"/>
  <c r="AD191"/>
  <c r="AD192"/>
  <c r="AD193"/>
  <c r="AD194"/>
  <c r="AD195"/>
  <c r="AD196"/>
  <c r="Z197"/>
  <c r="V197"/>
  <c r="R197"/>
  <c r="H197"/>
  <c r="Z196"/>
  <c r="V196"/>
  <c r="R196"/>
  <c r="H196"/>
  <c r="Z195"/>
  <c r="V195"/>
  <c r="R195"/>
  <c r="H195"/>
  <c r="Z194"/>
  <c r="V194"/>
  <c r="R194"/>
  <c r="H194"/>
  <c r="Z193"/>
  <c r="V193"/>
  <c r="R193"/>
  <c r="H193"/>
  <c r="Z192"/>
  <c r="V192"/>
  <c r="R192"/>
  <c r="H192"/>
  <c r="Z191"/>
  <c r="V191"/>
  <c r="R191"/>
  <c r="H191"/>
  <c r="Z190"/>
  <c r="V190"/>
  <c r="R190"/>
  <c r="H190"/>
  <c r="Z189"/>
  <c r="V189"/>
  <c r="R189"/>
  <c r="H189"/>
  <c r="Z188"/>
  <c r="V188"/>
  <c r="R188"/>
  <c r="H188"/>
  <c r="Z187"/>
  <c r="V187"/>
  <c r="R187"/>
  <c r="H187"/>
  <c r="Z186"/>
  <c r="V186"/>
  <c r="R186"/>
  <c r="H186"/>
  <c r="Z185"/>
  <c r="V185"/>
  <c r="R185"/>
  <c r="H185"/>
  <c r="Z184"/>
  <c r="V184"/>
  <c r="R184"/>
  <c r="H184"/>
  <c r="Z183"/>
  <c r="V183"/>
  <c r="R183"/>
  <c r="H183"/>
  <c r="Z182"/>
  <c r="V182"/>
  <c r="R182"/>
  <c r="H182"/>
  <c r="Z181"/>
  <c r="V181"/>
  <c r="R181"/>
  <c r="H181"/>
  <c r="Z180"/>
  <c r="V180"/>
  <c r="R180"/>
  <c r="H180"/>
  <c r="Z179"/>
  <c r="V179"/>
  <c r="R179"/>
  <c r="H179"/>
  <c r="Z178"/>
  <c r="V178"/>
  <c r="R178"/>
  <c r="H178"/>
  <c r="Z177"/>
  <c r="V177"/>
  <c r="R177"/>
  <c r="H177"/>
  <c r="Z176"/>
  <c r="V176"/>
  <c r="R176"/>
  <c r="H176"/>
  <c r="Z175"/>
  <c r="V175"/>
  <c r="R175"/>
  <c r="H175"/>
  <c r="Z174"/>
  <c r="V174"/>
  <c r="R174"/>
  <c r="H174"/>
  <c r="Z173"/>
  <c r="V173"/>
  <c r="R173"/>
  <c r="H173"/>
  <c r="Z172"/>
  <c r="V172"/>
  <c r="R172"/>
  <c r="H172"/>
  <c r="Z171"/>
  <c r="V171"/>
  <c r="R171"/>
  <c r="H171"/>
  <c r="Z170"/>
  <c r="V170"/>
  <c r="R170"/>
  <c r="H170"/>
  <c r="Z169"/>
  <c r="V169"/>
  <c r="R169"/>
  <c r="H169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38"/>
  <c r="I132"/>
  <c r="I133"/>
  <c r="I134"/>
  <c r="I135"/>
  <c r="I136"/>
  <c r="I137"/>
  <c r="I131"/>
  <c r="I128"/>
  <c r="I129"/>
  <c r="I130"/>
  <c r="I127"/>
  <c r="Z160"/>
  <c r="V160"/>
  <c r="R160"/>
  <c r="H160"/>
  <c r="Z159"/>
  <c r="V159"/>
  <c r="R159"/>
  <c r="H159"/>
  <c r="Z158"/>
  <c r="V158"/>
  <c r="R158"/>
  <c r="H158"/>
  <c r="Z157"/>
  <c r="V157"/>
  <c r="R157"/>
  <c r="H157"/>
  <c r="Z156"/>
  <c r="V156"/>
  <c r="R156"/>
  <c r="H156"/>
  <c r="Z155"/>
  <c r="V155"/>
  <c r="R155"/>
  <c r="H155"/>
  <c r="Z154"/>
  <c r="V154"/>
  <c r="R154"/>
  <c r="H154"/>
  <c r="Z153"/>
  <c r="V153"/>
  <c r="R153"/>
  <c r="H153"/>
  <c r="Z152"/>
  <c r="V152"/>
  <c r="R152"/>
  <c r="H152"/>
  <c r="Z151"/>
  <c r="V151"/>
  <c r="R151"/>
  <c r="H151"/>
  <c r="Z150"/>
  <c r="V150"/>
  <c r="R150"/>
  <c r="H150"/>
  <c r="Z149"/>
  <c r="V149"/>
  <c r="R149"/>
  <c r="H149"/>
  <c r="Z148"/>
  <c r="V148"/>
  <c r="R148"/>
  <c r="H148"/>
  <c r="Z147"/>
  <c r="V147"/>
  <c r="R147"/>
  <c r="H147"/>
  <c r="Z146"/>
  <c r="V146"/>
  <c r="R146"/>
  <c r="H146"/>
  <c r="Z145"/>
  <c r="V145"/>
  <c r="R145"/>
  <c r="H145"/>
  <c r="Z144"/>
  <c r="V144"/>
  <c r="R144"/>
  <c r="H144"/>
  <c r="Z143"/>
  <c r="V143"/>
  <c r="R143"/>
  <c r="H143"/>
  <c r="Z142"/>
  <c r="V142"/>
  <c r="R142"/>
  <c r="H142"/>
  <c r="Z141"/>
  <c r="V141"/>
  <c r="R141"/>
  <c r="H141"/>
  <c r="Z140"/>
  <c r="V140"/>
  <c r="R140"/>
  <c r="H140"/>
  <c r="Z139"/>
  <c r="V139"/>
  <c r="R139"/>
  <c r="H139"/>
  <c r="Z138"/>
  <c r="V138"/>
  <c r="R138"/>
  <c r="H138"/>
  <c r="Z137"/>
  <c r="V137"/>
  <c r="R137"/>
  <c r="H137"/>
  <c r="Z136"/>
  <c r="V136"/>
  <c r="R136"/>
  <c r="H136"/>
  <c r="Z135"/>
  <c r="V135"/>
  <c r="R135"/>
  <c r="H135"/>
  <c r="Z134"/>
  <c r="V134"/>
  <c r="R134"/>
  <c r="H134"/>
  <c r="Z133"/>
  <c r="V133"/>
  <c r="R133"/>
  <c r="H133"/>
  <c r="Z132"/>
  <c r="V132"/>
  <c r="R132"/>
  <c r="H132"/>
  <c r="Z131"/>
  <c r="V131"/>
  <c r="R131"/>
  <c r="H131"/>
  <c r="Z130"/>
  <c r="V130"/>
  <c r="R130"/>
  <c r="H130"/>
  <c r="Z129"/>
  <c r="V129"/>
  <c r="R129"/>
  <c r="H129"/>
  <c r="Z128"/>
  <c r="V128"/>
  <c r="R128"/>
  <c r="H128"/>
  <c r="Z127"/>
  <c r="V127"/>
  <c r="R127"/>
  <c r="H127"/>
  <c r="I111"/>
  <c r="I112"/>
  <c r="I113"/>
  <c r="I114"/>
  <c r="I115"/>
  <c r="I116"/>
  <c r="I117"/>
  <c r="I118"/>
  <c r="I119"/>
  <c r="I122"/>
  <c r="I110"/>
  <c r="I109"/>
  <c r="I108"/>
  <c r="I106"/>
  <c r="I107"/>
  <c r="I105"/>
  <c r="Z120"/>
  <c r="Z121"/>
  <c r="AD118"/>
  <c r="AD119"/>
  <c r="AD120"/>
  <c r="AD121"/>
  <c r="Z119"/>
  <c r="V119"/>
  <c r="R119"/>
  <c r="H119"/>
  <c r="Z118"/>
  <c r="V118"/>
  <c r="R118"/>
  <c r="H118"/>
  <c r="Z117"/>
  <c r="V117"/>
  <c r="R117"/>
  <c r="H117"/>
  <c r="Z116"/>
  <c r="V116"/>
  <c r="R116"/>
  <c r="H116"/>
  <c r="Z115"/>
  <c r="V115"/>
  <c r="R115"/>
  <c r="H115"/>
  <c r="Z114"/>
  <c r="V114"/>
  <c r="R114"/>
  <c r="H114"/>
  <c r="Z113"/>
  <c r="V113"/>
  <c r="R113"/>
  <c r="H113"/>
  <c r="Z112"/>
  <c r="V112"/>
  <c r="R112"/>
  <c r="H112"/>
  <c r="Z111"/>
  <c r="V111"/>
  <c r="R111"/>
  <c r="H111"/>
  <c r="Z110"/>
  <c r="V110"/>
  <c r="R110"/>
  <c r="H110"/>
  <c r="Z109"/>
  <c r="V109"/>
  <c r="R109"/>
  <c r="H109"/>
  <c r="Z108"/>
  <c r="V108"/>
  <c r="R108"/>
  <c r="H108"/>
  <c r="Z107"/>
  <c r="V107"/>
  <c r="R107"/>
  <c r="H107"/>
  <c r="Z106"/>
  <c r="V106"/>
  <c r="R106"/>
  <c r="H106"/>
  <c r="Z105"/>
  <c r="V105"/>
  <c r="R105"/>
  <c r="H105"/>
  <c r="Z36" i="7"/>
  <c r="V36"/>
  <c r="R36"/>
  <c r="H36"/>
  <c r="I36" s="1"/>
  <c r="Z35"/>
  <c r="V35"/>
  <c r="R35"/>
  <c r="H35"/>
  <c r="I35" s="1"/>
  <c r="Z34"/>
  <c r="V34"/>
  <c r="R34"/>
  <c r="H34"/>
  <c r="I34" s="1"/>
  <c r="Z33"/>
  <c r="V33"/>
  <c r="R33"/>
  <c r="H33"/>
  <c r="I33" s="1"/>
  <c r="Z32"/>
  <c r="V32"/>
  <c r="R32"/>
  <c r="H32"/>
  <c r="I32" s="1"/>
  <c r="Z31"/>
  <c r="V31"/>
  <c r="R31"/>
  <c r="H31"/>
  <c r="I31" s="1"/>
  <c r="Z30"/>
  <c r="V30"/>
  <c r="R30"/>
  <c r="H30"/>
  <c r="I30" s="1"/>
  <c r="Z29"/>
  <c r="V29"/>
  <c r="R29"/>
  <c r="H29"/>
  <c r="I29" s="1"/>
  <c r="Z28"/>
  <c r="V28"/>
  <c r="R28"/>
  <c r="H28"/>
  <c r="I28" s="1"/>
  <c r="Z27"/>
  <c r="V27"/>
  <c r="R27"/>
  <c r="H27"/>
  <c r="I27" s="1"/>
  <c r="Z26"/>
  <c r="V26"/>
  <c r="R26"/>
  <c r="H26"/>
  <c r="I26" s="1"/>
  <c r="Z25"/>
  <c r="V25"/>
  <c r="R25"/>
  <c r="H25"/>
  <c r="I25" s="1"/>
  <c r="Z24"/>
  <c r="V24"/>
  <c r="R24"/>
  <c r="H24"/>
  <c r="I24" s="1"/>
  <c r="Z23"/>
  <c r="V23"/>
  <c r="R23"/>
  <c r="H23"/>
  <c r="I23" s="1"/>
  <c r="Z22"/>
  <c r="V22"/>
  <c r="R22"/>
  <c r="H22"/>
  <c r="I22" s="1"/>
  <c r="Z21"/>
  <c r="V21"/>
  <c r="R21"/>
  <c r="H21"/>
  <c r="I21" s="1"/>
  <c r="Z20"/>
  <c r="V20"/>
  <c r="R20"/>
  <c r="H20"/>
  <c r="I20" s="1"/>
  <c r="Z19"/>
  <c r="V19"/>
  <c r="R19"/>
  <c r="H19"/>
  <c r="I19" s="1"/>
  <c r="Z18"/>
  <c r="V18"/>
  <c r="R18"/>
  <c r="H18"/>
  <c r="I18" s="1"/>
  <c r="Z17"/>
  <c r="V17"/>
  <c r="R17"/>
  <c r="H17"/>
  <c r="I17" s="1"/>
  <c r="Z16"/>
  <c r="V16"/>
  <c r="R16"/>
  <c r="H16"/>
  <c r="I16" s="1"/>
  <c r="Z15"/>
  <c r="V15"/>
  <c r="R15"/>
  <c r="H15"/>
  <c r="I15" s="1"/>
  <c r="Z14"/>
  <c r="V14"/>
  <c r="R14"/>
  <c r="H14"/>
  <c r="I14" s="1"/>
  <c r="Z13"/>
  <c r="V13"/>
  <c r="R13"/>
  <c r="H13"/>
  <c r="I13" s="1"/>
  <c r="Z12"/>
  <c r="V12"/>
  <c r="R12"/>
  <c r="H12"/>
  <c r="I12" s="1"/>
  <c r="Z11"/>
  <c r="V11"/>
  <c r="R11"/>
  <c r="H11"/>
  <c r="Z10"/>
  <c r="V10"/>
  <c r="R10"/>
  <c r="H10"/>
  <c r="I10" s="1"/>
  <c r="Z9"/>
  <c r="V9"/>
  <c r="R9"/>
  <c r="H9"/>
  <c r="I9" s="1"/>
  <c r="Z8"/>
  <c r="V8"/>
  <c r="R8"/>
  <c r="H8"/>
  <c r="I8" s="1"/>
  <c r="Z7"/>
  <c r="V7"/>
  <c r="R7"/>
  <c r="H7"/>
  <c r="I7" s="1"/>
  <c r="Z6"/>
  <c r="V6"/>
  <c r="R6"/>
  <c r="H6"/>
  <c r="I6" s="1"/>
  <c r="Z5"/>
  <c r="V5"/>
  <c r="R5"/>
  <c r="H5"/>
  <c r="I5" s="1"/>
  <c r="I41" i="1"/>
  <c r="I97"/>
  <c r="I280" i="4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120" i="6"/>
  <c r="I124"/>
  <c r="I128"/>
  <c r="I132"/>
  <c r="I119"/>
  <c r="I115"/>
  <c r="I117"/>
  <c r="I158"/>
  <c r="I160"/>
  <c r="I162"/>
  <c r="I166"/>
  <c r="I168"/>
  <c r="I170"/>
  <c r="I156"/>
  <c r="I148"/>
  <c r="I150"/>
  <c r="I152"/>
  <c r="I147"/>
  <c r="I145"/>
  <c r="I191"/>
  <c r="I193"/>
  <c r="I195"/>
  <c r="I199"/>
  <c r="I201"/>
  <c r="I203"/>
  <c r="I207"/>
  <c r="I185"/>
  <c r="I187"/>
  <c r="I179"/>
  <c r="I180"/>
  <c r="I182"/>
  <c r="I178"/>
  <c r="I223"/>
  <c r="I224"/>
  <c r="I219"/>
  <c r="I217"/>
  <c r="I234"/>
  <c r="I231"/>
  <c r="I232"/>
  <c r="I233"/>
  <c r="Z235"/>
  <c r="V235"/>
  <c r="R235"/>
  <c r="H235"/>
  <c r="I235" s="1"/>
  <c r="Z234"/>
  <c r="V234"/>
  <c r="R234"/>
  <c r="H234"/>
  <c r="Z233"/>
  <c r="V233"/>
  <c r="R233"/>
  <c r="H233"/>
  <c r="Z232"/>
  <c r="V232"/>
  <c r="R232"/>
  <c r="H232"/>
  <c r="Z231"/>
  <c r="V231"/>
  <c r="R231"/>
  <c r="H231"/>
  <c r="Z230"/>
  <c r="V230"/>
  <c r="R230"/>
  <c r="H230"/>
  <c r="I230" s="1"/>
  <c r="Z224"/>
  <c r="V224"/>
  <c r="R224"/>
  <c r="H224"/>
  <c r="Z223"/>
  <c r="V223"/>
  <c r="R223"/>
  <c r="H223"/>
  <c r="Z222"/>
  <c r="V222"/>
  <c r="R222"/>
  <c r="H222"/>
  <c r="I222" s="1"/>
  <c r="Z221"/>
  <c r="V221"/>
  <c r="R221"/>
  <c r="H221"/>
  <c r="I221" s="1"/>
  <c r="Z220"/>
  <c r="V220"/>
  <c r="R220"/>
  <c r="H220"/>
  <c r="I220" s="1"/>
  <c r="Z219"/>
  <c r="V219"/>
  <c r="R219"/>
  <c r="H219"/>
  <c r="Z218"/>
  <c r="V218"/>
  <c r="R218"/>
  <c r="H218"/>
  <c r="I218" s="1"/>
  <c r="Z217"/>
  <c r="V217"/>
  <c r="R217"/>
  <c r="H217"/>
  <c r="Z216"/>
  <c r="V216"/>
  <c r="R216"/>
  <c r="H216"/>
  <c r="I216" s="1"/>
  <c r="Z207"/>
  <c r="V207"/>
  <c r="R207"/>
  <c r="H207"/>
  <c r="Z206"/>
  <c r="V206"/>
  <c r="R206"/>
  <c r="H206"/>
  <c r="I206" s="1"/>
  <c r="Z205"/>
  <c r="V205"/>
  <c r="R205"/>
  <c r="H205"/>
  <c r="I205" s="1"/>
  <c r="Z204"/>
  <c r="V204"/>
  <c r="R204"/>
  <c r="H204"/>
  <c r="I204" s="1"/>
  <c r="Z203"/>
  <c r="V203"/>
  <c r="R203"/>
  <c r="H203"/>
  <c r="Z202"/>
  <c r="V202"/>
  <c r="R202"/>
  <c r="H202"/>
  <c r="I202" s="1"/>
  <c r="Z201"/>
  <c r="V201"/>
  <c r="R201"/>
  <c r="H201"/>
  <c r="Z200"/>
  <c r="V200"/>
  <c r="R200"/>
  <c r="H200"/>
  <c r="I200" s="1"/>
  <c r="Z199"/>
  <c r="V199"/>
  <c r="R199"/>
  <c r="H199"/>
  <c r="Z198"/>
  <c r="V198"/>
  <c r="R198"/>
  <c r="H198"/>
  <c r="I198" s="1"/>
  <c r="Z197"/>
  <c r="V197"/>
  <c r="R197"/>
  <c r="H197"/>
  <c r="I197" s="1"/>
  <c r="Z196"/>
  <c r="V196"/>
  <c r="R196"/>
  <c r="H196"/>
  <c r="I196" s="1"/>
  <c r="Z195"/>
  <c r="V195"/>
  <c r="R195"/>
  <c r="H195"/>
  <c r="Z194"/>
  <c r="V194"/>
  <c r="R194"/>
  <c r="H194"/>
  <c r="I194" s="1"/>
  <c r="Z193"/>
  <c r="V193"/>
  <c r="R193"/>
  <c r="H193"/>
  <c r="Z192"/>
  <c r="V192"/>
  <c r="R192"/>
  <c r="H192"/>
  <c r="I192" s="1"/>
  <c r="Z191"/>
  <c r="V191"/>
  <c r="R191"/>
  <c r="H191"/>
  <c r="Z190"/>
  <c r="V190"/>
  <c r="R190"/>
  <c r="H190"/>
  <c r="I190" s="1"/>
  <c r="Z189"/>
  <c r="V189"/>
  <c r="R189"/>
  <c r="H189"/>
  <c r="I189" s="1"/>
  <c r="Z188"/>
  <c r="V188"/>
  <c r="R188"/>
  <c r="H188"/>
  <c r="I188" s="1"/>
  <c r="Z187"/>
  <c r="V187"/>
  <c r="R187"/>
  <c r="H187"/>
  <c r="Z186"/>
  <c r="V186"/>
  <c r="R186"/>
  <c r="H186"/>
  <c r="I186" s="1"/>
  <c r="Z185"/>
  <c r="V185"/>
  <c r="R185"/>
  <c r="H185"/>
  <c r="Z184"/>
  <c r="V184"/>
  <c r="R184"/>
  <c r="H184"/>
  <c r="I184" s="1"/>
  <c r="Z183"/>
  <c r="V183"/>
  <c r="R183"/>
  <c r="H183"/>
  <c r="I183" s="1"/>
  <c r="Z182"/>
  <c r="V182"/>
  <c r="R182"/>
  <c r="H182"/>
  <c r="Z181"/>
  <c r="V181"/>
  <c r="R181"/>
  <c r="H181"/>
  <c r="I181" s="1"/>
  <c r="Z180"/>
  <c r="V180"/>
  <c r="R180"/>
  <c r="H180"/>
  <c r="Z179"/>
  <c r="V179"/>
  <c r="R179"/>
  <c r="H179"/>
  <c r="Z178"/>
  <c r="V178"/>
  <c r="R178"/>
  <c r="H178"/>
  <c r="Z172"/>
  <c r="V172"/>
  <c r="R172"/>
  <c r="H172"/>
  <c r="I172" s="1"/>
  <c r="Z171"/>
  <c r="V171"/>
  <c r="R171"/>
  <c r="H171"/>
  <c r="I171" s="1"/>
  <c r="Z170"/>
  <c r="V170"/>
  <c r="R170"/>
  <c r="H170"/>
  <c r="Z169"/>
  <c r="V169"/>
  <c r="R169"/>
  <c r="H169"/>
  <c r="I169" s="1"/>
  <c r="Z168"/>
  <c r="V168"/>
  <c r="R168"/>
  <c r="H168"/>
  <c r="Z167"/>
  <c r="V167"/>
  <c r="R167"/>
  <c r="H167"/>
  <c r="I167" s="1"/>
  <c r="Z166"/>
  <c r="V166"/>
  <c r="R166"/>
  <c r="H166"/>
  <c r="Z165"/>
  <c r="V165"/>
  <c r="R165"/>
  <c r="H165"/>
  <c r="I165" s="1"/>
  <c r="Z164"/>
  <c r="V164"/>
  <c r="R164"/>
  <c r="H164"/>
  <c r="I164" s="1"/>
  <c r="Z163"/>
  <c r="V163"/>
  <c r="R163"/>
  <c r="H163"/>
  <c r="I163" s="1"/>
  <c r="Z162"/>
  <c r="V162"/>
  <c r="R162"/>
  <c r="H162"/>
  <c r="Z161"/>
  <c r="V161"/>
  <c r="R161"/>
  <c r="H161"/>
  <c r="I161" s="1"/>
  <c r="Z160"/>
  <c r="V160"/>
  <c r="R160"/>
  <c r="H160"/>
  <c r="Z159"/>
  <c r="V159"/>
  <c r="R159"/>
  <c r="H159"/>
  <c r="I159" s="1"/>
  <c r="Z158"/>
  <c r="V158"/>
  <c r="R158"/>
  <c r="H158"/>
  <c r="Z157"/>
  <c r="V157"/>
  <c r="R157"/>
  <c r="H157"/>
  <c r="I157" s="1"/>
  <c r="Z156"/>
  <c r="V156"/>
  <c r="R156"/>
  <c r="H156"/>
  <c r="Z155"/>
  <c r="V155"/>
  <c r="R155"/>
  <c r="H155"/>
  <c r="I155" s="1"/>
  <c r="Z154"/>
  <c r="V154"/>
  <c r="R154"/>
  <c r="H154"/>
  <c r="I154" s="1"/>
  <c r="Z153"/>
  <c r="V153"/>
  <c r="R153"/>
  <c r="H153"/>
  <c r="I153" s="1"/>
  <c r="Z152"/>
  <c r="V152"/>
  <c r="R152"/>
  <c r="H152"/>
  <c r="Z151"/>
  <c r="V151"/>
  <c r="R151"/>
  <c r="H151"/>
  <c r="I151" s="1"/>
  <c r="Z150"/>
  <c r="V150"/>
  <c r="R150"/>
  <c r="H150"/>
  <c r="Z149"/>
  <c r="V149"/>
  <c r="R149"/>
  <c r="H149"/>
  <c r="I149" s="1"/>
  <c r="Z148"/>
  <c r="V148"/>
  <c r="R148"/>
  <c r="H148"/>
  <c r="Z147"/>
  <c r="V147"/>
  <c r="R147"/>
  <c r="H147"/>
  <c r="Z146"/>
  <c r="V146"/>
  <c r="R146"/>
  <c r="H146"/>
  <c r="I146" s="1"/>
  <c r="Z145"/>
  <c r="V145"/>
  <c r="R145"/>
  <c r="H145"/>
  <c r="Z144"/>
  <c r="V144"/>
  <c r="R144"/>
  <c r="H144"/>
  <c r="I144" s="1"/>
  <c r="Z143"/>
  <c r="V143"/>
  <c r="R143"/>
  <c r="H143"/>
  <c r="I143" s="1"/>
  <c r="Z142"/>
  <c r="V142"/>
  <c r="R142"/>
  <c r="H142"/>
  <c r="I142" s="1"/>
  <c r="Z141"/>
  <c r="V141"/>
  <c r="R141"/>
  <c r="H141"/>
  <c r="I141" s="1"/>
  <c r="Z135"/>
  <c r="V135"/>
  <c r="R135"/>
  <c r="H135"/>
  <c r="I135" s="1"/>
  <c r="Z134"/>
  <c r="V134"/>
  <c r="R134"/>
  <c r="H134"/>
  <c r="I134" s="1"/>
  <c r="Z133"/>
  <c r="V133"/>
  <c r="R133"/>
  <c r="H133"/>
  <c r="I133" s="1"/>
  <c r="Z132"/>
  <c r="V132"/>
  <c r="R132"/>
  <c r="H132"/>
  <c r="Z131"/>
  <c r="V131"/>
  <c r="R131"/>
  <c r="H131"/>
  <c r="I131" s="1"/>
  <c r="Z130"/>
  <c r="V130"/>
  <c r="R130"/>
  <c r="H130"/>
  <c r="I130" s="1"/>
  <c r="Z129"/>
  <c r="V129"/>
  <c r="R129"/>
  <c r="H129"/>
  <c r="I129" s="1"/>
  <c r="Z128"/>
  <c r="V128"/>
  <c r="R128"/>
  <c r="H128"/>
  <c r="Z127"/>
  <c r="V127"/>
  <c r="R127"/>
  <c r="H127"/>
  <c r="I127" s="1"/>
  <c r="Z126"/>
  <c r="V126"/>
  <c r="R126"/>
  <c r="H126"/>
  <c r="I126" s="1"/>
  <c r="Z125"/>
  <c r="V125"/>
  <c r="R125"/>
  <c r="H125"/>
  <c r="I125" s="1"/>
  <c r="Z124"/>
  <c r="V124"/>
  <c r="R124"/>
  <c r="H124"/>
  <c r="Z123"/>
  <c r="V123"/>
  <c r="R123"/>
  <c r="H123"/>
  <c r="I123" s="1"/>
  <c r="Z122"/>
  <c r="V122"/>
  <c r="R122"/>
  <c r="H122"/>
  <c r="I122" s="1"/>
  <c r="Z121"/>
  <c r="V121"/>
  <c r="R121"/>
  <c r="H121"/>
  <c r="I121" s="1"/>
  <c r="Z120"/>
  <c r="V120"/>
  <c r="R120"/>
  <c r="H120"/>
  <c r="Z119"/>
  <c r="V119"/>
  <c r="R119"/>
  <c r="H119"/>
  <c r="Z118"/>
  <c r="V118"/>
  <c r="R118"/>
  <c r="H118"/>
  <c r="I118" s="1"/>
  <c r="Z117"/>
  <c r="V117"/>
  <c r="R117"/>
  <c r="H117"/>
  <c r="Z116"/>
  <c r="V116"/>
  <c r="R116"/>
  <c r="H116"/>
  <c r="I116" s="1"/>
  <c r="Z115"/>
  <c r="V115"/>
  <c r="R115"/>
  <c r="H115"/>
  <c r="Z114"/>
  <c r="V114"/>
  <c r="R114"/>
  <c r="H114"/>
  <c r="I114" s="1"/>
  <c r="Z113"/>
  <c r="V113"/>
  <c r="R113"/>
  <c r="H113"/>
  <c r="I113" s="1"/>
  <c r="Z104"/>
  <c r="V104"/>
  <c r="R104"/>
  <c r="H104"/>
  <c r="I104" s="1"/>
  <c r="Z36"/>
  <c r="V36"/>
  <c r="R36"/>
  <c r="H36"/>
  <c r="I36" s="1"/>
  <c r="Z25"/>
  <c r="V25"/>
  <c r="R25"/>
  <c r="H25"/>
  <c r="I25" s="1"/>
  <c r="Z24"/>
  <c r="V24"/>
  <c r="R24"/>
  <c r="H24"/>
  <c r="I24" s="1"/>
  <c r="Z22"/>
  <c r="V22"/>
  <c r="R22"/>
  <c r="H22"/>
  <c r="I22" s="1"/>
  <c r="Z13"/>
  <c r="V13"/>
  <c r="R13"/>
  <c r="H13"/>
  <c r="I13" s="1"/>
  <c r="Z102"/>
  <c r="V102"/>
  <c r="R102"/>
  <c r="H102"/>
  <c r="I102" s="1"/>
  <c r="Z100"/>
  <c r="V100"/>
  <c r="R100"/>
  <c r="H100"/>
  <c r="I100" s="1"/>
  <c r="Z85"/>
  <c r="V85"/>
  <c r="R85"/>
  <c r="H85"/>
  <c r="I85" s="1"/>
  <c r="Z63"/>
  <c r="V63"/>
  <c r="R63"/>
  <c r="H63"/>
  <c r="I63" s="1"/>
  <c r="Z48"/>
  <c r="V48"/>
  <c r="R48"/>
  <c r="H48"/>
  <c r="I48" s="1"/>
  <c r="Z41"/>
  <c r="V41"/>
  <c r="R41"/>
  <c r="H41"/>
  <c r="I41" s="1"/>
  <c r="Z33"/>
  <c r="V33"/>
  <c r="R33"/>
  <c r="H33"/>
  <c r="I33" s="1"/>
  <c r="Z19"/>
  <c r="V19"/>
  <c r="R19"/>
  <c r="H19"/>
  <c r="I19" s="1"/>
  <c r="Z5"/>
  <c r="V5"/>
  <c r="R5"/>
  <c r="H5"/>
  <c r="I5" s="1"/>
  <c r="Z103"/>
  <c r="V103"/>
  <c r="R103"/>
  <c r="H103"/>
  <c r="I103" s="1"/>
  <c r="Z97"/>
  <c r="V97"/>
  <c r="R97"/>
  <c r="H97"/>
  <c r="I97" s="1"/>
  <c r="Z95"/>
  <c r="V95"/>
  <c r="R95"/>
  <c r="H95"/>
  <c r="I95" s="1"/>
  <c r="Z81"/>
  <c r="V81"/>
  <c r="R81"/>
  <c r="H81"/>
  <c r="I81" s="1"/>
  <c r="Z78"/>
  <c r="V78"/>
  <c r="R78"/>
  <c r="H78"/>
  <c r="I78" s="1"/>
  <c r="Z76"/>
  <c r="V76"/>
  <c r="R76"/>
  <c r="H76"/>
  <c r="I76" s="1"/>
  <c r="Z75"/>
  <c r="V75"/>
  <c r="R75"/>
  <c r="H75"/>
  <c r="I75" s="1"/>
  <c r="Z73"/>
  <c r="V73"/>
  <c r="R73"/>
  <c r="H73"/>
  <c r="I73" s="1"/>
  <c r="Z70"/>
  <c r="V70"/>
  <c r="R70"/>
  <c r="H70"/>
  <c r="I70" s="1"/>
  <c r="Z68"/>
  <c r="V68"/>
  <c r="R68"/>
  <c r="H68"/>
  <c r="I68" s="1"/>
  <c r="Z65"/>
  <c r="V65"/>
  <c r="R65"/>
  <c r="H65"/>
  <c r="I65" s="1"/>
  <c r="Z64"/>
  <c r="V64"/>
  <c r="R64"/>
  <c r="H64"/>
  <c r="I64" s="1"/>
  <c r="Z60"/>
  <c r="V60"/>
  <c r="R60"/>
  <c r="H60"/>
  <c r="I60" s="1"/>
  <c r="Z58"/>
  <c r="V58"/>
  <c r="R58"/>
  <c r="H58"/>
  <c r="I58" s="1"/>
  <c r="Z57"/>
  <c r="V57"/>
  <c r="R57"/>
  <c r="H57"/>
  <c r="I57" s="1"/>
  <c r="Z54"/>
  <c r="V54"/>
  <c r="R54"/>
  <c r="H54"/>
  <c r="I54" s="1"/>
  <c r="Z51"/>
  <c r="V51"/>
  <c r="R51"/>
  <c r="H51"/>
  <c r="I51" s="1"/>
  <c r="Z49"/>
  <c r="V49"/>
  <c r="R49"/>
  <c r="H49"/>
  <c r="I49" s="1"/>
  <c r="Z46"/>
  <c r="V46"/>
  <c r="R46"/>
  <c r="H46"/>
  <c r="I46" s="1"/>
  <c r="Z42"/>
  <c r="V42"/>
  <c r="R42"/>
  <c r="H42"/>
  <c r="I42" s="1"/>
  <c r="Z40"/>
  <c r="V40"/>
  <c r="R40"/>
  <c r="H40"/>
  <c r="I40" s="1"/>
  <c r="Z37"/>
  <c r="V37"/>
  <c r="R37"/>
  <c r="H37"/>
  <c r="I37" s="1"/>
  <c r="Z31"/>
  <c r="V31"/>
  <c r="R31"/>
  <c r="H31"/>
  <c r="I31" s="1"/>
  <c r="Z30"/>
  <c r="V30"/>
  <c r="R30"/>
  <c r="H30"/>
  <c r="I30" s="1"/>
  <c r="Z27"/>
  <c r="V27"/>
  <c r="R27"/>
  <c r="H27"/>
  <c r="I27" s="1"/>
  <c r="Z26"/>
  <c r="V26"/>
  <c r="R26"/>
  <c r="H26"/>
  <c r="I26" s="1"/>
  <c r="Z18"/>
  <c r="V18"/>
  <c r="R18"/>
  <c r="H18"/>
  <c r="I18" s="1"/>
  <c r="Z17"/>
  <c r="V17"/>
  <c r="R17"/>
  <c r="H17"/>
  <c r="I17" s="1"/>
  <c r="Z16"/>
  <c r="V16"/>
  <c r="R16"/>
  <c r="H16"/>
  <c r="I16" s="1"/>
  <c r="Z10"/>
  <c r="V10"/>
  <c r="R10"/>
  <c r="H10"/>
  <c r="I10" s="1"/>
  <c r="Z93"/>
  <c r="V93"/>
  <c r="R93"/>
  <c r="H93"/>
  <c r="I93" s="1"/>
  <c r="Z92"/>
  <c r="V92"/>
  <c r="R92"/>
  <c r="H92"/>
  <c r="I92" s="1"/>
  <c r="Z87"/>
  <c r="V87"/>
  <c r="R87"/>
  <c r="H87"/>
  <c r="I87" s="1"/>
  <c r="Z83"/>
  <c r="V83"/>
  <c r="R83"/>
  <c r="H83"/>
  <c r="I83" s="1"/>
  <c r="Z80"/>
  <c r="V80"/>
  <c r="R80"/>
  <c r="H80"/>
  <c r="I80" s="1"/>
  <c r="Z77"/>
  <c r="V77"/>
  <c r="R77"/>
  <c r="H77"/>
  <c r="I77" s="1"/>
  <c r="Z74"/>
  <c r="V74"/>
  <c r="R74"/>
  <c r="H74"/>
  <c r="I74" s="1"/>
  <c r="Z71"/>
  <c r="V71"/>
  <c r="R71"/>
  <c r="H71"/>
  <c r="I71" s="1"/>
  <c r="Z69"/>
  <c r="V69"/>
  <c r="R69"/>
  <c r="H69"/>
  <c r="I69" s="1"/>
  <c r="Z67"/>
  <c r="V67"/>
  <c r="R67"/>
  <c r="H67"/>
  <c r="I67" s="1"/>
  <c r="Z66"/>
  <c r="V66"/>
  <c r="R66"/>
  <c r="H66"/>
  <c r="I66" s="1"/>
  <c r="Z62"/>
  <c r="V62"/>
  <c r="R62"/>
  <c r="H62"/>
  <c r="I62" s="1"/>
  <c r="Z61"/>
  <c r="V61"/>
  <c r="R61"/>
  <c r="H61"/>
  <c r="I61" s="1"/>
  <c r="Z59"/>
  <c r="V59"/>
  <c r="R59"/>
  <c r="H59"/>
  <c r="I59" s="1"/>
  <c r="Z56"/>
  <c r="V56"/>
  <c r="R56"/>
  <c r="H56"/>
  <c r="I56" s="1"/>
  <c r="Z52"/>
  <c r="V52"/>
  <c r="R52"/>
  <c r="H52"/>
  <c r="I52" s="1"/>
  <c r="Z50"/>
  <c r="V50"/>
  <c r="R50"/>
  <c r="H50"/>
  <c r="I50" s="1"/>
  <c r="Z45"/>
  <c r="V45"/>
  <c r="R45"/>
  <c r="H45"/>
  <c r="I45" s="1"/>
  <c r="Z44"/>
  <c r="V44"/>
  <c r="R44"/>
  <c r="H44"/>
  <c r="I44" s="1"/>
  <c r="Z43"/>
  <c r="V43"/>
  <c r="R43"/>
  <c r="H43"/>
  <c r="I43" s="1"/>
  <c r="Z39"/>
  <c r="V39"/>
  <c r="R39"/>
  <c r="H39"/>
  <c r="I39" s="1"/>
  <c r="Z38"/>
  <c r="V38"/>
  <c r="R38"/>
  <c r="H38"/>
  <c r="I38" s="1"/>
  <c r="Z35"/>
  <c r="V35"/>
  <c r="R35"/>
  <c r="H35"/>
  <c r="I35" s="1"/>
  <c r="Z34"/>
  <c r="V34"/>
  <c r="R34"/>
  <c r="H34"/>
  <c r="I34" s="1"/>
  <c r="Z32"/>
  <c r="V32"/>
  <c r="R32"/>
  <c r="H32"/>
  <c r="I32" s="1"/>
  <c r="Z29"/>
  <c r="V29"/>
  <c r="R29"/>
  <c r="H29"/>
  <c r="I29" s="1"/>
  <c r="Z28"/>
  <c r="V28"/>
  <c r="R28"/>
  <c r="H28"/>
  <c r="I28" s="1"/>
  <c r="Z23"/>
  <c r="V23"/>
  <c r="R23"/>
  <c r="H23"/>
  <c r="I23" s="1"/>
  <c r="Z12"/>
  <c r="V12"/>
  <c r="R12"/>
  <c r="H12"/>
  <c r="I12" s="1"/>
  <c r="Z9"/>
  <c r="V9"/>
  <c r="R9"/>
  <c r="H9"/>
  <c r="I9" s="1"/>
  <c r="Z8"/>
  <c r="V8"/>
  <c r="R8"/>
  <c r="H8"/>
  <c r="I8" s="1"/>
  <c r="Z6"/>
  <c r="V6"/>
  <c r="R6"/>
  <c r="H6"/>
  <c r="I6" s="1"/>
  <c r="Z101"/>
  <c r="V101"/>
  <c r="R101"/>
  <c r="H101"/>
  <c r="I101" s="1"/>
  <c r="Z99"/>
  <c r="V99"/>
  <c r="R99"/>
  <c r="H99"/>
  <c r="I99" s="1"/>
  <c r="Z98"/>
  <c r="V98"/>
  <c r="R98"/>
  <c r="H98"/>
  <c r="I98" s="1"/>
  <c r="Z96"/>
  <c r="V96"/>
  <c r="R96"/>
  <c r="H96"/>
  <c r="I96" s="1"/>
  <c r="Z94"/>
  <c r="V94"/>
  <c r="R94"/>
  <c r="H94"/>
  <c r="I94" s="1"/>
  <c r="Z91"/>
  <c r="V91"/>
  <c r="R91"/>
  <c r="H91"/>
  <c r="I91" s="1"/>
  <c r="Z90"/>
  <c r="V90"/>
  <c r="R90"/>
  <c r="H90"/>
  <c r="I90" s="1"/>
  <c r="Z89"/>
  <c r="V89"/>
  <c r="R89"/>
  <c r="H89"/>
  <c r="I89" s="1"/>
  <c r="Z88"/>
  <c r="V88"/>
  <c r="R88"/>
  <c r="H88"/>
  <c r="I88" s="1"/>
  <c r="Z86"/>
  <c r="V86"/>
  <c r="R86"/>
  <c r="H86"/>
  <c r="I86" s="1"/>
  <c r="Z84"/>
  <c r="V84"/>
  <c r="R84"/>
  <c r="H84"/>
  <c r="I84" s="1"/>
  <c r="Z82"/>
  <c r="V82"/>
  <c r="R82"/>
  <c r="H82"/>
  <c r="I82" s="1"/>
  <c r="Z79"/>
  <c r="V79"/>
  <c r="R79"/>
  <c r="H79"/>
  <c r="I79" s="1"/>
  <c r="Z72"/>
  <c r="V72"/>
  <c r="R72"/>
  <c r="H72"/>
  <c r="I72" s="1"/>
  <c r="Z55"/>
  <c r="V55"/>
  <c r="R55"/>
  <c r="H55"/>
  <c r="I55" s="1"/>
  <c r="Z53"/>
  <c r="V53"/>
  <c r="R53"/>
  <c r="H53"/>
  <c r="I53" s="1"/>
  <c r="Z47"/>
  <c r="V47"/>
  <c r="R47"/>
  <c r="H47"/>
  <c r="I47" s="1"/>
  <c r="Z21"/>
  <c r="V21"/>
  <c r="R21"/>
  <c r="H21"/>
  <c r="I21" s="1"/>
  <c r="Z20"/>
  <c r="V20"/>
  <c r="R20"/>
  <c r="H20"/>
  <c r="I20" s="1"/>
  <c r="Z15"/>
  <c r="V15"/>
  <c r="R15"/>
  <c r="H15"/>
  <c r="I15" s="1"/>
  <c r="Z14"/>
  <c r="V14"/>
  <c r="R14"/>
  <c r="H14"/>
  <c r="I14" s="1"/>
  <c r="Z11"/>
  <c r="V11"/>
  <c r="R11"/>
  <c r="H11"/>
  <c r="I11" s="1"/>
  <c r="Z7"/>
  <c r="V7"/>
  <c r="R7"/>
  <c r="H7"/>
  <c r="I7" s="1"/>
  <c r="I551" i="4"/>
  <c r="I552"/>
  <c r="I553"/>
  <c r="I554"/>
  <c r="I555"/>
  <c r="I556"/>
  <c r="I557"/>
  <c r="I550"/>
  <c r="I546"/>
  <c r="I547"/>
  <c r="I548"/>
  <c r="I549"/>
  <c r="I545"/>
  <c r="I539"/>
  <c r="I540"/>
  <c r="I541"/>
  <c r="I542"/>
  <c r="I543"/>
  <c r="I544"/>
  <c r="I538"/>
  <c r="Z557"/>
  <c r="V557"/>
  <c r="R557"/>
  <c r="H557"/>
  <c r="Z543"/>
  <c r="V543"/>
  <c r="R543"/>
  <c r="H543"/>
  <c r="Z544"/>
  <c r="V544"/>
  <c r="R544"/>
  <c r="H544"/>
  <c r="Z556"/>
  <c r="V556"/>
  <c r="R556"/>
  <c r="H556"/>
  <c r="Z555"/>
  <c r="V555"/>
  <c r="R555"/>
  <c r="H555"/>
  <c r="Z542"/>
  <c r="V542"/>
  <c r="R542"/>
  <c r="H542"/>
  <c r="Z554"/>
  <c r="V554"/>
  <c r="R554"/>
  <c r="H554"/>
  <c r="Z549"/>
  <c r="V549"/>
  <c r="R549"/>
  <c r="H549"/>
  <c r="Z553"/>
  <c r="V553"/>
  <c r="R553"/>
  <c r="H553"/>
  <c r="Z552"/>
  <c r="V552"/>
  <c r="R552"/>
  <c r="H552"/>
  <c r="Z541"/>
  <c r="V541"/>
  <c r="R541"/>
  <c r="H541"/>
  <c r="Z540"/>
  <c r="V540"/>
  <c r="R540"/>
  <c r="H540"/>
  <c r="Z539"/>
  <c r="V539"/>
  <c r="R539"/>
  <c r="H539"/>
  <c r="Z538"/>
  <c r="V538"/>
  <c r="R538"/>
  <c r="H538"/>
  <c r="Z551"/>
  <c r="V551"/>
  <c r="R551"/>
  <c r="H551"/>
  <c r="Z548"/>
  <c r="V548"/>
  <c r="R548"/>
  <c r="H548"/>
  <c r="Z546"/>
  <c r="V546"/>
  <c r="R546"/>
  <c r="H546"/>
  <c r="Z547"/>
  <c r="V547"/>
  <c r="R547"/>
  <c r="H547"/>
  <c r="Z545"/>
  <c r="V545"/>
  <c r="R545"/>
  <c r="H545"/>
  <c r="Z550"/>
  <c r="V550"/>
  <c r="R550"/>
  <c r="H55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03"/>
  <c r="I504"/>
  <c r="I505"/>
  <c r="I506"/>
  <c r="I507"/>
  <c r="I508"/>
  <c r="I509"/>
  <c r="I502"/>
  <c r="I501"/>
  <c r="I500"/>
  <c r="Z528"/>
  <c r="V528"/>
  <c r="R528"/>
  <c r="H528"/>
  <c r="Z527"/>
  <c r="V527"/>
  <c r="R527"/>
  <c r="H527"/>
  <c r="Z526"/>
  <c r="V526"/>
  <c r="R526"/>
  <c r="H526"/>
  <c r="Z524"/>
  <c r="V524"/>
  <c r="R524"/>
  <c r="H524"/>
  <c r="Z521"/>
  <c r="V521"/>
  <c r="R521"/>
  <c r="H521"/>
  <c r="Z508"/>
  <c r="V508"/>
  <c r="R508"/>
  <c r="H508"/>
  <c r="Z509"/>
  <c r="V509"/>
  <c r="R509"/>
  <c r="H509"/>
  <c r="Z506"/>
  <c r="V506"/>
  <c r="R506"/>
  <c r="H506"/>
  <c r="Z518"/>
  <c r="V518"/>
  <c r="R518"/>
  <c r="H518"/>
  <c r="Z507"/>
  <c r="V507"/>
  <c r="R507"/>
  <c r="H507"/>
  <c r="Z501"/>
  <c r="V501"/>
  <c r="R501"/>
  <c r="H501"/>
  <c r="Z517"/>
  <c r="V517"/>
  <c r="R517"/>
  <c r="H517"/>
  <c r="Z504"/>
  <c r="V504"/>
  <c r="R504"/>
  <c r="H504"/>
  <c r="AD519"/>
  <c r="AD520"/>
  <c r="AD521"/>
  <c r="AD522"/>
  <c r="AD523"/>
  <c r="AD524"/>
  <c r="AD525"/>
  <c r="AD526"/>
  <c r="AD527"/>
  <c r="Z515"/>
  <c r="V515"/>
  <c r="R515"/>
  <c r="H515"/>
  <c r="Z514"/>
  <c r="V514"/>
  <c r="R514"/>
  <c r="H514"/>
  <c r="Z505"/>
  <c r="V505"/>
  <c r="R505"/>
  <c r="H505"/>
  <c r="Z503"/>
  <c r="V503"/>
  <c r="R503"/>
  <c r="H503"/>
  <c r="Z502"/>
  <c r="V502"/>
  <c r="R502"/>
  <c r="H502"/>
  <c r="Z500"/>
  <c r="V500"/>
  <c r="R500"/>
  <c r="H500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27"/>
  <c r="I428"/>
  <c r="I429"/>
  <c r="I430"/>
  <c r="I431"/>
  <c r="I432"/>
  <c r="I433"/>
  <c r="I434"/>
  <c r="I426"/>
  <c r="I417"/>
  <c r="I418"/>
  <c r="I419"/>
  <c r="I420"/>
  <c r="I421"/>
  <c r="I422"/>
  <c r="I423"/>
  <c r="I424"/>
  <c r="I425"/>
  <c r="Z485"/>
  <c r="V485"/>
  <c r="R485"/>
  <c r="H485"/>
  <c r="Z425"/>
  <c r="V425"/>
  <c r="R425"/>
  <c r="H425"/>
  <c r="Z424"/>
  <c r="V424"/>
  <c r="R424"/>
  <c r="H424"/>
  <c r="Z423"/>
  <c r="V423"/>
  <c r="R423"/>
  <c r="H423"/>
  <c r="Z434"/>
  <c r="V434"/>
  <c r="R434"/>
  <c r="H434"/>
  <c r="Z482"/>
  <c r="V482"/>
  <c r="R482"/>
  <c r="H482"/>
  <c r="Z475"/>
  <c r="V475"/>
  <c r="R475"/>
  <c r="H475"/>
  <c r="Z471"/>
  <c r="V471"/>
  <c r="R471"/>
  <c r="H471"/>
  <c r="Z470"/>
  <c r="V470"/>
  <c r="R470"/>
  <c r="H470"/>
  <c r="Z468"/>
  <c r="V468"/>
  <c r="R468"/>
  <c r="H468"/>
  <c r="Z432"/>
  <c r="V432"/>
  <c r="R432"/>
  <c r="H432"/>
  <c r="Z467"/>
  <c r="V467"/>
  <c r="R467"/>
  <c r="H467"/>
  <c r="Z463"/>
  <c r="V463"/>
  <c r="R463"/>
  <c r="H463"/>
  <c r="Z462"/>
  <c r="V462"/>
  <c r="R462"/>
  <c r="H462"/>
  <c r="Z422"/>
  <c r="V422"/>
  <c r="R422"/>
  <c r="H422"/>
  <c r="Z431"/>
  <c r="V431"/>
  <c r="R431"/>
  <c r="H431"/>
  <c r="Z461"/>
  <c r="V461"/>
  <c r="R461"/>
  <c r="H461"/>
  <c r="Z419"/>
  <c r="V419"/>
  <c r="R419"/>
  <c r="H419"/>
  <c r="Z421"/>
  <c r="V421"/>
  <c r="R421"/>
  <c r="H421"/>
  <c r="Z420"/>
  <c r="V420"/>
  <c r="R420"/>
  <c r="H420"/>
  <c r="Z430"/>
  <c r="V430"/>
  <c r="R430"/>
  <c r="H430"/>
  <c r="Z456"/>
  <c r="V456"/>
  <c r="R456"/>
  <c r="H456"/>
  <c r="Z418"/>
  <c r="V418"/>
  <c r="R418"/>
  <c r="H418"/>
  <c r="Z429"/>
  <c r="V429"/>
  <c r="R429"/>
  <c r="H429"/>
  <c r="AD479"/>
  <c r="AD480"/>
  <c r="AD481"/>
  <c r="AD482"/>
  <c r="AD483"/>
  <c r="AD484"/>
  <c r="AD485"/>
  <c r="AD486"/>
  <c r="AD487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337"/>
  <c r="I338"/>
  <c r="I339"/>
  <c r="I340"/>
  <c r="I341"/>
  <c r="I342"/>
  <c r="I343"/>
  <c r="I344"/>
  <c r="I345"/>
  <c r="I346"/>
  <c r="I347"/>
  <c r="I348"/>
  <c r="I336"/>
  <c r="I324"/>
  <c r="I325"/>
  <c r="I326"/>
  <c r="I327"/>
  <c r="I328"/>
  <c r="I329"/>
  <c r="I330"/>
  <c r="I331"/>
  <c r="I332"/>
  <c r="I333"/>
  <c r="I334"/>
  <c r="I335"/>
  <c r="I323"/>
  <c r="Z334"/>
  <c r="V334"/>
  <c r="R334"/>
  <c r="H334"/>
  <c r="Z335"/>
  <c r="V335"/>
  <c r="R335"/>
  <c r="H335"/>
  <c r="Z348"/>
  <c r="V348"/>
  <c r="R348"/>
  <c r="H348"/>
  <c r="Z402"/>
  <c r="V402"/>
  <c r="R402"/>
  <c r="H402"/>
  <c r="Z401"/>
  <c r="V401"/>
  <c r="R401"/>
  <c r="H401"/>
  <c r="Z396"/>
  <c r="V396"/>
  <c r="R396"/>
  <c r="H396"/>
  <c r="Z395"/>
  <c r="V395"/>
  <c r="R395"/>
  <c r="H395"/>
  <c r="Z333"/>
  <c r="V333"/>
  <c r="R333"/>
  <c r="H333"/>
  <c r="Z346"/>
  <c r="V346"/>
  <c r="R346"/>
  <c r="H346"/>
  <c r="Z393"/>
  <c r="V393"/>
  <c r="R393"/>
  <c r="H393"/>
  <c r="Z345"/>
  <c r="V345"/>
  <c r="R345"/>
  <c r="H345"/>
  <c r="Z392"/>
  <c r="V392"/>
  <c r="R392"/>
  <c r="H392"/>
  <c r="Z332"/>
  <c r="V332"/>
  <c r="R332"/>
  <c r="H332"/>
  <c r="Z344"/>
  <c r="V344"/>
  <c r="R344"/>
  <c r="H344"/>
  <c r="Z331"/>
  <c r="V331"/>
  <c r="R331"/>
  <c r="H331"/>
  <c r="AD396"/>
  <c r="AD397"/>
  <c r="AD398"/>
  <c r="AD399"/>
  <c r="AD400"/>
  <c r="AD401"/>
  <c r="AD402"/>
  <c r="AD403"/>
  <c r="AD404"/>
  <c r="AD405"/>
  <c r="AD406"/>
  <c r="AD407"/>
  <c r="AD408"/>
  <c r="Z385"/>
  <c r="V385"/>
  <c r="R385"/>
  <c r="H385"/>
  <c r="Z378"/>
  <c r="V378"/>
  <c r="R378"/>
  <c r="H378"/>
  <c r="Z341"/>
  <c r="V341"/>
  <c r="R341"/>
  <c r="H341"/>
  <c r="Z377"/>
  <c r="V377"/>
  <c r="R377"/>
  <c r="H377"/>
  <c r="Z329"/>
  <c r="V329"/>
  <c r="R329"/>
  <c r="H329"/>
  <c r="Z376"/>
  <c r="V376"/>
  <c r="R376"/>
  <c r="H376"/>
  <c r="Z330"/>
  <c r="V330"/>
  <c r="R330"/>
  <c r="H330"/>
  <c r="Z375"/>
  <c r="V375"/>
  <c r="R375"/>
  <c r="H375"/>
  <c r="Z374"/>
  <c r="V374"/>
  <c r="R374"/>
  <c r="H374"/>
  <c r="Z342"/>
  <c r="V342"/>
  <c r="R342"/>
  <c r="H342"/>
  <c r="Z343"/>
  <c r="V343"/>
  <c r="R343"/>
  <c r="H343"/>
  <c r="Z372"/>
  <c r="V372"/>
  <c r="R372"/>
  <c r="H372"/>
  <c r="Z369"/>
  <c r="V369"/>
  <c r="R369"/>
  <c r="H369"/>
  <c r="Z340"/>
  <c r="V340"/>
  <c r="R340"/>
  <c r="H340"/>
  <c r="Z368"/>
  <c r="V368"/>
  <c r="R368"/>
  <c r="H368"/>
  <c r="Z328"/>
  <c r="V328"/>
  <c r="R328"/>
  <c r="H328"/>
  <c r="Z339"/>
  <c r="V339"/>
  <c r="R339"/>
  <c r="H339"/>
  <c r="Z363"/>
  <c r="V363"/>
  <c r="R363"/>
  <c r="H363"/>
  <c r="Z325"/>
  <c r="V325"/>
  <c r="R325"/>
  <c r="H325"/>
  <c r="Z324"/>
  <c r="V324"/>
  <c r="R324"/>
  <c r="H324"/>
  <c r="Z326"/>
  <c r="V326"/>
  <c r="R326"/>
  <c r="H326"/>
  <c r="AD388"/>
  <c r="AD389"/>
  <c r="AD390"/>
  <c r="AD391"/>
  <c r="AD392"/>
  <c r="AD393"/>
  <c r="AD394"/>
  <c r="AD395"/>
  <c r="Z360"/>
  <c r="V360"/>
  <c r="R360"/>
  <c r="H360"/>
  <c r="Z327"/>
  <c r="V327"/>
  <c r="R327"/>
  <c r="H327"/>
  <c r="I270"/>
  <c r="I271"/>
  <c r="I272"/>
  <c r="I273"/>
  <c r="I274"/>
  <c r="I275"/>
  <c r="I269"/>
  <c r="H285"/>
  <c r="Z309"/>
  <c r="V309"/>
  <c r="R309"/>
  <c r="H309"/>
  <c r="Z307"/>
  <c r="V307"/>
  <c r="R307"/>
  <c r="H307"/>
  <c r="Z298"/>
  <c r="V298"/>
  <c r="R298"/>
  <c r="H298"/>
  <c r="Z296"/>
  <c r="V296"/>
  <c r="R296"/>
  <c r="H296"/>
  <c r="Z294"/>
  <c r="V294"/>
  <c r="R294"/>
  <c r="H294"/>
  <c r="Z275"/>
  <c r="V275"/>
  <c r="R275"/>
  <c r="H275"/>
  <c r="Z274"/>
  <c r="V274"/>
  <c r="R274"/>
  <c r="H274"/>
  <c r="AD302"/>
  <c r="AD303"/>
  <c r="AD304"/>
  <c r="AD305"/>
  <c r="AD306"/>
  <c r="AD307"/>
  <c r="AD308"/>
  <c r="AD309"/>
  <c r="AD310"/>
  <c r="AD311"/>
  <c r="AD312"/>
  <c r="Z310"/>
  <c r="Z311"/>
  <c r="Z312"/>
  <c r="Z313"/>
  <c r="Z314"/>
  <c r="Z289"/>
  <c r="V289"/>
  <c r="R289"/>
  <c r="H289"/>
  <c r="Z288"/>
  <c r="V288"/>
  <c r="R288"/>
  <c r="H288"/>
  <c r="Z273"/>
  <c r="V273"/>
  <c r="R273"/>
  <c r="H273"/>
  <c r="Z272"/>
  <c r="V272"/>
  <c r="R272"/>
  <c r="H272"/>
  <c r="Z271"/>
  <c r="V271"/>
  <c r="R271"/>
  <c r="H271"/>
  <c r="Z285"/>
  <c r="V285"/>
  <c r="R285"/>
  <c r="Z270"/>
  <c r="V270"/>
  <c r="R270"/>
  <c r="H270"/>
  <c r="Z269"/>
  <c r="V269"/>
  <c r="R269"/>
  <c r="H269"/>
  <c r="R255"/>
  <c r="V255"/>
  <c r="Z255"/>
  <c r="AD255"/>
  <c r="R92" i="1"/>
  <c r="V92"/>
  <c r="Z92"/>
  <c r="AD94"/>
  <c r="R91"/>
  <c r="V91"/>
  <c r="Z91"/>
  <c r="AD76"/>
  <c r="R90"/>
  <c r="V90"/>
  <c r="Z90"/>
  <c r="AD31"/>
  <c r="R251" i="4"/>
  <c r="V251"/>
  <c r="Z251"/>
  <c r="AD254"/>
  <c r="R249"/>
  <c r="V249"/>
  <c r="Z249"/>
  <c r="AD253"/>
  <c r="R248"/>
  <c r="V248"/>
  <c r="Z248"/>
  <c r="AD252"/>
  <c r="R82" i="1"/>
  <c r="V82"/>
  <c r="Z82"/>
  <c r="AD29"/>
  <c r="R245" i="4"/>
  <c r="V245"/>
  <c r="Z245"/>
  <c r="AD251"/>
  <c r="R77" i="1"/>
  <c r="V77"/>
  <c r="Z77"/>
  <c r="AD93"/>
  <c r="R73"/>
  <c r="V73"/>
  <c r="Z73"/>
  <c r="AD91"/>
  <c r="R71"/>
  <c r="V71"/>
  <c r="Z71"/>
  <c r="AD90"/>
  <c r="R70"/>
  <c r="V70"/>
  <c r="Z70"/>
  <c r="AD88"/>
  <c r="R241" i="4"/>
  <c r="V241"/>
  <c r="Z241"/>
  <c r="AD250"/>
  <c r="R237"/>
  <c r="V237"/>
  <c r="Z237"/>
  <c r="AD249"/>
  <c r="R67" i="1"/>
  <c r="V67"/>
  <c r="Z67"/>
  <c r="AD78"/>
  <c r="H234" i="4"/>
  <c r="I234" s="1"/>
  <c r="H235"/>
  <c r="I235" s="1"/>
  <c r="H237"/>
  <c r="I237" s="1"/>
  <c r="H241"/>
  <c r="I241" s="1"/>
  <c r="H245"/>
  <c r="I245" s="1"/>
  <c r="H248"/>
  <c r="I248" s="1"/>
  <c r="H249"/>
  <c r="I249" s="1"/>
  <c r="H251"/>
  <c r="I251" s="1"/>
  <c r="H255"/>
  <c r="I255" s="1"/>
  <c r="H256"/>
  <c r="I256" s="1"/>
  <c r="H257"/>
  <c r="I257"/>
  <c r="H258"/>
  <c r="I258" s="1"/>
  <c r="R235"/>
  <c r="V235"/>
  <c r="Z235"/>
  <c r="AD248"/>
  <c r="H64" i="1"/>
  <c r="I64" s="1"/>
  <c r="H65"/>
  <c r="I65" s="1"/>
  <c r="H67"/>
  <c r="I67" s="1"/>
  <c r="H70"/>
  <c r="I70" s="1"/>
  <c r="H71"/>
  <c r="I71" s="1"/>
  <c r="H73"/>
  <c r="I73" s="1"/>
  <c r="H77"/>
  <c r="I77" s="1"/>
  <c r="H82"/>
  <c r="I82" s="1"/>
  <c r="H90"/>
  <c r="I90" s="1"/>
  <c r="H91"/>
  <c r="I91" s="1"/>
  <c r="H92"/>
  <c r="I92" s="1"/>
  <c r="H97"/>
  <c r="R65"/>
  <c r="V65"/>
  <c r="Z65"/>
  <c r="AD74"/>
  <c r="R234" i="4"/>
  <c r="V234"/>
  <c r="Z234"/>
  <c r="AD247"/>
  <c r="R225"/>
  <c r="V225"/>
  <c r="Z225"/>
  <c r="AD246"/>
  <c r="R64" i="1"/>
  <c r="V64"/>
  <c r="Z64"/>
  <c r="AD51"/>
  <c r="R220" i="4"/>
  <c r="V220"/>
  <c r="Z220"/>
  <c r="AD245"/>
  <c r="R216"/>
  <c r="V216"/>
  <c r="Z216"/>
  <c r="AD244"/>
  <c r="R215"/>
  <c r="V215"/>
  <c r="Z215"/>
  <c r="AD243"/>
  <c r="H62" i="1"/>
  <c r="I62" s="1"/>
  <c r="R62"/>
  <c r="V62"/>
  <c r="Z62"/>
  <c r="AD44"/>
  <c r="R213" i="4"/>
  <c r="V213"/>
  <c r="Z213"/>
  <c r="AD242"/>
  <c r="H59" i="1"/>
  <c r="I59" s="1"/>
  <c r="R59"/>
  <c r="V59"/>
  <c r="Z59"/>
  <c r="AD30"/>
  <c r="R212" i="4"/>
  <c r="V212"/>
  <c r="Z212"/>
  <c r="AD241"/>
  <c r="R210"/>
  <c r="V210"/>
  <c r="Z210"/>
  <c r="AD240"/>
  <c r="H58" i="1"/>
  <c r="I58" s="1"/>
  <c r="R58"/>
  <c r="V58"/>
  <c r="Z58"/>
  <c r="AD27"/>
  <c r="H57"/>
  <c r="I57" s="1"/>
  <c r="R57"/>
  <c r="V57"/>
  <c r="Z57"/>
  <c r="AD92"/>
  <c r="R209" i="4"/>
  <c r="V209"/>
  <c r="Z209"/>
  <c r="AD239"/>
  <c r="R206"/>
  <c r="V206"/>
  <c r="Z206"/>
  <c r="AD238"/>
  <c r="R55" i="1"/>
  <c r="V55"/>
  <c r="Z55"/>
  <c r="AD84"/>
  <c r="R54"/>
  <c r="V54"/>
  <c r="Z54"/>
  <c r="AD82"/>
  <c r="R204" i="4"/>
  <c r="V204"/>
  <c r="Z204"/>
  <c r="AD237"/>
  <c r="R202"/>
  <c r="V202"/>
  <c r="Z202"/>
  <c r="AD236"/>
  <c r="R52" i="1"/>
  <c r="V52"/>
  <c r="Z52"/>
  <c r="AD81"/>
  <c r="R199" i="4"/>
  <c r="V199"/>
  <c r="Z199"/>
  <c r="AD235"/>
  <c r="R50" i="1"/>
  <c r="V50"/>
  <c r="Z50"/>
  <c r="AD79"/>
  <c r="H199" i="4"/>
  <c r="I199" s="1"/>
  <c r="H202"/>
  <c r="I202" s="1"/>
  <c r="H204"/>
  <c r="I204" s="1"/>
  <c r="H206"/>
  <c r="I206" s="1"/>
  <c r="H209"/>
  <c r="I209" s="1"/>
  <c r="H210"/>
  <c r="I210" s="1"/>
  <c r="H212"/>
  <c r="I212" s="1"/>
  <c r="H213"/>
  <c r="I213" s="1"/>
  <c r="H215"/>
  <c r="I215" s="1"/>
  <c r="H216"/>
  <c r="I216" s="1"/>
  <c r="H220"/>
  <c r="I220" s="1"/>
  <c r="H225"/>
  <c r="I225" s="1"/>
  <c r="R197"/>
  <c r="V197"/>
  <c r="Z197"/>
  <c r="AD234"/>
  <c r="R196"/>
  <c r="V196"/>
  <c r="Z196"/>
  <c r="AD233"/>
  <c r="R195"/>
  <c r="V195"/>
  <c r="Z195"/>
  <c r="AD232"/>
  <c r="R47" i="1"/>
  <c r="V47"/>
  <c r="Z47"/>
  <c r="AD75"/>
  <c r="R45"/>
  <c r="V45"/>
  <c r="Z45"/>
  <c r="AD73"/>
  <c r="H45"/>
  <c r="I45" s="1"/>
  <c r="H47"/>
  <c r="I47" s="1"/>
  <c r="H50"/>
  <c r="I50" s="1"/>
  <c r="H52"/>
  <c r="I52" s="1"/>
  <c r="H54"/>
  <c r="I54" s="1"/>
  <c r="H55"/>
  <c r="I55" s="1"/>
  <c r="R44"/>
  <c r="V44"/>
  <c r="Z44"/>
  <c r="AD69"/>
  <c r="H185" i="4"/>
  <c r="I185" s="1"/>
  <c r="H195"/>
  <c r="I195" s="1"/>
  <c r="H196"/>
  <c r="I196" s="1"/>
  <c r="H197"/>
  <c r="I197" s="1"/>
  <c r="H259"/>
  <c r="I259" s="1"/>
  <c r="R185"/>
  <c r="V185"/>
  <c r="Z185"/>
  <c r="AD231"/>
  <c r="R181"/>
  <c r="V181"/>
  <c r="Z181"/>
  <c r="AD230"/>
  <c r="H178"/>
  <c r="I178" s="1"/>
  <c r="R178"/>
  <c r="V178"/>
  <c r="Z178"/>
  <c r="AD229"/>
  <c r="R42" i="1"/>
  <c r="V42"/>
  <c r="Z42"/>
  <c r="AD68"/>
  <c r="R41"/>
  <c r="V41"/>
  <c r="Z41"/>
  <c r="AD65"/>
  <c r="H175" i="4"/>
  <c r="I175" s="1"/>
  <c r="R175"/>
  <c r="V175"/>
  <c r="Z175"/>
  <c r="AD228"/>
  <c r="H174"/>
  <c r="I174" s="1"/>
  <c r="R174"/>
  <c r="V174"/>
  <c r="Z174"/>
  <c r="AD227"/>
  <c r="H170"/>
  <c r="I170" s="1"/>
  <c r="R170"/>
  <c r="V170"/>
  <c r="Z170"/>
  <c r="AD226"/>
  <c r="H169"/>
  <c r="I169" s="1"/>
  <c r="R169"/>
  <c r="V169"/>
  <c r="Z169"/>
  <c r="AD225"/>
  <c r="H166"/>
  <c r="I166" s="1"/>
  <c r="R166"/>
  <c r="V166"/>
  <c r="Z166"/>
  <c r="AD224"/>
  <c r="R165"/>
  <c r="V165"/>
  <c r="Z165"/>
  <c r="AD223"/>
  <c r="R163"/>
  <c r="V163"/>
  <c r="Z163"/>
  <c r="AD222"/>
  <c r="R160"/>
  <c r="V160"/>
  <c r="Z160"/>
  <c r="AD221"/>
  <c r="H158"/>
  <c r="I158" s="1"/>
  <c r="H160"/>
  <c r="I160" s="1"/>
  <c r="H163"/>
  <c r="I163" s="1"/>
  <c r="H165"/>
  <c r="I165" s="1"/>
  <c r="H181"/>
  <c r="I181" s="1"/>
  <c r="H260"/>
  <c r="I260" s="1"/>
  <c r="H261"/>
  <c r="I261" s="1"/>
  <c r="R158"/>
  <c r="V158"/>
  <c r="Z158"/>
  <c r="AD220"/>
  <c r="H157"/>
  <c r="I157" s="1"/>
  <c r="R157"/>
  <c r="V157"/>
  <c r="Z229"/>
  <c r="AD219"/>
  <c r="H155"/>
  <c r="I155" s="1"/>
  <c r="R155"/>
  <c r="V155"/>
  <c r="Z103"/>
  <c r="AD218"/>
  <c r="H153"/>
  <c r="I153" s="1"/>
  <c r="R153"/>
  <c r="V153"/>
  <c r="Z75"/>
  <c r="AD217"/>
  <c r="R152"/>
  <c r="V152"/>
  <c r="Z201"/>
  <c r="AD216"/>
  <c r="R150"/>
  <c r="V150"/>
  <c r="Z30"/>
  <c r="AD215"/>
  <c r="R151"/>
  <c r="V151"/>
  <c r="Z117"/>
  <c r="AD214"/>
  <c r="R149"/>
  <c r="V149"/>
  <c r="Z42"/>
  <c r="AD213"/>
  <c r="R148"/>
  <c r="V148"/>
  <c r="Z238"/>
  <c r="AD212"/>
  <c r="R146"/>
  <c r="V146"/>
  <c r="Z146"/>
  <c r="AD211"/>
  <c r="R143"/>
  <c r="V143"/>
  <c r="Z143"/>
  <c r="AD210"/>
  <c r="R138"/>
  <c r="V138"/>
  <c r="Z138"/>
  <c r="AD209"/>
  <c r="R34" i="1"/>
  <c r="V34"/>
  <c r="Z34"/>
  <c r="AD62"/>
  <c r="R137" i="4"/>
  <c r="V137"/>
  <c r="Z137"/>
  <c r="AD208"/>
  <c r="R136"/>
  <c r="V136"/>
  <c r="Z136"/>
  <c r="AD207"/>
  <c r="R130"/>
  <c r="V130"/>
  <c r="Z130"/>
  <c r="AD206"/>
  <c r="H130"/>
  <c r="I130" s="1"/>
  <c r="H136"/>
  <c r="I136" s="1"/>
  <c r="H137"/>
  <c r="I137" s="1"/>
  <c r="H138"/>
  <c r="I138" s="1"/>
  <c r="H143"/>
  <c r="I143" s="1"/>
  <c r="H146"/>
  <c r="I146" s="1"/>
  <c r="H148"/>
  <c r="I148" s="1"/>
  <c r="H149"/>
  <c r="I149" s="1"/>
  <c r="H151"/>
  <c r="I151" s="1"/>
  <c r="H150"/>
  <c r="I150" s="1"/>
  <c r="H152"/>
  <c r="I152" s="1"/>
  <c r="R125"/>
  <c r="V125"/>
  <c r="R123"/>
  <c r="V123"/>
  <c r="Z123"/>
  <c r="AD204"/>
  <c r="R120"/>
  <c r="V120"/>
  <c r="Z120"/>
  <c r="AD203"/>
  <c r="AD513"/>
  <c r="AD514"/>
  <c r="AD515"/>
  <c r="AD516"/>
  <c r="AD517"/>
  <c r="AD518"/>
  <c r="AD528"/>
  <c r="AD529"/>
  <c r="AD530"/>
  <c r="AD531"/>
  <c r="AD532"/>
  <c r="AD533"/>
  <c r="Z520"/>
  <c r="Z522"/>
  <c r="Z523"/>
  <c r="Z525"/>
  <c r="Z529"/>
  <c r="Z530"/>
  <c r="Z531"/>
  <c r="Z532"/>
  <c r="Z533"/>
  <c r="Z417"/>
  <c r="V417"/>
  <c r="R417"/>
  <c r="H417"/>
  <c r="Z452"/>
  <c r="V452"/>
  <c r="R452"/>
  <c r="H452"/>
  <c r="R118"/>
  <c r="V118"/>
  <c r="Z118"/>
  <c r="AD202"/>
  <c r="Z358"/>
  <c r="V358"/>
  <c r="R358"/>
  <c r="H358"/>
  <c r="R115"/>
  <c r="V115"/>
  <c r="Z115"/>
  <c r="AD201"/>
  <c r="Z428"/>
  <c r="V428"/>
  <c r="R428"/>
  <c r="H428"/>
  <c r="Z49"/>
  <c r="V49"/>
  <c r="R49"/>
  <c r="H49"/>
  <c r="I49" s="1"/>
  <c r="Z449"/>
  <c r="V449"/>
  <c r="R449"/>
  <c r="H449"/>
  <c r="H110"/>
  <c r="I110" s="1"/>
  <c r="H115"/>
  <c r="I115" s="1"/>
  <c r="H118"/>
  <c r="I118" s="1"/>
  <c r="H120"/>
  <c r="I120" s="1"/>
  <c r="H123"/>
  <c r="I123" s="1"/>
  <c r="R110"/>
  <c r="V110"/>
  <c r="Z110"/>
  <c r="AD200"/>
  <c r="Z447"/>
  <c r="V447"/>
  <c r="R447"/>
  <c r="H447"/>
  <c r="R108"/>
  <c r="V108"/>
  <c r="H120" i="1"/>
  <c r="I120" s="1"/>
  <c r="H121"/>
  <c r="I121" s="1"/>
  <c r="AD117"/>
  <c r="AD116"/>
  <c r="H33"/>
  <c r="I33" s="1"/>
  <c r="H34"/>
  <c r="I34" s="1"/>
  <c r="H41"/>
  <c r="H42"/>
  <c r="I42" s="1"/>
  <c r="H44"/>
  <c r="I44" s="1"/>
  <c r="R33"/>
  <c r="V33"/>
  <c r="Z33"/>
  <c r="AD57"/>
  <c r="Z440" i="4"/>
  <c r="V440"/>
  <c r="R440"/>
  <c r="H440"/>
  <c r="R98"/>
  <c r="V98"/>
  <c r="Z323"/>
  <c r="V323"/>
  <c r="R323"/>
  <c r="H323"/>
  <c r="Z98"/>
  <c r="Z108"/>
  <c r="Z125"/>
  <c r="Z261"/>
  <c r="AD196"/>
  <c r="AD197"/>
  <c r="AD198"/>
  <c r="AD199"/>
  <c r="AD205"/>
  <c r="AD261"/>
  <c r="Z96"/>
  <c r="V96"/>
  <c r="R96"/>
  <c r="H96"/>
  <c r="I96" s="1"/>
  <c r="Z439"/>
  <c r="V439"/>
  <c r="R439"/>
  <c r="H439"/>
  <c r="Z337"/>
  <c r="V337"/>
  <c r="R337"/>
  <c r="H337"/>
  <c r="Z338"/>
  <c r="V338"/>
  <c r="R338"/>
  <c r="H338"/>
  <c r="Z437"/>
  <c r="V437"/>
  <c r="R437"/>
  <c r="H437"/>
  <c r="AD462"/>
  <c r="AD463"/>
  <c r="AD464"/>
  <c r="AD465"/>
  <c r="AD466"/>
  <c r="AD467"/>
  <c r="AD468"/>
  <c r="AD469"/>
  <c r="AD470"/>
  <c r="AD471"/>
  <c r="AD472"/>
  <c r="AD473"/>
  <c r="AD474"/>
  <c r="AD475"/>
  <c r="AD476"/>
  <c r="AD477"/>
  <c r="AD478"/>
  <c r="AD488"/>
  <c r="AD489"/>
  <c r="AD490"/>
  <c r="AD491"/>
  <c r="AD492"/>
  <c r="AD493"/>
  <c r="AD494"/>
  <c r="AD495"/>
  <c r="Z479"/>
  <c r="Z480"/>
  <c r="Z481"/>
  <c r="Z483"/>
  <c r="Z484"/>
  <c r="Z486"/>
  <c r="Z487"/>
  <c r="Z488"/>
  <c r="Z489"/>
  <c r="Z436"/>
  <c r="Z490"/>
  <c r="Z491"/>
  <c r="Z492"/>
  <c r="Z493"/>
  <c r="Z494"/>
  <c r="Z495"/>
  <c r="V436"/>
  <c r="R436"/>
  <c r="H436"/>
  <c r="H91"/>
  <c r="I91" s="1"/>
  <c r="H98"/>
  <c r="I98" s="1"/>
  <c r="H108"/>
  <c r="I108" s="1"/>
  <c r="H125"/>
  <c r="I125" s="1"/>
  <c r="Z91"/>
  <c r="R91"/>
  <c r="V91"/>
  <c r="Z90"/>
  <c r="V90"/>
  <c r="R90"/>
  <c r="H90"/>
  <c r="I90" s="1"/>
  <c r="V495"/>
  <c r="R495"/>
  <c r="H495"/>
  <c r="I495" s="1"/>
  <c r="AD378"/>
  <c r="AD379"/>
  <c r="AD380"/>
  <c r="AD381"/>
  <c r="AD382"/>
  <c r="AD383"/>
  <c r="AD384"/>
  <c r="AD385"/>
  <c r="AD386"/>
  <c r="AD387"/>
  <c r="AD409"/>
  <c r="AD410"/>
  <c r="AD411"/>
  <c r="Z397"/>
  <c r="Z398"/>
  <c r="Z399"/>
  <c r="Z400"/>
  <c r="Z403"/>
  <c r="Z404"/>
  <c r="Z351"/>
  <c r="Z408"/>
  <c r="Z409"/>
  <c r="Z410"/>
  <c r="Z411"/>
  <c r="Z336"/>
  <c r="V336"/>
  <c r="R336"/>
  <c r="H336"/>
  <c r="Z426"/>
  <c r="V426"/>
  <c r="R426"/>
  <c r="H426"/>
  <c r="Z416"/>
  <c r="V416"/>
  <c r="R416"/>
  <c r="H416"/>
  <c r="I416" s="1"/>
  <c r="V351"/>
  <c r="R351"/>
  <c r="H351"/>
  <c r="R84"/>
  <c r="AD236" i="6" l="1"/>
  <c r="V209"/>
  <c r="R558" i="4"/>
  <c r="R559"/>
  <c r="V558"/>
  <c r="V559"/>
  <c r="Z558"/>
  <c r="Z559"/>
  <c r="AD545"/>
  <c r="AD544"/>
  <c r="V520"/>
  <c r="R520"/>
  <c r="H520"/>
  <c r="V522"/>
  <c r="R522"/>
  <c r="H522"/>
  <c r="V513"/>
  <c r="R513"/>
  <c r="H513"/>
  <c r="V516"/>
  <c r="R516"/>
  <c r="H516"/>
  <c r="V511"/>
  <c r="R511"/>
  <c r="H511"/>
  <c r="V512"/>
  <c r="R512"/>
  <c r="H512"/>
  <c r="V510"/>
  <c r="R510"/>
  <c r="H510"/>
  <c r="I510" s="1"/>
  <c r="V525"/>
  <c r="R525"/>
  <c r="H525"/>
  <c r="V523"/>
  <c r="R523"/>
  <c r="H523"/>
  <c r="V519"/>
  <c r="R519"/>
  <c r="H519"/>
  <c r="V474"/>
  <c r="R474"/>
  <c r="H474"/>
  <c r="V445"/>
  <c r="R445"/>
  <c r="H445"/>
  <c r="V454"/>
  <c r="R454"/>
  <c r="H454"/>
  <c r="V487"/>
  <c r="R487"/>
  <c r="H487"/>
  <c r="V464"/>
  <c r="R464"/>
  <c r="H464"/>
  <c r="V476"/>
  <c r="R476"/>
  <c r="H476"/>
  <c r="V459"/>
  <c r="R459"/>
  <c r="H459"/>
  <c r="V444"/>
  <c r="R444"/>
  <c r="H444"/>
  <c r="V479"/>
  <c r="R479"/>
  <c r="H479"/>
  <c r="V458"/>
  <c r="R458"/>
  <c r="H458"/>
  <c r="V489"/>
  <c r="R489"/>
  <c r="H489"/>
  <c r="V427"/>
  <c r="R427"/>
  <c r="H427"/>
  <c r="V453"/>
  <c r="R453"/>
  <c r="H453"/>
  <c r="V455"/>
  <c r="R455"/>
  <c r="H455"/>
  <c r="V457"/>
  <c r="R457"/>
  <c r="H457"/>
  <c r="V472"/>
  <c r="R472"/>
  <c r="H472"/>
  <c r="V442"/>
  <c r="R442"/>
  <c r="H442"/>
  <c r="V438"/>
  <c r="R438"/>
  <c r="H438"/>
  <c r="V480"/>
  <c r="R480"/>
  <c r="H480"/>
  <c r="V441"/>
  <c r="R441"/>
  <c r="H441"/>
  <c r="V435"/>
  <c r="R435"/>
  <c r="H435"/>
  <c r="I435" s="1"/>
  <c r="V481"/>
  <c r="R481"/>
  <c r="H481"/>
  <c r="V484"/>
  <c r="R484"/>
  <c r="H484"/>
  <c r="V448"/>
  <c r="R448"/>
  <c r="H448"/>
  <c r="V483"/>
  <c r="R483"/>
  <c r="H483"/>
  <c r="V451"/>
  <c r="R451"/>
  <c r="H451"/>
  <c r="V446"/>
  <c r="R446"/>
  <c r="H446"/>
  <c r="V443"/>
  <c r="R443"/>
  <c r="H443"/>
  <c r="V465"/>
  <c r="R465"/>
  <c r="H465"/>
  <c r="V486"/>
  <c r="R486"/>
  <c r="H486"/>
  <c r="V450"/>
  <c r="R450"/>
  <c r="H450"/>
  <c r="V478"/>
  <c r="R478"/>
  <c r="H478"/>
  <c r="V488"/>
  <c r="R488"/>
  <c r="H488"/>
  <c r="V477"/>
  <c r="R477"/>
  <c r="H477"/>
  <c r="V473"/>
  <c r="R473"/>
  <c r="H473"/>
  <c r="V469"/>
  <c r="R469"/>
  <c r="H469"/>
  <c r="V466"/>
  <c r="R466"/>
  <c r="H466"/>
  <c r="V460"/>
  <c r="R460"/>
  <c r="H460"/>
  <c r="V433"/>
  <c r="R433"/>
  <c r="H433"/>
  <c r="V355"/>
  <c r="R355"/>
  <c r="H355"/>
  <c r="V399"/>
  <c r="R399"/>
  <c r="H399"/>
  <c r="V349"/>
  <c r="R349"/>
  <c r="H349"/>
  <c r="I349" s="1"/>
  <c r="V380"/>
  <c r="R380"/>
  <c r="H380"/>
  <c r="V350"/>
  <c r="R350"/>
  <c r="H350"/>
  <c r="V398"/>
  <c r="R398"/>
  <c r="H398"/>
  <c r="V367"/>
  <c r="R367"/>
  <c r="H367"/>
  <c r="V354"/>
  <c r="R354"/>
  <c r="H354"/>
  <c r="V370"/>
  <c r="R370"/>
  <c r="H370"/>
  <c r="V361"/>
  <c r="R361"/>
  <c r="H361"/>
  <c r="V362"/>
  <c r="R362"/>
  <c r="H362"/>
  <c r="V382"/>
  <c r="R382"/>
  <c r="H382"/>
  <c r="V366"/>
  <c r="R366"/>
  <c r="H366"/>
  <c r="V389"/>
  <c r="R389"/>
  <c r="H389"/>
  <c r="V390"/>
  <c r="R390"/>
  <c r="H390"/>
  <c r="V397"/>
  <c r="R397"/>
  <c r="H397"/>
  <c r="V384"/>
  <c r="R384"/>
  <c r="H384"/>
  <c r="V353"/>
  <c r="R353"/>
  <c r="H353"/>
  <c r="V352"/>
  <c r="R352"/>
  <c r="H352"/>
  <c r="V391"/>
  <c r="R391"/>
  <c r="H391"/>
  <c r="V379"/>
  <c r="R379"/>
  <c r="H379"/>
  <c r="V388"/>
  <c r="R388"/>
  <c r="H388"/>
  <c r="V383"/>
  <c r="R383"/>
  <c r="H383"/>
  <c r="V357"/>
  <c r="R357"/>
  <c r="H357"/>
  <c r="V373"/>
  <c r="R373"/>
  <c r="H373"/>
  <c r="V400"/>
  <c r="R400"/>
  <c r="H400"/>
  <c r="V386"/>
  <c r="R386"/>
  <c r="H386"/>
  <c r="V356"/>
  <c r="R356"/>
  <c r="H356"/>
  <c r="V364"/>
  <c r="R364"/>
  <c r="H364"/>
  <c r="V403"/>
  <c r="R403"/>
  <c r="H403"/>
  <c r="V365"/>
  <c r="R365"/>
  <c r="H365"/>
  <c r="V404"/>
  <c r="R404"/>
  <c r="H404"/>
  <c r="V394"/>
  <c r="R394"/>
  <c r="H394"/>
  <c r="V381"/>
  <c r="R381"/>
  <c r="H381"/>
  <c r="V371"/>
  <c r="R371"/>
  <c r="H371"/>
  <c r="V387"/>
  <c r="R387"/>
  <c r="H387"/>
  <c r="V359"/>
  <c r="R359"/>
  <c r="H359"/>
  <c r="V347"/>
  <c r="R347"/>
  <c r="H347"/>
  <c r="V304"/>
  <c r="R304"/>
  <c r="H304"/>
  <c r="V306"/>
  <c r="R306"/>
  <c r="H306"/>
  <c r="V291"/>
  <c r="R291"/>
  <c r="H291"/>
  <c r="V280"/>
  <c r="R280"/>
  <c r="H280"/>
  <c r="V286"/>
  <c r="R286"/>
  <c r="H286"/>
  <c r="V303"/>
  <c r="R303"/>
  <c r="H303"/>
  <c r="V284"/>
  <c r="R284"/>
  <c r="H284"/>
  <c r="V314"/>
  <c r="R314"/>
  <c r="H314"/>
  <c r="V292"/>
  <c r="R292"/>
  <c r="H292"/>
  <c r="V279"/>
  <c r="R279"/>
  <c r="H279"/>
  <c r="I279" s="1"/>
  <c r="V305"/>
  <c r="R305"/>
  <c r="H305"/>
  <c r="V282"/>
  <c r="R282"/>
  <c r="H282"/>
  <c r="V290"/>
  <c r="R290"/>
  <c r="H290"/>
  <c r="V299"/>
  <c r="R299"/>
  <c r="H299"/>
  <c r="V313"/>
  <c r="R313"/>
  <c r="H313"/>
  <c r="V283"/>
  <c r="R283"/>
  <c r="H283"/>
  <c r="V281"/>
  <c r="R281"/>
  <c r="H281"/>
  <c r="V295"/>
  <c r="R295"/>
  <c r="H295"/>
  <c r="V308"/>
  <c r="R308"/>
  <c r="H308"/>
  <c r="V301"/>
  <c r="R301"/>
  <c r="H301"/>
  <c r="V300"/>
  <c r="R300"/>
  <c r="H300"/>
  <c r="V297"/>
  <c r="R297"/>
  <c r="H297"/>
  <c r="V302"/>
  <c r="R302"/>
  <c r="H302"/>
  <c r="V312"/>
  <c r="R312"/>
  <c r="H312"/>
  <c r="V311"/>
  <c r="R311"/>
  <c r="H311"/>
  <c r="V310"/>
  <c r="R310"/>
  <c r="H310"/>
  <c r="V293"/>
  <c r="R293"/>
  <c r="H293"/>
  <c r="V287"/>
  <c r="R287"/>
  <c r="H287"/>
  <c r="V278"/>
  <c r="R278"/>
  <c r="H278"/>
  <c r="I278" s="1"/>
  <c r="V277"/>
  <c r="R277"/>
  <c r="H277"/>
  <c r="I277" s="1"/>
  <c r="V276"/>
  <c r="R276"/>
  <c r="H276"/>
  <c r="I276" s="1"/>
  <c r="H109" i="6"/>
  <c r="I109" s="1"/>
  <c r="V109"/>
  <c r="R246" i="4"/>
  <c r="V246"/>
  <c r="Z79"/>
  <c r="AD193"/>
  <c r="R244"/>
  <c r="V244"/>
  <c r="Z55"/>
  <c r="AD192"/>
  <c r="R243"/>
  <c r="V243"/>
  <c r="Z194"/>
  <c r="AD191"/>
  <c r="R242"/>
  <c r="V242"/>
  <c r="Z99"/>
  <c r="AD190"/>
  <c r="R76"/>
  <c r="V76"/>
  <c r="Z71"/>
  <c r="AD189"/>
  <c r="R77"/>
  <c r="V77"/>
  <c r="Z133"/>
  <c r="AD188"/>
  <c r="R74"/>
  <c r="V74"/>
  <c r="Z70"/>
  <c r="AD187"/>
  <c r="R72"/>
  <c r="V72"/>
  <c r="Z145"/>
  <c r="AD186"/>
  <c r="R198"/>
  <c r="V198"/>
  <c r="Z187"/>
  <c r="AD185"/>
  <c r="R69"/>
  <c r="V69"/>
  <c r="Z77"/>
  <c r="AD184"/>
  <c r="H69"/>
  <c r="I69" s="1"/>
  <c r="H198"/>
  <c r="I198" s="1"/>
  <c r="H72"/>
  <c r="I72" s="1"/>
  <c r="H74"/>
  <c r="I74" s="1"/>
  <c r="H77"/>
  <c r="I77" s="1"/>
  <c r="H76"/>
  <c r="I76" s="1"/>
  <c r="H242"/>
  <c r="I242" s="1"/>
  <c r="H243"/>
  <c r="I243" s="1"/>
  <c r="H244"/>
  <c r="I244" s="1"/>
  <c r="H246"/>
  <c r="I246" s="1"/>
  <c r="R192"/>
  <c r="V192"/>
  <c r="Z244"/>
  <c r="AD183"/>
  <c r="R70"/>
  <c r="V70"/>
  <c r="Z236"/>
  <c r="AD182"/>
  <c r="R67"/>
  <c r="V67"/>
  <c r="Z27"/>
  <c r="AD181"/>
  <c r="R183"/>
  <c r="V183"/>
  <c r="Z65"/>
  <c r="AD180"/>
  <c r="R68"/>
  <c r="V68"/>
  <c r="Z232"/>
  <c r="AD179"/>
  <c r="H180"/>
  <c r="I180" s="1"/>
  <c r="H68"/>
  <c r="I68" s="1"/>
  <c r="H183"/>
  <c r="I183" s="1"/>
  <c r="H67"/>
  <c r="I67" s="1"/>
  <c r="H70"/>
  <c r="I70" s="1"/>
  <c r="R180"/>
  <c r="V180"/>
  <c r="Z203"/>
  <c r="AD178"/>
  <c r="R177"/>
  <c r="V177"/>
  <c r="Z214"/>
  <c r="AD177"/>
  <c r="R65"/>
  <c r="V65"/>
  <c r="Z182"/>
  <c r="AD176"/>
  <c r="R171"/>
  <c r="V171"/>
  <c r="Z188"/>
  <c r="AD175"/>
  <c r="R66"/>
  <c r="V66"/>
  <c r="Z32"/>
  <c r="AD174"/>
  <c r="R64"/>
  <c r="V64"/>
  <c r="Z224"/>
  <c r="AD173"/>
  <c r="R63"/>
  <c r="V63"/>
  <c r="Z63"/>
  <c r="AD172"/>
  <c r="R61"/>
  <c r="V61"/>
  <c r="Z122"/>
  <c r="AD171"/>
  <c r="R62"/>
  <c r="V62"/>
  <c r="Z171"/>
  <c r="AD170"/>
  <c r="R159"/>
  <c r="V159"/>
  <c r="Z142"/>
  <c r="AD169"/>
  <c r="H159"/>
  <c r="I159" s="1"/>
  <c r="H62"/>
  <c r="I62" s="1"/>
  <c r="H61"/>
  <c r="I61" s="1"/>
  <c r="H63"/>
  <c r="I63" s="1"/>
  <c r="H64"/>
  <c r="I64" s="1"/>
  <c r="H66"/>
  <c r="I66" s="1"/>
  <c r="H171"/>
  <c r="I171" s="1"/>
  <c r="H65"/>
  <c r="I65" s="1"/>
  <c r="H177"/>
  <c r="I177" s="1"/>
  <c r="H192"/>
  <c r="I192" s="1"/>
  <c r="R59"/>
  <c r="R56"/>
  <c r="R147"/>
  <c r="R54"/>
  <c r="R53"/>
  <c r="R129"/>
  <c r="R117"/>
  <c r="R47"/>
  <c r="R46"/>
  <c r="I102" i="7"/>
  <c r="I103"/>
  <c r="I96"/>
  <c r="I97"/>
  <c r="AD103"/>
  <c r="Z103"/>
  <c r="V103"/>
  <c r="R103"/>
  <c r="AD102"/>
  <c r="Z102"/>
  <c r="V102"/>
  <c r="R102"/>
  <c r="AD101"/>
  <c r="AD97"/>
  <c r="Z97"/>
  <c r="V97"/>
  <c r="R97"/>
  <c r="AD96"/>
  <c r="Z96"/>
  <c r="V96"/>
  <c r="R96"/>
  <c r="AD94"/>
  <c r="R75"/>
  <c r="R76"/>
  <c r="V75"/>
  <c r="V76"/>
  <c r="AD73"/>
  <c r="AD74"/>
  <c r="AD75"/>
  <c r="AD76"/>
  <c r="Z75"/>
  <c r="Z76"/>
  <c r="I226" i="1"/>
  <c r="I227"/>
  <c r="V226"/>
  <c r="V227"/>
  <c r="R226"/>
  <c r="R227"/>
  <c r="H226"/>
  <c r="H227"/>
  <c r="AD222"/>
  <c r="AD223"/>
  <c r="Z226"/>
  <c r="AD226"/>
  <c r="Z227"/>
  <c r="AD227"/>
  <c r="R198"/>
  <c r="R199"/>
  <c r="V198"/>
  <c r="V199"/>
  <c r="AD197"/>
  <c r="AD198"/>
  <c r="AD199"/>
  <c r="Z198"/>
  <c r="Z199"/>
  <c r="R164"/>
  <c r="R165"/>
  <c r="V164"/>
  <c r="V165"/>
  <c r="Z164"/>
  <c r="Z165"/>
  <c r="AD149"/>
  <c r="AD150"/>
  <c r="AD151"/>
  <c r="AD152"/>
  <c r="AD164"/>
  <c r="AD165"/>
  <c r="H122"/>
  <c r="V122"/>
  <c r="Z122"/>
  <c r="AD122"/>
  <c r="AD142" i="6"/>
  <c r="AD8"/>
  <c r="AD71" i="7"/>
  <c r="AD84"/>
  <c r="AD70"/>
  <c r="AD56"/>
  <c r="AD69"/>
  <c r="AD68"/>
  <c r="AD55"/>
  <c r="AD83"/>
  <c r="AD67"/>
  <c r="AD66"/>
  <c r="AD82"/>
  <c r="AD65"/>
  <c r="AD81"/>
  <c r="AD64"/>
  <c r="AD63"/>
  <c r="AD53"/>
  <c r="AD62"/>
  <c r="AD52"/>
  <c r="AD80"/>
  <c r="AD51"/>
  <c r="AD148" i="1"/>
  <c r="AD147"/>
  <c r="AD221"/>
  <c r="AD208"/>
  <c r="AD146"/>
  <c r="AD207"/>
  <c r="AD145"/>
  <c r="AD144"/>
  <c r="AD143"/>
  <c r="AD115"/>
  <c r="AD114"/>
  <c r="AD206"/>
  <c r="AD205"/>
  <c r="AD220"/>
  <c r="AD204"/>
  <c r="AD142"/>
  <c r="AD113"/>
  <c r="AD141"/>
  <c r="AD112"/>
  <c r="AD140"/>
  <c r="AD174"/>
  <c r="AD139"/>
  <c r="AD138"/>
  <c r="AD137"/>
  <c r="AD111"/>
  <c r="AD110"/>
  <c r="AD173"/>
  <c r="AD172"/>
  <c r="AD203"/>
  <c r="AD109"/>
  <c r="AD136"/>
  <c r="AD135"/>
  <c r="AD134"/>
  <c r="AD133"/>
  <c r="AD108"/>
  <c r="AD132"/>
  <c r="AD171"/>
  <c r="AD131"/>
  <c r="AD130"/>
  <c r="AD129"/>
  <c r="AD170"/>
  <c r="AD107"/>
  <c r="AD128"/>
  <c r="AD106"/>
  <c r="AD169"/>
  <c r="AD127"/>
  <c r="AD105"/>
  <c r="AD200" i="6"/>
  <c r="V210"/>
  <c r="AD167"/>
  <c r="AD166"/>
  <c r="AD199"/>
  <c r="V208"/>
  <c r="AD129"/>
  <c r="AD160"/>
  <c r="AD159"/>
  <c r="AD128"/>
  <c r="AD127"/>
  <c r="AD126"/>
  <c r="AD125"/>
  <c r="AD198"/>
  <c r="AD158"/>
  <c r="AD124"/>
  <c r="AD223"/>
  <c r="AD157"/>
  <c r="AD123"/>
  <c r="AD122"/>
  <c r="AD156"/>
  <c r="AD197"/>
  <c r="AD196"/>
  <c r="AD195"/>
  <c r="AD155"/>
  <c r="AD194"/>
  <c r="AD235"/>
  <c r="AD154"/>
  <c r="AD193"/>
  <c r="AD192"/>
  <c r="AD153"/>
  <c r="AD234"/>
  <c r="AD231"/>
  <c r="AD121"/>
  <c r="AD191"/>
  <c r="AD152"/>
  <c r="AD151"/>
  <c r="AD120"/>
  <c r="AD150"/>
  <c r="AD222"/>
  <c r="AD190"/>
  <c r="AD218"/>
  <c r="AD189"/>
  <c r="AD149"/>
  <c r="AD119"/>
  <c r="AD188"/>
  <c r="AD148"/>
  <c r="AD187"/>
  <c r="AD186"/>
  <c r="AD185"/>
  <c r="AD147"/>
  <c r="AD146"/>
  <c r="AD184"/>
  <c r="AD118"/>
  <c r="AD117"/>
  <c r="AD116"/>
  <c r="AD183"/>
  <c r="AD115"/>
  <c r="AD230"/>
  <c r="AD182"/>
  <c r="AD145"/>
  <c r="AD181"/>
  <c r="AD144"/>
  <c r="AD143"/>
  <c r="AD217"/>
  <c r="AD114"/>
  <c r="AD180"/>
  <c r="AD179"/>
  <c r="AD113"/>
  <c r="AD178"/>
  <c r="AD216"/>
  <c r="AD141"/>
  <c r="AD90" i="7"/>
  <c r="Z90"/>
  <c r="V90"/>
  <c r="R90"/>
  <c r="H90"/>
  <c r="I90" s="1"/>
  <c r="AD89"/>
  <c r="Z89"/>
  <c r="V89"/>
  <c r="R89"/>
  <c r="H89"/>
  <c r="I89" s="1"/>
  <c r="AD88"/>
  <c r="AD87"/>
  <c r="AD86"/>
  <c r="AD85"/>
  <c r="AD47"/>
  <c r="Z47"/>
  <c r="V47"/>
  <c r="R47"/>
  <c r="H47"/>
  <c r="I47" s="1"/>
  <c r="AD17"/>
  <c r="AD16"/>
  <c r="AD15"/>
  <c r="AD14"/>
  <c r="AD13"/>
  <c r="AD12"/>
  <c r="AD11"/>
  <c r="AD10"/>
  <c r="AD9"/>
  <c r="AD8"/>
  <c r="AD7"/>
  <c r="AD6"/>
  <c r="AD5"/>
  <c r="AD559" i="4"/>
  <c r="AD558"/>
  <c r="AD543"/>
  <c r="AD542"/>
  <c r="AD541"/>
  <c r="AD540"/>
  <c r="AD539"/>
  <c r="AD538"/>
  <c r="AD512"/>
  <c r="AD511"/>
  <c r="Z519"/>
  <c r="AD510"/>
  <c r="Z516"/>
  <c r="AD509"/>
  <c r="AD508"/>
  <c r="AD507"/>
  <c r="AD506"/>
  <c r="AD505"/>
  <c r="Z513"/>
  <c r="AD504"/>
  <c r="Z512"/>
  <c r="AD503"/>
  <c r="Z511"/>
  <c r="AD502"/>
  <c r="Z510"/>
  <c r="AD501"/>
  <c r="AD500"/>
  <c r="AD461"/>
  <c r="Z478"/>
  <c r="AD460"/>
  <c r="Z477"/>
  <c r="AD459"/>
  <c r="Z476"/>
  <c r="AD458"/>
  <c r="Z474"/>
  <c r="AD457"/>
  <c r="Z473"/>
  <c r="AD456"/>
  <c r="Z472"/>
  <c r="AD455"/>
  <c r="Z469"/>
  <c r="AD454"/>
  <c r="AD453"/>
  <c r="AD452"/>
  <c r="Z466"/>
  <c r="AD451"/>
  <c r="Z465"/>
  <c r="AD450"/>
  <c r="Z464"/>
  <c r="AD449"/>
  <c r="Z460"/>
  <c r="AD448"/>
  <c r="AD447"/>
  <c r="Z459"/>
  <c r="AD446"/>
  <c r="Z458"/>
  <c r="AD445"/>
  <c r="Z457"/>
  <c r="AD444"/>
  <c r="Z455"/>
  <c r="AD443"/>
  <c r="Z454"/>
  <c r="AD442"/>
  <c r="Z453"/>
  <c r="AD441"/>
  <c r="AD440"/>
  <c r="Z451"/>
  <c r="AD439"/>
  <c r="Z450"/>
  <c r="AD438"/>
  <c r="Z448"/>
  <c r="AD437"/>
  <c r="Z446"/>
  <c r="AD436"/>
  <c r="Z445"/>
  <c r="AD435"/>
  <c r="Z444"/>
  <c r="AD434"/>
  <c r="Z443"/>
  <c r="AD433"/>
  <c r="Z442"/>
  <c r="AD432"/>
  <c r="Z441"/>
  <c r="AD431"/>
  <c r="AD430"/>
  <c r="Z427"/>
  <c r="AD429"/>
  <c r="Z438"/>
  <c r="AD428"/>
  <c r="Z435"/>
  <c r="AD427"/>
  <c r="AD426"/>
  <c r="AD425"/>
  <c r="AD424"/>
  <c r="Z433"/>
  <c r="AD423"/>
  <c r="AD422"/>
  <c r="AD421"/>
  <c r="AD420"/>
  <c r="AD419"/>
  <c r="AD418"/>
  <c r="AD417"/>
  <c r="AD416"/>
  <c r="AD377"/>
  <c r="Z394"/>
  <c r="AD376"/>
  <c r="AD375"/>
  <c r="Z391"/>
  <c r="AD374"/>
  <c r="Z390"/>
  <c r="AD373"/>
  <c r="AD372"/>
  <c r="Z389"/>
  <c r="AD371"/>
  <c r="Z388"/>
  <c r="AD370"/>
  <c r="Z387"/>
  <c r="AD369"/>
  <c r="Z386"/>
  <c r="AD368"/>
  <c r="Z384"/>
  <c r="AD367"/>
  <c r="Z383"/>
  <c r="AD366"/>
  <c r="Z382"/>
  <c r="AD365"/>
  <c r="Z381"/>
  <c r="AD364"/>
  <c r="AD363"/>
  <c r="Z380"/>
  <c r="AD362"/>
  <c r="Z379"/>
  <c r="AD361"/>
  <c r="AD360"/>
  <c r="Z373"/>
  <c r="AD359"/>
  <c r="Z371"/>
  <c r="AD358"/>
  <c r="Z370"/>
  <c r="AD357"/>
  <c r="AD356"/>
  <c r="AD355"/>
  <c r="Z367"/>
  <c r="AD354"/>
  <c r="Z366"/>
  <c r="AD353"/>
  <c r="Z365"/>
  <c r="AD352"/>
  <c r="Z364"/>
  <c r="AD351"/>
  <c r="AD350"/>
  <c r="Z362"/>
  <c r="AD349"/>
  <c r="Z361"/>
  <c r="AD348"/>
  <c r="Z359"/>
  <c r="AD347"/>
  <c r="Z357"/>
  <c r="AD346"/>
  <c r="Z356"/>
  <c r="AD345"/>
  <c r="Z355"/>
  <c r="AD344"/>
  <c r="Z354"/>
  <c r="AD343"/>
  <c r="AD342"/>
  <c r="AD341"/>
  <c r="Z353"/>
  <c r="AD340"/>
  <c r="Z352"/>
  <c r="AD339"/>
  <c r="AD338"/>
  <c r="Z350"/>
  <c r="AD337"/>
  <c r="Z349"/>
  <c r="AD336"/>
  <c r="AD335"/>
  <c r="AD334"/>
  <c r="AD333"/>
  <c r="Z347"/>
  <c r="AD332"/>
  <c r="AD331"/>
  <c r="AD330"/>
  <c r="AD329"/>
  <c r="AD328"/>
  <c r="AD327"/>
  <c r="AD326"/>
  <c r="AD325"/>
  <c r="AD324"/>
  <c r="AD323"/>
  <c r="AD301"/>
  <c r="Z308"/>
  <c r="AD300"/>
  <c r="Z306"/>
  <c r="AD299"/>
  <c r="Z305"/>
  <c r="AD298"/>
  <c r="Z304"/>
  <c r="AD297"/>
  <c r="Z303"/>
  <c r="AD296"/>
  <c r="Z302"/>
  <c r="AD295"/>
  <c r="Z301"/>
  <c r="AD294"/>
  <c r="Z300"/>
  <c r="AD293"/>
  <c r="Z299"/>
  <c r="AD292"/>
  <c r="Z297"/>
  <c r="AD291"/>
  <c r="Z295"/>
  <c r="AD290"/>
  <c r="Z293"/>
  <c r="AD289"/>
  <c r="Z292"/>
  <c r="AD288"/>
  <c r="Z291"/>
  <c r="AD287"/>
  <c r="Z290"/>
  <c r="AD286"/>
  <c r="Z287"/>
  <c r="AD285"/>
  <c r="Z286"/>
  <c r="AD284"/>
  <c r="Z284"/>
  <c r="AD283"/>
  <c r="Z283"/>
  <c r="AD282"/>
  <c r="Z282"/>
  <c r="AD281"/>
  <c r="Z281"/>
  <c r="AD280"/>
  <c r="Z280"/>
  <c r="AD279"/>
  <c r="Z279"/>
  <c r="AD278"/>
  <c r="Z278"/>
  <c r="AD277"/>
  <c r="Z277"/>
  <c r="AD276"/>
  <c r="AD275"/>
  <c r="AD274"/>
  <c r="AD273"/>
  <c r="AD272"/>
  <c r="AD271"/>
  <c r="AD270"/>
  <c r="AD269"/>
  <c r="Z276"/>
  <c r="AD109" i="6"/>
  <c r="Z109"/>
  <c r="AD41"/>
  <c r="AD40"/>
  <c r="AD39"/>
  <c r="AD38"/>
  <c r="AD37"/>
  <c r="AD36"/>
  <c r="AD35"/>
  <c r="AD34"/>
  <c r="AD33"/>
  <c r="AD32"/>
  <c r="AD31"/>
  <c r="AD30"/>
  <c r="AD29"/>
  <c r="AD28"/>
  <c r="AD27"/>
  <c r="AD26"/>
  <c r="AD25"/>
  <c r="AD24"/>
  <c r="AD23"/>
  <c r="AD22"/>
  <c r="AD21"/>
  <c r="AD20"/>
  <c r="AD19"/>
  <c r="AD18"/>
  <c r="AD17"/>
  <c r="AD16"/>
  <c r="AD15"/>
  <c r="AD14"/>
  <c r="AD13"/>
  <c r="AD12"/>
  <c r="AD11"/>
  <c r="AD10"/>
  <c r="AD9"/>
  <c r="AD7"/>
  <c r="AD6"/>
  <c r="AD5"/>
  <c r="H5" i="4"/>
  <c r="I5" s="1"/>
  <c r="H83"/>
  <c r="I83" s="1"/>
  <c r="H45"/>
  <c r="I45" s="1"/>
  <c r="H85"/>
  <c r="I85" s="1"/>
  <c r="H86"/>
  <c r="I86" s="1"/>
  <c r="H44"/>
  <c r="I44" s="1"/>
  <c r="H6"/>
  <c r="I6" s="1"/>
  <c r="H87"/>
  <c r="I87" s="1"/>
  <c r="H88"/>
  <c r="I88" s="1"/>
  <c r="H89"/>
  <c r="I89" s="1"/>
  <c r="H48"/>
  <c r="I48" s="1"/>
  <c r="H7"/>
  <c r="I7" s="1"/>
  <c r="H92"/>
  <c r="I92" s="1"/>
  <c r="H93"/>
  <c r="I93" s="1"/>
  <c r="H94"/>
  <c r="I94" s="1"/>
  <c r="H95"/>
  <c r="I95" s="1"/>
  <c r="H97"/>
  <c r="I97" s="1"/>
  <c r="H50"/>
  <c r="I50" s="1"/>
  <c r="H100"/>
  <c r="I100" s="1"/>
  <c r="H99"/>
  <c r="I99" s="1"/>
  <c r="H8"/>
  <c r="I8" s="1"/>
  <c r="H101"/>
  <c r="I101" s="1"/>
  <c r="H102"/>
  <c r="I102" s="1"/>
  <c r="H12"/>
  <c r="I12" s="1"/>
  <c r="H103"/>
  <c r="I103" s="1"/>
  <c r="H10"/>
  <c r="I10" s="1"/>
  <c r="H104"/>
  <c r="I104" s="1"/>
  <c r="H105"/>
  <c r="I105" s="1"/>
  <c r="H106"/>
  <c r="I106" s="1"/>
  <c r="H107"/>
  <c r="I107" s="1"/>
  <c r="H11"/>
  <c r="I11" s="1"/>
  <c r="H109"/>
  <c r="I109" s="1"/>
  <c r="H111"/>
  <c r="I111" s="1"/>
  <c r="H112"/>
  <c r="I112" s="1"/>
  <c r="H113"/>
  <c r="I113" s="1"/>
  <c r="H114"/>
  <c r="I114" s="1"/>
  <c r="H9"/>
  <c r="I9" s="1"/>
  <c r="H116"/>
  <c r="I116" s="1"/>
  <c r="H18"/>
  <c r="I18" s="1"/>
  <c r="H16"/>
  <c r="I16" s="1"/>
  <c r="H119"/>
  <c r="I119" s="1"/>
  <c r="H14"/>
  <c r="I14" s="1"/>
  <c r="H13"/>
  <c r="I13" s="1"/>
  <c r="H51"/>
  <c r="I51" s="1"/>
  <c r="H121"/>
  <c r="I121" s="1"/>
  <c r="H17"/>
  <c r="I17" s="1"/>
  <c r="H122"/>
  <c r="I122" s="1"/>
  <c r="H124"/>
  <c r="I124" s="1"/>
  <c r="H19"/>
  <c r="I19" s="1"/>
  <c r="H126"/>
  <c r="I126" s="1"/>
  <c r="H22"/>
  <c r="I22" s="1"/>
  <c r="H127"/>
  <c r="I127" s="1"/>
  <c r="H128"/>
  <c r="I128" s="1"/>
  <c r="H52"/>
  <c r="I52" s="1"/>
  <c r="H131"/>
  <c r="I131" s="1"/>
  <c r="H15"/>
  <c r="I15" s="1"/>
  <c r="H132"/>
  <c r="I132" s="1"/>
  <c r="H23"/>
  <c r="I23" s="1"/>
  <c r="H133"/>
  <c r="I133" s="1"/>
  <c r="H134"/>
  <c r="I134" s="1"/>
  <c r="H135"/>
  <c r="I135" s="1"/>
  <c r="H21"/>
  <c r="I21" s="1"/>
  <c r="H55"/>
  <c r="I55" s="1"/>
  <c r="H58"/>
  <c r="I58" s="1"/>
  <c r="H139"/>
  <c r="I139" s="1"/>
  <c r="H29"/>
  <c r="I29" s="1"/>
  <c r="H140"/>
  <c r="I140" s="1"/>
  <c r="H25"/>
  <c r="I25" s="1"/>
  <c r="H141"/>
  <c r="I141" s="1"/>
  <c r="H142"/>
  <c r="I142" s="1"/>
  <c r="H20"/>
  <c r="I20" s="1"/>
  <c r="H144"/>
  <c r="I144" s="1"/>
  <c r="H60"/>
  <c r="I60" s="1"/>
  <c r="H145"/>
  <c r="I145" s="1"/>
  <c r="H24"/>
  <c r="I24" s="1"/>
  <c r="H57"/>
  <c r="I57" s="1"/>
  <c r="H154"/>
  <c r="I154" s="1"/>
  <c r="H156"/>
  <c r="I156" s="1"/>
  <c r="H161"/>
  <c r="I161" s="1"/>
  <c r="H28"/>
  <c r="I28" s="1"/>
  <c r="H162"/>
  <c r="I162" s="1"/>
  <c r="H26"/>
  <c r="I26" s="1"/>
  <c r="H164"/>
  <c r="I164" s="1"/>
  <c r="H27"/>
  <c r="I27" s="1"/>
  <c r="H167"/>
  <c r="I167" s="1"/>
  <c r="H31"/>
  <c r="I31" s="1"/>
  <c r="H168"/>
  <c r="I168" s="1"/>
  <c r="H173"/>
  <c r="I173" s="1"/>
  <c r="H172"/>
  <c r="I172" s="1"/>
  <c r="H30"/>
  <c r="I30" s="1"/>
  <c r="H176"/>
  <c r="I176" s="1"/>
  <c r="H179"/>
  <c r="I179" s="1"/>
  <c r="H182"/>
  <c r="I182" s="1"/>
  <c r="H184"/>
  <c r="I184" s="1"/>
  <c r="H34"/>
  <c r="I34" s="1"/>
  <c r="H186"/>
  <c r="I186" s="1"/>
  <c r="H35"/>
  <c r="I35" s="1"/>
  <c r="H187"/>
  <c r="I187" s="1"/>
  <c r="H188"/>
  <c r="I188" s="1"/>
  <c r="H189"/>
  <c r="I189" s="1"/>
  <c r="H32"/>
  <c r="I32" s="1"/>
  <c r="H190"/>
  <c r="I190" s="1"/>
  <c r="H191"/>
  <c r="I191" s="1"/>
  <c r="H193"/>
  <c r="I193" s="1"/>
  <c r="H194"/>
  <c r="I194" s="1"/>
  <c r="H71"/>
  <c r="I71" s="1"/>
  <c r="H36"/>
  <c r="I36" s="1"/>
  <c r="H200"/>
  <c r="I200" s="1"/>
  <c r="H201"/>
  <c r="I201" s="1"/>
  <c r="H203"/>
  <c r="I203" s="1"/>
  <c r="H33"/>
  <c r="I33" s="1"/>
  <c r="H205"/>
  <c r="I205" s="1"/>
  <c r="H73"/>
  <c r="I73" s="1"/>
  <c r="H75"/>
  <c r="I75" s="1"/>
  <c r="H207"/>
  <c r="I207" s="1"/>
  <c r="H208"/>
  <c r="I208" s="1"/>
  <c r="H211"/>
  <c r="I211" s="1"/>
  <c r="H38"/>
  <c r="I38" s="1"/>
  <c r="H79"/>
  <c r="I79" s="1"/>
  <c r="H214"/>
  <c r="I214" s="1"/>
  <c r="H80"/>
  <c r="I80" s="1"/>
  <c r="H217"/>
  <c r="I217" s="1"/>
  <c r="H218"/>
  <c r="I218" s="1"/>
  <c r="H219"/>
  <c r="I219" s="1"/>
  <c r="H78"/>
  <c r="I78" s="1"/>
  <c r="H221"/>
  <c r="I221" s="1"/>
  <c r="H222"/>
  <c r="I222" s="1"/>
  <c r="H40"/>
  <c r="I40" s="1"/>
  <c r="H223"/>
  <c r="I223" s="1"/>
  <c r="H37"/>
  <c r="I37" s="1"/>
  <c r="H224"/>
  <c r="I224" s="1"/>
  <c r="H41"/>
  <c r="I41" s="1"/>
  <c r="H39"/>
  <c r="I39" s="1"/>
  <c r="H226"/>
  <c r="I226" s="1"/>
  <c r="H228"/>
  <c r="I228" s="1"/>
  <c r="H227"/>
  <c r="I227" s="1"/>
  <c r="H229"/>
  <c r="I229" s="1"/>
  <c r="H230"/>
  <c r="I230" s="1"/>
  <c r="H232"/>
  <c r="I232" s="1"/>
  <c r="H231"/>
  <c r="I231" s="1"/>
  <c r="H233"/>
  <c r="I233" s="1"/>
  <c r="H236"/>
  <c r="I236" s="1"/>
  <c r="H238"/>
  <c r="I238" s="1"/>
  <c r="H239"/>
  <c r="I239" s="1"/>
  <c r="H240"/>
  <c r="I240" s="1"/>
  <c r="H81"/>
  <c r="I81" s="1"/>
  <c r="H42"/>
  <c r="I42" s="1"/>
  <c r="H43"/>
  <c r="I43" s="1"/>
  <c r="H247"/>
  <c r="I247" s="1"/>
  <c r="H250"/>
  <c r="I250" s="1"/>
  <c r="H252"/>
  <c r="I252" s="1"/>
  <c r="H253"/>
  <c r="I253" s="1"/>
  <c r="H254"/>
  <c r="I254" s="1"/>
  <c r="H46"/>
  <c r="I46" s="1"/>
  <c r="H47"/>
  <c r="I47" s="1"/>
  <c r="H117"/>
  <c r="I117" s="1"/>
  <c r="H129"/>
  <c r="I129" s="1"/>
  <c r="H53"/>
  <c r="I53" s="1"/>
  <c r="H54"/>
  <c r="I54" s="1"/>
  <c r="H147"/>
  <c r="I147" s="1"/>
  <c r="H56"/>
  <c r="I56" s="1"/>
  <c r="H59"/>
  <c r="I59" s="1"/>
  <c r="H84"/>
  <c r="I84" s="1"/>
  <c r="H262"/>
  <c r="I262" s="1"/>
  <c r="H263"/>
  <c r="I263" s="1"/>
  <c r="H264"/>
  <c r="I264" s="1"/>
  <c r="H265"/>
  <c r="I265" s="1"/>
  <c r="H82"/>
  <c r="I82" s="1"/>
  <c r="V87"/>
  <c r="Z12"/>
  <c r="AD13"/>
  <c r="V88"/>
  <c r="Z13"/>
  <c r="AD14"/>
  <c r="V89"/>
  <c r="Z14"/>
  <c r="AD15"/>
  <c r="V48"/>
  <c r="Z18"/>
  <c r="AD16"/>
  <c r="V7"/>
  <c r="Z16"/>
  <c r="AD17"/>
  <c r="V92"/>
  <c r="Z15"/>
  <c r="AD18"/>
  <c r="V93"/>
  <c r="Z17"/>
  <c r="AD19"/>
  <c r="V94"/>
  <c r="Z19"/>
  <c r="AD20"/>
  <c r="V95"/>
  <c r="Z21"/>
  <c r="AD21"/>
  <c r="Z73"/>
  <c r="AD22"/>
  <c r="V97"/>
  <c r="Z20"/>
  <c r="AD23"/>
  <c r="V50"/>
  <c r="Z23"/>
  <c r="AD24"/>
  <c r="V100"/>
  <c r="Z155"/>
  <c r="AD25"/>
  <c r="V99"/>
  <c r="Z112"/>
  <c r="AD26"/>
  <c r="V8"/>
  <c r="Z180"/>
  <c r="AD27"/>
  <c r="V101"/>
  <c r="Z38"/>
  <c r="AD28"/>
  <c r="V102"/>
  <c r="Z219"/>
  <c r="AD29"/>
  <c r="V12"/>
  <c r="Z128"/>
  <c r="AD30"/>
  <c r="V103"/>
  <c r="Z184"/>
  <c r="AD31"/>
  <c r="V10"/>
  <c r="Z222"/>
  <c r="AD32"/>
  <c r="V104"/>
  <c r="Z101"/>
  <c r="AD33"/>
  <c r="V105"/>
  <c r="Z35"/>
  <c r="AD34"/>
  <c r="V106"/>
  <c r="Z159"/>
  <c r="AD35"/>
  <c r="V107"/>
  <c r="Z167"/>
  <c r="AD36"/>
  <c r="V11"/>
  <c r="Z43"/>
  <c r="AD37"/>
  <c r="V109"/>
  <c r="Z164"/>
  <c r="AD38"/>
  <c r="V111"/>
  <c r="Z119"/>
  <c r="AD39"/>
  <c r="V112"/>
  <c r="Z250"/>
  <c r="AD40"/>
  <c r="V113"/>
  <c r="Z58"/>
  <c r="AD41"/>
  <c r="V114"/>
  <c r="Z37"/>
  <c r="AD42"/>
  <c r="V9"/>
  <c r="Z92"/>
  <c r="AD43"/>
  <c r="V116"/>
  <c r="Z183"/>
  <c r="AD44"/>
  <c r="V18"/>
  <c r="Z109"/>
  <c r="AD45"/>
  <c r="V16"/>
  <c r="Z126"/>
  <c r="AD46"/>
  <c r="V119"/>
  <c r="Z116"/>
  <c r="AD47"/>
  <c r="V14"/>
  <c r="Z221"/>
  <c r="AD48"/>
  <c r="V13"/>
  <c r="Z121"/>
  <c r="AD49"/>
  <c r="V51"/>
  <c r="Z191"/>
  <c r="AD50"/>
  <c r="V121"/>
  <c r="Z45"/>
  <c r="AD51"/>
  <c r="V17"/>
  <c r="Z127"/>
  <c r="AD52"/>
  <c r="V122"/>
  <c r="Z69"/>
  <c r="AD53"/>
  <c r="V124"/>
  <c r="Z44"/>
  <c r="AD54"/>
  <c r="V19"/>
  <c r="Z211"/>
  <c r="AD55"/>
  <c r="V126"/>
  <c r="Z186"/>
  <c r="AD56"/>
  <c r="V22"/>
  <c r="Z227"/>
  <c r="AD57"/>
  <c r="V127"/>
  <c r="Z208"/>
  <c r="AD58"/>
  <c r="V128"/>
  <c r="Z217"/>
  <c r="AD59"/>
  <c r="V52"/>
  <c r="Z242"/>
  <c r="AD60"/>
  <c r="V131"/>
  <c r="Z172"/>
  <c r="AD61"/>
  <c r="V15"/>
  <c r="Z46"/>
  <c r="AD62"/>
  <c r="V132"/>
  <c r="AD63"/>
  <c r="V23"/>
  <c r="Z47"/>
  <c r="AD64"/>
  <c r="V133"/>
  <c r="Z252"/>
  <c r="AD65"/>
  <c r="V134"/>
  <c r="Z50"/>
  <c r="AD66"/>
  <c r="V135"/>
  <c r="Z218"/>
  <c r="AD67"/>
  <c r="V21"/>
  <c r="Z87"/>
  <c r="AD68"/>
  <c r="V55"/>
  <c r="Z105"/>
  <c r="AD69"/>
  <c r="V58"/>
  <c r="Z189"/>
  <c r="AD70"/>
  <c r="V139"/>
  <c r="Z68"/>
  <c r="AD71"/>
  <c r="V29"/>
  <c r="Z223"/>
  <c r="AD72"/>
  <c r="V140"/>
  <c r="Z29"/>
  <c r="AD73"/>
  <c r="V25"/>
  <c r="Z154"/>
  <c r="AD74"/>
  <c r="V141"/>
  <c r="Z131"/>
  <c r="AD75"/>
  <c r="V142"/>
  <c r="Z80"/>
  <c r="AD76"/>
  <c r="V20"/>
  <c r="Z253"/>
  <c r="AD77"/>
  <c r="V144"/>
  <c r="Z78"/>
  <c r="AD78"/>
  <c r="V60"/>
  <c r="Z135"/>
  <c r="AD79"/>
  <c r="V145"/>
  <c r="Z239"/>
  <c r="AD80"/>
  <c r="V24"/>
  <c r="Z193"/>
  <c r="AD81"/>
  <c r="V57"/>
  <c r="Z192"/>
  <c r="AD82"/>
  <c r="V154"/>
  <c r="Z161"/>
  <c r="AD83"/>
  <c r="V156"/>
  <c r="Z51"/>
  <c r="AD84"/>
  <c r="V161"/>
  <c r="Z140"/>
  <c r="AD85"/>
  <c r="V28"/>
  <c r="Z141"/>
  <c r="AD86"/>
  <c r="V162"/>
  <c r="Z254"/>
  <c r="AD87"/>
  <c r="V26"/>
  <c r="Z147"/>
  <c r="AD88"/>
  <c r="V164"/>
  <c r="Z190"/>
  <c r="AD89"/>
  <c r="V27"/>
  <c r="Z144"/>
  <c r="AD90"/>
  <c r="V167"/>
  <c r="Z114"/>
  <c r="AD91"/>
  <c r="V31"/>
  <c r="Z52"/>
  <c r="AD92"/>
  <c r="V168"/>
  <c r="Z74"/>
  <c r="AD93"/>
  <c r="V173"/>
  <c r="Z153"/>
  <c r="AD94"/>
  <c r="V172"/>
  <c r="Z230"/>
  <c r="AD95"/>
  <c r="V30"/>
  <c r="Z95"/>
  <c r="AD96"/>
  <c r="V176"/>
  <c r="Z124"/>
  <c r="AD97"/>
  <c r="V179"/>
  <c r="Z53"/>
  <c r="AD98"/>
  <c r="V182"/>
  <c r="Z64"/>
  <c r="AD99"/>
  <c r="V184"/>
  <c r="Z104"/>
  <c r="AD100"/>
  <c r="V34"/>
  <c r="Z40"/>
  <c r="AD101"/>
  <c r="V186"/>
  <c r="Z168"/>
  <c r="AD102"/>
  <c r="V35"/>
  <c r="Z28"/>
  <c r="AD103"/>
  <c r="V187"/>
  <c r="Z148"/>
  <c r="AD104"/>
  <c r="V188"/>
  <c r="Z200"/>
  <c r="AD105"/>
  <c r="V189"/>
  <c r="Z88"/>
  <c r="AD106"/>
  <c r="V32"/>
  <c r="Z156"/>
  <c r="AD107"/>
  <c r="V190"/>
  <c r="Z54"/>
  <c r="AD108"/>
  <c r="V191"/>
  <c r="Z97"/>
  <c r="AD109"/>
  <c r="V193"/>
  <c r="Z56"/>
  <c r="AD110"/>
  <c r="V194"/>
  <c r="Z57"/>
  <c r="AD111"/>
  <c r="V71"/>
  <c r="Z59"/>
  <c r="AD112"/>
  <c r="V36"/>
  <c r="Z39"/>
  <c r="AD113"/>
  <c r="V200"/>
  <c r="Z132"/>
  <c r="AD114"/>
  <c r="V201"/>
  <c r="Z31"/>
  <c r="AD115"/>
  <c r="V203"/>
  <c r="Z228"/>
  <c r="AD116"/>
  <c r="V33"/>
  <c r="Z205"/>
  <c r="AD117"/>
  <c r="V205"/>
  <c r="Z240"/>
  <c r="AD118"/>
  <c r="V73"/>
  <c r="Z61"/>
  <c r="AD119"/>
  <c r="V75"/>
  <c r="Z246"/>
  <c r="AD120"/>
  <c r="V207"/>
  <c r="Z106"/>
  <c r="AD121"/>
  <c r="V208"/>
  <c r="Z24"/>
  <c r="AD122"/>
  <c r="V211"/>
  <c r="Z33"/>
  <c r="AD123"/>
  <c r="V38"/>
  <c r="Z151"/>
  <c r="AD124"/>
  <c r="V79"/>
  <c r="Z85"/>
  <c r="AD125"/>
  <c r="V214"/>
  <c r="Z233"/>
  <c r="AD126"/>
  <c r="V80"/>
  <c r="Z139"/>
  <c r="AD127"/>
  <c r="V217"/>
  <c r="Z177"/>
  <c r="AD128"/>
  <c r="V218"/>
  <c r="Z113"/>
  <c r="AD129"/>
  <c r="V219"/>
  <c r="Z26"/>
  <c r="AD130"/>
  <c r="V78"/>
  <c r="Z157"/>
  <c r="AD131"/>
  <c r="V221"/>
  <c r="Z243"/>
  <c r="AD132"/>
  <c r="V222"/>
  <c r="Z62"/>
  <c r="AD133"/>
  <c r="V40"/>
  <c r="Z179"/>
  <c r="AD134"/>
  <c r="V223"/>
  <c r="Z34"/>
  <c r="AD135"/>
  <c r="V37"/>
  <c r="Z67"/>
  <c r="AD136"/>
  <c r="V224"/>
  <c r="Z162"/>
  <c r="AD137"/>
  <c r="V41"/>
  <c r="Z94"/>
  <c r="AD138"/>
  <c r="V39"/>
  <c r="Z76"/>
  <c r="AD139"/>
  <c r="V226"/>
  <c r="Z86"/>
  <c r="AD140"/>
  <c r="V228"/>
  <c r="Z82"/>
  <c r="AD141"/>
  <c r="V227"/>
  <c r="Z93"/>
  <c r="AD142"/>
  <c r="V229"/>
  <c r="Z36"/>
  <c r="AD143"/>
  <c r="V230"/>
  <c r="Z129"/>
  <c r="AD144"/>
  <c r="V232"/>
  <c r="Z102"/>
  <c r="AD145"/>
  <c r="V231"/>
  <c r="Z83"/>
  <c r="AD146"/>
  <c r="V233"/>
  <c r="Z66"/>
  <c r="AD147"/>
  <c r="V236"/>
  <c r="Z173"/>
  <c r="AD148"/>
  <c r="V238"/>
  <c r="Z226"/>
  <c r="AD149"/>
  <c r="V239"/>
  <c r="Z100"/>
  <c r="AD150"/>
  <c r="V240"/>
  <c r="Z231"/>
  <c r="AD151"/>
  <c r="V81"/>
  <c r="Z60"/>
  <c r="AD152"/>
  <c r="V42"/>
  <c r="Z72"/>
  <c r="AD153"/>
  <c r="V43"/>
  <c r="Z89"/>
  <c r="AD154"/>
  <c r="V247"/>
  <c r="Z150"/>
  <c r="AD155"/>
  <c r="V250"/>
  <c r="Z149"/>
  <c r="AD156"/>
  <c r="V252"/>
  <c r="Z176"/>
  <c r="AD157"/>
  <c r="V253"/>
  <c r="Z41"/>
  <c r="AD158"/>
  <c r="V254"/>
  <c r="Z198"/>
  <c r="AD159"/>
  <c r="V46"/>
  <c r="Z111"/>
  <c r="AD160"/>
  <c r="V47"/>
  <c r="Z107"/>
  <c r="AD161"/>
  <c r="V117"/>
  <c r="Z152"/>
  <c r="AD162"/>
  <c r="V129"/>
  <c r="Z207"/>
  <c r="AD163"/>
  <c r="V53"/>
  <c r="Z247"/>
  <c r="AD164"/>
  <c r="V54"/>
  <c r="Z134"/>
  <c r="AD165"/>
  <c r="V147"/>
  <c r="Z25"/>
  <c r="AD166"/>
  <c r="V56"/>
  <c r="Z48"/>
  <c r="AD167"/>
  <c r="V59"/>
  <c r="Z22"/>
  <c r="AD168"/>
  <c r="V84"/>
  <c r="Z84"/>
  <c r="AD194"/>
  <c r="AD195"/>
  <c r="V262"/>
  <c r="Z262"/>
  <c r="AD262"/>
  <c r="V263"/>
  <c r="Z263"/>
  <c r="AD263"/>
  <c r="V264"/>
  <c r="Z264"/>
  <c r="AD264"/>
  <c r="V265"/>
  <c r="Z265"/>
  <c r="AD265"/>
  <c r="AD12"/>
  <c r="Z11"/>
  <c r="V6"/>
  <c r="AD11"/>
  <c r="Z10"/>
  <c r="V44"/>
  <c r="AD10"/>
  <c r="Z9"/>
  <c r="V86"/>
  <c r="AD9"/>
  <c r="Z8"/>
  <c r="V85"/>
  <c r="AD8"/>
  <c r="Z7"/>
  <c r="V45"/>
  <c r="AD7"/>
  <c r="Z81"/>
  <c r="V83"/>
  <c r="AD6"/>
  <c r="Z6"/>
  <c r="V5"/>
  <c r="AD5"/>
  <c r="Z5"/>
  <c r="V82"/>
  <c r="H16" i="1"/>
  <c r="I16" s="1"/>
  <c r="H17"/>
  <c r="I17" s="1"/>
  <c r="H35"/>
  <c r="I35" s="1"/>
  <c r="H36"/>
  <c r="I36" s="1"/>
  <c r="H20"/>
  <c r="I20" s="1"/>
  <c r="H38"/>
  <c r="I38" s="1"/>
  <c r="H39"/>
  <c r="I39" s="1"/>
  <c r="H40"/>
  <c r="I40" s="1"/>
  <c r="H22"/>
  <c r="I22" s="1"/>
  <c r="H21"/>
  <c r="I21" s="1"/>
  <c r="H43"/>
  <c r="I43" s="1"/>
  <c r="H8"/>
  <c r="I8" s="1"/>
  <c r="H23"/>
  <c r="I23" s="1"/>
  <c r="H46"/>
  <c r="I46" s="1"/>
  <c r="H48"/>
  <c r="I48" s="1"/>
  <c r="H6"/>
  <c r="I6" s="1"/>
  <c r="H49"/>
  <c r="I49" s="1"/>
  <c r="H51"/>
  <c r="I51" s="1"/>
  <c r="H53"/>
  <c r="I53" s="1"/>
  <c r="H7"/>
  <c r="I7" s="1"/>
  <c r="H25"/>
  <c r="I25" s="1"/>
  <c r="H56"/>
  <c r="I56" s="1"/>
  <c r="H9"/>
  <c r="I9" s="1"/>
  <c r="H60"/>
  <c r="I60" s="1"/>
  <c r="H61"/>
  <c r="I61" s="1"/>
  <c r="H11"/>
  <c r="I11" s="1"/>
  <c r="H26"/>
  <c r="I26" s="1"/>
  <c r="H63"/>
  <c r="I63" s="1"/>
  <c r="H10"/>
  <c r="I10" s="1"/>
  <c r="H66"/>
  <c r="I66" s="1"/>
  <c r="H68"/>
  <c r="I68" s="1"/>
  <c r="H69"/>
  <c r="I69" s="1"/>
  <c r="H72"/>
  <c r="I72" s="1"/>
  <c r="H27"/>
  <c r="I27" s="1"/>
  <c r="H29"/>
  <c r="I29" s="1"/>
  <c r="H12"/>
  <c r="I12" s="1"/>
  <c r="H75"/>
  <c r="I75" s="1"/>
  <c r="H30"/>
  <c r="I30" s="1"/>
  <c r="H78"/>
  <c r="I78" s="1"/>
  <c r="H80"/>
  <c r="I80" s="1"/>
  <c r="H81"/>
  <c r="I81" s="1"/>
  <c r="H83"/>
  <c r="I83" s="1"/>
  <c r="H84"/>
  <c r="I84" s="1"/>
  <c r="H85"/>
  <c r="I85" s="1"/>
  <c r="H86"/>
  <c r="I86" s="1"/>
  <c r="H87"/>
  <c r="I87" s="1"/>
  <c r="H88"/>
  <c r="I88" s="1"/>
  <c r="H14"/>
  <c r="I14" s="1"/>
  <c r="H13"/>
  <c r="I13" s="1"/>
  <c r="H93"/>
  <c r="I93" s="1"/>
  <c r="H15"/>
  <c r="I15" s="1"/>
  <c r="H94"/>
  <c r="I94" s="1"/>
  <c r="H95"/>
  <c r="I95" s="1"/>
  <c r="H32"/>
  <c r="I32" s="1"/>
  <c r="H37"/>
  <c r="I37" s="1"/>
  <c r="H18"/>
  <c r="I18" s="1"/>
  <c r="H19"/>
  <c r="I19" s="1"/>
  <c r="H24"/>
  <c r="I24" s="1"/>
  <c r="H74"/>
  <c r="I74" s="1"/>
  <c r="H76"/>
  <c r="I76" s="1"/>
  <c r="H79"/>
  <c r="I79" s="1"/>
  <c r="H89"/>
  <c r="I89" s="1"/>
  <c r="H28"/>
  <c r="I28" s="1"/>
  <c r="H31"/>
  <c r="I31" s="1"/>
  <c r="H96"/>
  <c r="I96" s="1"/>
  <c r="H98"/>
  <c r="I98" s="1"/>
  <c r="H99"/>
  <c r="I99" s="1"/>
  <c r="H100"/>
  <c r="I100" s="1"/>
  <c r="H101"/>
  <c r="I101" s="1"/>
  <c r="H5"/>
  <c r="I5" s="1"/>
  <c r="V16"/>
  <c r="V17"/>
  <c r="V35"/>
  <c r="V36"/>
  <c r="V20"/>
  <c r="V38"/>
  <c r="V39"/>
  <c r="V40"/>
  <c r="V22"/>
  <c r="V21"/>
  <c r="V43"/>
  <c r="V8"/>
  <c r="V23"/>
  <c r="V46"/>
  <c r="V48"/>
  <c r="V6"/>
  <c r="V49"/>
  <c r="V51"/>
  <c r="V53"/>
  <c r="V7"/>
  <c r="V25"/>
  <c r="V56"/>
  <c r="V9"/>
  <c r="V60"/>
  <c r="V61"/>
  <c r="V11"/>
  <c r="V26"/>
  <c r="V63"/>
  <c r="V10"/>
  <c r="V66"/>
  <c r="V68"/>
  <c r="V69"/>
  <c r="V72"/>
  <c r="V27"/>
  <c r="V29"/>
  <c r="V12"/>
  <c r="V75"/>
  <c r="V30"/>
  <c r="V78"/>
  <c r="V80"/>
  <c r="V81"/>
  <c r="V83"/>
  <c r="V84"/>
  <c r="V85"/>
  <c r="V86"/>
  <c r="V87"/>
  <c r="V88"/>
  <c r="V14"/>
  <c r="V13"/>
  <c r="V93"/>
  <c r="V15"/>
  <c r="V94"/>
  <c r="V95"/>
  <c r="V32"/>
  <c r="V37"/>
  <c r="V18"/>
  <c r="V19"/>
  <c r="V24"/>
  <c r="V74"/>
  <c r="V76"/>
  <c r="V79"/>
  <c r="V89"/>
  <c r="V28"/>
  <c r="V31"/>
  <c r="V96"/>
  <c r="V98"/>
  <c r="V99"/>
  <c r="V100"/>
  <c r="V101"/>
  <c r="Z16"/>
  <c r="Z17"/>
  <c r="Z20"/>
  <c r="Z21"/>
  <c r="Z6"/>
  <c r="Z8"/>
  <c r="Z7"/>
  <c r="Z25"/>
  <c r="Z9"/>
  <c r="Z11"/>
  <c r="Z10"/>
  <c r="Z12"/>
  <c r="Z27"/>
  <c r="Z29"/>
  <c r="Z30"/>
  <c r="Z14"/>
  <c r="Z13"/>
  <c r="Z15"/>
  <c r="Z35"/>
  <c r="Z36"/>
  <c r="Z37"/>
  <c r="Z38"/>
  <c r="Z39"/>
  <c r="Z18"/>
  <c r="Z40"/>
  <c r="Z22"/>
  <c r="Z19"/>
  <c r="Z43"/>
  <c r="Z23"/>
  <c r="Z46"/>
  <c r="Z48"/>
  <c r="Z49"/>
  <c r="Z24"/>
  <c r="Z51"/>
  <c r="Z53"/>
  <c r="Z56"/>
  <c r="Z60"/>
  <c r="Z61"/>
  <c r="Z26"/>
  <c r="Z63"/>
  <c r="Z66"/>
  <c r="Z68"/>
  <c r="Z69"/>
  <c r="Z72"/>
  <c r="Z74"/>
  <c r="Z75"/>
  <c r="Z76"/>
  <c r="Z78"/>
  <c r="Z79"/>
  <c r="Z80"/>
  <c r="Z81"/>
  <c r="Z83"/>
  <c r="Z84"/>
  <c r="Z85"/>
  <c r="Z86"/>
  <c r="Z87"/>
  <c r="Z88"/>
  <c r="Z89"/>
  <c r="Z28"/>
  <c r="Z93"/>
  <c r="Z94"/>
  <c r="Z95"/>
  <c r="Z31"/>
  <c r="Z96"/>
  <c r="Z32"/>
  <c r="Z98"/>
  <c r="Z99"/>
  <c r="Z100"/>
  <c r="Z101"/>
  <c r="AD8"/>
  <c r="AD14"/>
  <c r="AD20"/>
  <c r="AD25"/>
  <c r="AD35"/>
  <c r="AD41"/>
  <c r="AD49"/>
  <c r="AD56"/>
  <c r="AD63"/>
  <c r="AD66"/>
  <c r="AD70"/>
  <c r="AD80"/>
  <c r="AD83"/>
  <c r="AD96"/>
  <c r="AD6"/>
  <c r="AD9"/>
  <c r="AD10"/>
  <c r="AD13"/>
  <c r="AD16"/>
  <c r="AD18"/>
  <c r="AD22"/>
  <c r="AD23"/>
  <c r="AD26"/>
  <c r="AD28"/>
  <c r="AD32"/>
  <c r="AD33"/>
  <c r="AD36"/>
  <c r="AD37"/>
  <c r="AD39"/>
  <c r="AD40"/>
  <c r="AD43"/>
  <c r="AD46"/>
  <c r="AD47"/>
  <c r="AD48"/>
  <c r="AD58"/>
  <c r="AD59"/>
  <c r="AD60"/>
  <c r="AD61"/>
  <c r="AD64"/>
  <c r="AD67"/>
  <c r="AD71"/>
  <c r="AD72"/>
  <c r="AD77"/>
  <c r="AD85"/>
  <c r="AD86"/>
  <c r="AD87"/>
  <c r="AD89"/>
  <c r="AD95"/>
  <c r="AD7"/>
  <c r="AD11"/>
  <c r="AD12"/>
  <c r="AD15"/>
  <c r="AD17"/>
  <c r="AD19"/>
  <c r="AD21"/>
  <c r="AD24"/>
  <c r="AD34"/>
  <c r="AD38"/>
  <c r="AD42"/>
  <c r="AD45"/>
  <c r="AD50"/>
  <c r="AD52"/>
  <c r="AD53"/>
  <c r="AD54"/>
  <c r="AD55"/>
  <c r="AD98"/>
  <c r="AD99"/>
  <c r="AD100"/>
  <c r="AD101"/>
  <c r="AD5"/>
  <c r="Z5"/>
  <c r="V5"/>
  <c r="R28" i="4"/>
  <c r="R112"/>
  <c r="R12"/>
  <c r="R5"/>
  <c r="R83"/>
  <c r="R45"/>
  <c r="R85"/>
  <c r="R86"/>
  <c r="R44"/>
  <c r="R6"/>
  <c r="R87"/>
  <c r="R88"/>
  <c r="R89"/>
  <c r="R48"/>
  <c r="R7"/>
  <c r="R92"/>
  <c r="R93"/>
  <c r="R94"/>
  <c r="R95"/>
  <c r="R97"/>
  <c r="R50"/>
  <c r="R100"/>
  <c r="R99"/>
  <c r="R8"/>
  <c r="R101"/>
  <c r="R102"/>
  <c r="R103"/>
  <c r="R10"/>
  <c r="R104"/>
  <c r="R105"/>
  <c r="R106"/>
  <c r="R107"/>
  <c r="R11"/>
  <c r="R109"/>
  <c r="R111"/>
  <c r="R113"/>
  <c r="R114"/>
  <c r="R9"/>
  <c r="R116"/>
  <c r="R18"/>
  <c r="R16"/>
  <c r="R119"/>
  <c r="R14"/>
  <c r="R13"/>
  <c r="R51"/>
  <c r="R121"/>
  <c r="R17"/>
  <c r="R122"/>
  <c r="R124"/>
  <c r="R19"/>
  <c r="R126"/>
  <c r="R22"/>
  <c r="R127"/>
  <c r="R128"/>
  <c r="R52"/>
  <c r="R131"/>
  <c r="R15"/>
  <c r="R132"/>
  <c r="R23"/>
  <c r="R133"/>
  <c r="R134"/>
  <c r="R135"/>
  <c r="R21"/>
  <c r="R55"/>
  <c r="R58"/>
  <c r="R139"/>
  <c r="R29"/>
  <c r="R188"/>
  <c r="R189"/>
  <c r="R32"/>
  <c r="R190"/>
  <c r="R191"/>
  <c r="R193"/>
  <c r="R194"/>
  <c r="R71"/>
  <c r="R36"/>
  <c r="R200"/>
  <c r="R201"/>
  <c r="R203"/>
  <c r="R33"/>
  <c r="R205"/>
  <c r="R73"/>
  <c r="R75"/>
  <c r="R207"/>
  <c r="R208"/>
  <c r="R211"/>
  <c r="R38"/>
  <c r="R79"/>
  <c r="R214"/>
  <c r="R80"/>
  <c r="R217"/>
  <c r="R218"/>
  <c r="R219"/>
  <c r="R78"/>
  <c r="R221"/>
  <c r="R222"/>
  <c r="R40"/>
  <c r="R223"/>
  <c r="R37"/>
  <c r="R224"/>
  <c r="R41"/>
  <c r="R39"/>
  <c r="R226"/>
  <c r="R228"/>
  <c r="R227"/>
  <c r="R229"/>
  <c r="R230"/>
  <c r="R232"/>
  <c r="R231"/>
  <c r="R233"/>
  <c r="R236"/>
  <c r="R238"/>
  <c r="R239"/>
  <c r="R240"/>
  <c r="R81"/>
  <c r="R42"/>
  <c r="R43"/>
  <c r="R247"/>
  <c r="R250"/>
  <c r="R252"/>
  <c r="R253"/>
  <c r="R254"/>
  <c r="R187"/>
  <c r="R35"/>
  <c r="R186"/>
  <c r="R34"/>
  <c r="R184"/>
  <c r="R182"/>
  <c r="R179"/>
  <c r="R176"/>
  <c r="R30"/>
  <c r="R172"/>
  <c r="R173"/>
  <c r="R168"/>
  <c r="R31"/>
  <c r="R167"/>
  <c r="R27"/>
  <c r="R164"/>
  <c r="R26"/>
  <c r="R162"/>
  <c r="R161"/>
  <c r="R156"/>
  <c r="R154"/>
  <c r="R57"/>
  <c r="R24"/>
  <c r="R145"/>
  <c r="R60"/>
  <c r="R144"/>
  <c r="R20"/>
  <c r="R142"/>
  <c r="R141"/>
  <c r="R25"/>
  <c r="R140"/>
  <c r="R82"/>
  <c r="R16" i="1"/>
  <c r="R17"/>
  <c r="R35"/>
  <c r="R36"/>
  <c r="R20"/>
  <c r="R38"/>
  <c r="R39"/>
  <c r="R40"/>
  <c r="R22"/>
  <c r="R21"/>
  <c r="R43"/>
  <c r="R8"/>
  <c r="R23"/>
  <c r="R46"/>
  <c r="R48"/>
  <c r="R6"/>
  <c r="R49"/>
  <c r="R51"/>
  <c r="R53"/>
  <c r="R7"/>
  <c r="R25"/>
  <c r="R56"/>
  <c r="R9"/>
  <c r="R60"/>
  <c r="R61"/>
  <c r="R11"/>
  <c r="R26"/>
  <c r="R63"/>
  <c r="R10"/>
  <c r="R66"/>
  <c r="R68"/>
  <c r="R69"/>
  <c r="R72"/>
  <c r="R27"/>
  <c r="R29"/>
  <c r="R12"/>
  <c r="R75"/>
  <c r="R30"/>
  <c r="R78"/>
  <c r="R80"/>
  <c r="R81"/>
  <c r="R83"/>
  <c r="R84"/>
  <c r="R85"/>
  <c r="R86"/>
  <c r="R87"/>
  <c r="R88"/>
  <c r="R14"/>
  <c r="R13"/>
  <c r="R93"/>
  <c r="R15"/>
  <c r="R94"/>
  <c r="R95"/>
  <c r="R32"/>
  <c r="R37"/>
  <c r="R18"/>
  <c r="R19"/>
  <c r="R24"/>
  <c r="R74"/>
  <c r="R76"/>
  <c r="R79"/>
  <c r="R89"/>
  <c r="R28"/>
  <c r="R31"/>
  <c r="R96"/>
  <c r="R98"/>
  <c r="R99"/>
  <c r="R100"/>
  <c r="R101"/>
  <c r="R5"/>
</calcChain>
</file>

<file path=xl/sharedStrings.xml><?xml version="1.0" encoding="utf-8"?>
<sst xmlns="http://schemas.openxmlformats.org/spreadsheetml/2006/main" count="3749" uniqueCount="489">
  <si>
    <t>LP</t>
  </si>
  <si>
    <t>NAZWISKO IMIĘ</t>
  </si>
  <si>
    <t>STACHOWIAK Agnieszka</t>
  </si>
  <si>
    <t>MIEJSCOWOŚĆ</t>
  </si>
  <si>
    <t>Rok Ur.</t>
  </si>
  <si>
    <t>Świebodzin</t>
  </si>
  <si>
    <t>Kat.</t>
  </si>
  <si>
    <t>K20</t>
  </si>
  <si>
    <t>PŚ</t>
  </si>
  <si>
    <t>Ilość Bieg.</t>
  </si>
  <si>
    <t>Czas</t>
  </si>
  <si>
    <t>Różnica</t>
  </si>
  <si>
    <t>Open K</t>
  </si>
  <si>
    <t>K30</t>
  </si>
  <si>
    <t>K40</t>
  </si>
  <si>
    <t>K50</t>
  </si>
  <si>
    <t>K60</t>
  </si>
  <si>
    <t>KLASYFIKACJA GP Powiatu Świebodzińskiego</t>
  </si>
  <si>
    <t>M-ce</t>
  </si>
  <si>
    <t>MICHNOWICZ Ewelina</t>
  </si>
  <si>
    <t>Krosno Odrzańskie</t>
  </si>
  <si>
    <t>KOLECKA SYLWIA</t>
  </si>
  <si>
    <t>Zbąszynek</t>
  </si>
  <si>
    <t>TAJCHERT Laura</t>
  </si>
  <si>
    <t>Wolsztyn</t>
  </si>
  <si>
    <t>WACHOWSKA Agnieszka</t>
  </si>
  <si>
    <t>Zbąszyń</t>
  </si>
  <si>
    <t>CHRUŚĆIŃSKA Joanna</t>
  </si>
  <si>
    <t>Wilkowo</t>
  </si>
  <si>
    <t>CEBERNIK Magda</t>
  </si>
  <si>
    <t>CZESZAK Marta</t>
  </si>
  <si>
    <t>KLIEMANN Dorota</t>
  </si>
  <si>
    <t>CHOLEWA Izabela</t>
  </si>
  <si>
    <t>Cybinka</t>
  </si>
  <si>
    <t>SZAR Aneta</t>
  </si>
  <si>
    <t>Dębno</t>
  </si>
  <si>
    <t>WENCEL BĄK Monika</t>
  </si>
  <si>
    <t>Szczaniec</t>
  </si>
  <si>
    <t>KLUJ Agata</t>
  </si>
  <si>
    <t>MARGOL Joanna</t>
  </si>
  <si>
    <t>Nowa Sól</t>
  </si>
  <si>
    <t>NOWAK Małgorzata</t>
  </si>
  <si>
    <t>CZYCZERSKA Dagmara</t>
  </si>
  <si>
    <t>Chlastawa</t>
  </si>
  <si>
    <t>WŁODARCZYK Katarzyna</t>
  </si>
  <si>
    <t>Słubice</t>
  </si>
  <si>
    <t>MICHALAK Małgorzata</t>
  </si>
  <si>
    <t>BOGUCKA Barbara</t>
  </si>
  <si>
    <t>Rakoniewice</t>
  </si>
  <si>
    <t>DOLECKA JANKIEWICZ Monika</t>
  </si>
  <si>
    <t>Nowy Tomyśl</t>
  </si>
  <si>
    <t>KOWALCZYK Dorota</t>
  </si>
  <si>
    <t>MARSZAŁKIEWICZ Adrianna</t>
  </si>
  <si>
    <t>Chmielinko</t>
  </si>
  <si>
    <t>BANACH Olga</t>
  </si>
  <si>
    <t>Tłoki</t>
  </si>
  <si>
    <t>WŁODARCZYK Aneta</t>
  </si>
  <si>
    <t>MAZUR Agnieszka</t>
  </si>
  <si>
    <t>OLENDERKIEWICZ Monika</t>
  </si>
  <si>
    <t>ZAPART Małgorzata</t>
  </si>
  <si>
    <t>RZEPSKA Aneta</t>
  </si>
  <si>
    <t>Międzyrzecz</t>
  </si>
  <si>
    <t>KOWALSKA Julia</t>
  </si>
  <si>
    <t>Zielona Góra</t>
  </si>
  <si>
    <t>SZAREK Roksana</t>
  </si>
  <si>
    <t>Sieniawa</t>
  </si>
  <si>
    <t>BOROWSKA Aleksandra</t>
  </si>
  <si>
    <t>KUKOTKO Paulina</t>
  </si>
  <si>
    <t>TUDOROW Natalia</t>
  </si>
  <si>
    <t>MACIEJEWSKA Magdalena</t>
  </si>
  <si>
    <t>Kosieczyn</t>
  </si>
  <si>
    <t>KUEHNEL Peggy</t>
  </si>
  <si>
    <t>Cottbus</t>
  </si>
  <si>
    <t>KOAL Ingrid</t>
  </si>
  <si>
    <t>ORŁOWSKA Justyna</t>
  </si>
  <si>
    <t>Jordanowo</t>
  </si>
  <si>
    <t>STERNAL Anna</t>
  </si>
  <si>
    <t>DOEHLER Manuela</t>
  </si>
  <si>
    <t>Forst</t>
  </si>
  <si>
    <t>PISZCZYGŁOWA Bernadeta</t>
  </si>
  <si>
    <t>Gorzów Wlkp.</t>
  </si>
  <si>
    <t>Grodzisk Wlkp.</t>
  </si>
  <si>
    <t>PIOSIK Kornelia</t>
  </si>
  <si>
    <t>KNYCHAŁA Agnieszka</t>
  </si>
  <si>
    <t>Przyprostynia</t>
  </si>
  <si>
    <t>PRZYBYTNIEWSKA Agnieszka</t>
  </si>
  <si>
    <t>CYRAN Katarzyna</t>
  </si>
  <si>
    <t>MISZTA Milena</t>
  </si>
  <si>
    <t>JUSZCZAK Oliwia</t>
  </si>
  <si>
    <t>BUDNIK Natalia</t>
  </si>
  <si>
    <t>GRZEBIELUCHA Anna</t>
  </si>
  <si>
    <t>SZYMKOWIAK Agnieszka</t>
  </si>
  <si>
    <t>FABIJAŃCZYK Lidia</t>
  </si>
  <si>
    <t>Brudzewo</t>
  </si>
  <si>
    <t>JARCZEWSKA Renata</t>
  </si>
  <si>
    <t>Goleniów</t>
  </si>
  <si>
    <t>SOBCZYK Małgorzata</t>
  </si>
  <si>
    <t>GWIAZDA Wanda</t>
  </si>
  <si>
    <t>Szprotawa</t>
  </si>
  <si>
    <t>ŁYSAKOWSKA Anita</t>
  </si>
  <si>
    <t>SZYMANOWSKI Krzysztof</t>
  </si>
  <si>
    <t xml:space="preserve"> </t>
  </si>
  <si>
    <t>M30</t>
  </si>
  <si>
    <t>Open M</t>
  </si>
  <si>
    <t>M20</t>
  </si>
  <si>
    <t>M40</t>
  </si>
  <si>
    <t>M50</t>
  </si>
  <si>
    <t>M60</t>
  </si>
  <si>
    <t>SZATKOWSKI Paweł</t>
  </si>
  <si>
    <t>SZAWALA Jacek</t>
  </si>
  <si>
    <t>MISZTA Karol</t>
  </si>
  <si>
    <t>NAGLAK Hubert</t>
  </si>
  <si>
    <t>Piaski</t>
  </si>
  <si>
    <t>MUSIAŁ Tomasz</t>
  </si>
  <si>
    <t>CHRUŚCIEL Filip</t>
  </si>
  <si>
    <t>Sulechów</t>
  </si>
  <si>
    <t>KOŻUCH Dariusz</t>
  </si>
  <si>
    <t>Łagów Lubuski</t>
  </si>
  <si>
    <t>KOTLAREK Dawid</t>
  </si>
  <si>
    <t>LAWRENC Artur</t>
  </si>
  <si>
    <t>TOMOŃ Paweł</t>
  </si>
  <si>
    <t>Wałbrzych</t>
  </si>
  <si>
    <t>SOCHACKI Patryk</t>
  </si>
  <si>
    <t>Żagań</t>
  </si>
  <si>
    <t>MAZUR Marcin</t>
  </si>
  <si>
    <t>Nądnia</t>
  </si>
  <si>
    <t>KUNYSZ Łukasz</t>
  </si>
  <si>
    <t>MICHALCZENIA Kacper</t>
  </si>
  <si>
    <t>KUPCZYŃSKI Dawid</t>
  </si>
  <si>
    <t>Opalenica</t>
  </si>
  <si>
    <t>NOWORYTA Radosław</t>
  </si>
  <si>
    <t>Nowa Wioska</t>
  </si>
  <si>
    <t>SIEROŃ Kamil</t>
  </si>
  <si>
    <t>ŚWIERK Przemysław</t>
  </si>
  <si>
    <t>KURZYŃSKI Piotr</t>
  </si>
  <si>
    <t>KUKAWA Hubert</t>
  </si>
  <si>
    <t>LIS Damian</t>
  </si>
  <si>
    <t>SKOTAREK Sławomir</t>
  </si>
  <si>
    <t>PRUFER Paweł</t>
  </si>
  <si>
    <t>NIEWĘGŁOWSKI Adrian</t>
  </si>
  <si>
    <t>Skąpe</t>
  </si>
  <si>
    <t>ŻAK Marek</t>
  </si>
  <si>
    <t>Siedlec</t>
  </si>
  <si>
    <t>SZYMKOWIAK Damian</t>
  </si>
  <si>
    <t>GRACZ Paweł</t>
  </si>
  <si>
    <t>ROSZAK Bartłomiej</t>
  </si>
  <si>
    <t>SZCZECIŃSKI Piotr</t>
  </si>
  <si>
    <t>GRYCHTA Łukasz</t>
  </si>
  <si>
    <t>RUTKOWSKI Wojciech</t>
  </si>
  <si>
    <t>KASPERSKI Sławomir</t>
  </si>
  <si>
    <t>GALEK Wojciech</t>
  </si>
  <si>
    <t>FORGEL Paweł</t>
  </si>
  <si>
    <t>Czerwieńsk</t>
  </si>
  <si>
    <t>SZCZEPANIUK Marek</t>
  </si>
  <si>
    <t>KAMIŃSKI Łukasz</t>
  </si>
  <si>
    <t>PŁOŃSKI Jakub</t>
  </si>
  <si>
    <t>GURDAK Michał</t>
  </si>
  <si>
    <t>SYPUŁA Daniel</t>
  </si>
  <si>
    <t>Torzym</t>
  </si>
  <si>
    <t>SZYMKOWIAK Andrzej</t>
  </si>
  <si>
    <t>ŁABIAK Dawid</t>
  </si>
  <si>
    <t>Wilkanowo</t>
  </si>
  <si>
    <t>DMYTRUK Ivan</t>
  </si>
  <si>
    <t>WALKOWSKI Mariusz</t>
  </si>
  <si>
    <t>SKRZYŃSKI Przemysław</t>
  </si>
  <si>
    <t>SPYCHAŁA Łukasz</t>
  </si>
  <si>
    <t>Dąbrówka Wlkp.</t>
  </si>
  <si>
    <t>KOŻUCH Mariusz</t>
  </si>
  <si>
    <t>ROSIŃSKI Radosław</t>
  </si>
  <si>
    <t>RATAJCZAK Rafał</t>
  </si>
  <si>
    <t>KOŻUCH Marcin</t>
  </si>
  <si>
    <t>ŚWIĄTEK Aleksander</t>
  </si>
  <si>
    <t>GRYBKO Mariusz</t>
  </si>
  <si>
    <t>MAZUR Łukasz</t>
  </si>
  <si>
    <t>STERNAL Sebastian</t>
  </si>
  <si>
    <t>MARGOL Radosław</t>
  </si>
  <si>
    <t>DOLATOWSKI Marek</t>
  </si>
  <si>
    <t>ZBOROWSKI Marcin</t>
  </si>
  <si>
    <t>BORKOWSKI Jakub</t>
  </si>
  <si>
    <t>KOWNACKI Paweł</t>
  </si>
  <si>
    <t>PATALAS Norbert</t>
  </si>
  <si>
    <t>MANIA Emil</t>
  </si>
  <si>
    <t>SKARŻYŃSKI Mateusz</t>
  </si>
  <si>
    <t>Silna</t>
  </si>
  <si>
    <t>ŁYSIAK Michał</t>
  </si>
  <si>
    <t>CHMIELENKO Kazik</t>
  </si>
  <si>
    <t>Gubin</t>
  </si>
  <si>
    <t>KAŹMIERCZAK Adam</t>
  </si>
  <si>
    <t>LESZCZYŃSKI Tomasz</t>
  </si>
  <si>
    <t>OSTRYCHARZ Damian</t>
  </si>
  <si>
    <t>SAMOLCZYK Adrian</t>
  </si>
  <si>
    <t>CIÓŁKO Tomasz</t>
  </si>
  <si>
    <t>OSTRÓWKA Marcin</t>
  </si>
  <si>
    <t>ADAMCZAK Tomasz</t>
  </si>
  <si>
    <t>DANKOWSKI Amadeusz</t>
  </si>
  <si>
    <t>SIEPKA Michał</t>
  </si>
  <si>
    <t>MAZUREK Zbigniew</t>
  </si>
  <si>
    <t>Bobowicko</t>
  </si>
  <si>
    <t>KACZMAREK Zenon</t>
  </si>
  <si>
    <t>Kargowa</t>
  </si>
  <si>
    <t>HORBATOWSKI Grzegorz</t>
  </si>
  <si>
    <t>NOWIK Kamil</t>
  </si>
  <si>
    <t>SIWIŃSKI Piotr</t>
  </si>
  <si>
    <t>Płoty</t>
  </si>
  <si>
    <t>GALEK Zbigniew</t>
  </si>
  <si>
    <t>MIGDAŁ Jan</t>
  </si>
  <si>
    <t>KUBACZYK Artur</t>
  </si>
  <si>
    <t>Poznań</t>
  </si>
  <si>
    <t>SZEWCZYK Mati</t>
  </si>
  <si>
    <t>Chobienice</t>
  </si>
  <si>
    <t>DŁUŻYŃSKI Bartłomiej</t>
  </si>
  <si>
    <t>Bolewice</t>
  </si>
  <si>
    <t>SOŁTYSIK Jarosław</t>
  </si>
  <si>
    <t>ŚMIERZCHALSKI Jerzy</t>
  </si>
  <si>
    <t>ANDRASZAK Krzysztof</t>
  </si>
  <si>
    <t>FRĄCKOWIAK Maciej</t>
  </si>
  <si>
    <t>PATRZAŁA Krzysztof</t>
  </si>
  <si>
    <t>MĄDRZAK Krystian</t>
  </si>
  <si>
    <t>KOSOWSKI Karol</t>
  </si>
  <si>
    <t>Strzyżewo</t>
  </si>
  <si>
    <t>ZAGRODNIK Roman</t>
  </si>
  <si>
    <t>Rzepin</t>
  </si>
  <si>
    <t>GRĄS Marcin</t>
  </si>
  <si>
    <t>KUSIOR Marek</t>
  </si>
  <si>
    <t>MARKUC Adrian</t>
  </si>
  <si>
    <t>TERLIKOWSKI Arkadiusz</t>
  </si>
  <si>
    <t>SZUMSKI Zbignirw</t>
  </si>
  <si>
    <t>KRAJEWSKI Jakub</t>
  </si>
  <si>
    <t>KOTKOWIAK Mariusz</t>
  </si>
  <si>
    <t>PALIASCHCHUK Yauheni</t>
  </si>
  <si>
    <t>Babimost</t>
  </si>
  <si>
    <t>UTRATA Karol</t>
  </si>
  <si>
    <t>NOWOSAD Piotr</t>
  </si>
  <si>
    <t>Szczecin</t>
  </si>
  <si>
    <t>SZOTT Krzysztof</t>
  </si>
  <si>
    <t>KWIATEK Wojciech</t>
  </si>
  <si>
    <t>SIKORA Tomasz</t>
  </si>
  <si>
    <t>DZIEMIESZKIEWICZ Patryk</t>
  </si>
  <si>
    <t>NOREK Bartosz</t>
  </si>
  <si>
    <t>DUDZIC Bartosz</t>
  </si>
  <si>
    <t>MEJZA Janusz</t>
  </si>
  <si>
    <t>PAWLIK Patryk</t>
  </si>
  <si>
    <t>ZAPALA Bogdan</t>
  </si>
  <si>
    <t>BASIŃSKI Daniel</t>
  </si>
  <si>
    <t>KUROCZYCKI Marek</t>
  </si>
  <si>
    <t>KĘDZIERZYŃSKI Piotr</t>
  </si>
  <si>
    <t>Łomnica</t>
  </si>
  <si>
    <t>DOEHLER Maurice</t>
  </si>
  <si>
    <t>ZIÓŁKOWSKI Radosław</t>
  </si>
  <si>
    <t>KUKOTKO Łukasz</t>
  </si>
  <si>
    <t>KORNYŁO Maciej</t>
  </si>
  <si>
    <t>KACZMAREK Łukasz</t>
  </si>
  <si>
    <t>ŁUKASZYWICZ Marek</t>
  </si>
  <si>
    <t>MICHALAK Marcin</t>
  </si>
  <si>
    <t>BIAŁASIK Jakub</t>
  </si>
  <si>
    <t>GÓRSKI Michał</t>
  </si>
  <si>
    <t>ŁUKA Krzysztof</t>
  </si>
  <si>
    <t>KNYCHAŁA Ryszard</t>
  </si>
  <si>
    <t>MIŁUCH Filip</t>
  </si>
  <si>
    <t>BĄK Łukasz</t>
  </si>
  <si>
    <t>SZULC Maciej</t>
  </si>
  <si>
    <t>BIAŁASIK Kamil</t>
  </si>
  <si>
    <t>KRASOWSKI Leszek</t>
  </si>
  <si>
    <t>DEC Marcin</t>
  </si>
  <si>
    <t>CZARNUSZEWICZ Jakub</t>
  </si>
  <si>
    <t>SKOTARCZYK Mariusz</t>
  </si>
  <si>
    <t>KOAL Gerd</t>
  </si>
  <si>
    <t>PRYIMAK Serhii</t>
  </si>
  <si>
    <t>ANTOŃCZAK Damian</t>
  </si>
  <si>
    <t>TROSZCZYŃSKI Jakub</t>
  </si>
  <si>
    <t>SZEWCZYK Szymon</t>
  </si>
  <si>
    <t>ŻELECHOWSKI Szymon</t>
  </si>
  <si>
    <t>MUSZYŃSKI Kamil</t>
  </si>
  <si>
    <t>FRANKOWSKI Zbigniew</t>
  </si>
  <si>
    <t>Żodyń</t>
  </si>
  <si>
    <t>FLEISZEROWICZ Piotr</t>
  </si>
  <si>
    <t>JASIŃSKI Marcin</t>
  </si>
  <si>
    <t>BUDYCH Mateusz</t>
  </si>
  <si>
    <t>WALIGÓRA Grzegorz</t>
  </si>
  <si>
    <t>GAWRYLUK Michał</t>
  </si>
  <si>
    <t>SKOCZEŃ Łukasz</t>
  </si>
  <si>
    <t>ROŚLIK Jakub</t>
  </si>
  <si>
    <t>WŁODARCZYK Bartosz</t>
  </si>
  <si>
    <t>Kunowice</t>
  </si>
  <si>
    <t>TRZEMIELEWSKI Tomasz</t>
  </si>
  <si>
    <t>GRZEBIELUCHA Tomasz</t>
  </si>
  <si>
    <t>ŁODYGA Eliasz</t>
  </si>
  <si>
    <t>PIETRYCZKO Sebastian</t>
  </si>
  <si>
    <t>BIERNACKI Marcin</t>
  </si>
  <si>
    <t>OBUCHOWSKI Piotr</t>
  </si>
  <si>
    <t>ZBĄSZYNEK</t>
  </si>
  <si>
    <t>Myszęcin</t>
  </si>
  <si>
    <t>Żary</t>
  </si>
  <si>
    <t>Żelechów</t>
  </si>
  <si>
    <t>ŁAWNICZAK Paweł</t>
  </si>
  <si>
    <t>Dąbcze</t>
  </si>
  <si>
    <t>Stok</t>
  </si>
  <si>
    <t>Kościan</t>
  </si>
  <si>
    <t>Ostroróg Osada</t>
  </si>
  <si>
    <t>LUBRZA</t>
  </si>
  <si>
    <t>ŁAGÓW LUB.</t>
  </si>
  <si>
    <t>NIESULICE</t>
  </si>
  <si>
    <t>O-M PŚ</t>
  </si>
  <si>
    <t>KATEGORIA OPEN M</t>
  </si>
  <si>
    <t>KATEGORIA OPEN M20</t>
  </si>
  <si>
    <t>KATEGORIA OPEN M60</t>
  </si>
  <si>
    <t>KATEGORIA OPEN M50</t>
  </si>
  <si>
    <t>KATEGORIA OPEN M40</t>
  </si>
  <si>
    <t>KATEGORIA OPEN M30</t>
  </si>
  <si>
    <t>KATEGORIA OPEN K</t>
  </si>
  <si>
    <t>KATEGORIA OPEN K20</t>
  </si>
  <si>
    <t>KATEGORIA OPEN K30</t>
  </si>
  <si>
    <t>KATEGORIA OPEN K40</t>
  </si>
  <si>
    <t>KATEGORIA OPEN K50</t>
  </si>
  <si>
    <t>KATEGORIA OPEN K60</t>
  </si>
  <si>
    <t>MASTERNAK Marta</t>
  </si>
  <si>
    <t>Przytok</t>
  </si>
  <si>
    <t>MARCINIAK Daria</t>
  </si>
  <si>
    <t>NIEMIEC Katarzyna</t>
  </si>
  <si>
    <t>Brody</t>
  </si>
  <si>
    <t>BIELAWSKA-STOPEŃ Beata</t>
  </si>
  <si>
    <t>NIEWĘGŁOWSKA Bernadeta</t>
  </si>
  <si>
    <t>MENZEL Zofia</t>
  </si>
  <si>
    <t>Lubrza</t>
  </si>
  <si>
    <t>BOCZKOWSKA Małgorzata</t>
  </si>
  <si>
    <t>Nowy Dworek</t>
  </si>
  <si>
    <t>STESIK Magdalena</t>
  </si>
  <si>
    <t>BOROWCZAK Natalia</t>
  </si>
  <si>
    <t>SAJNA Maria</t>
  </si>
  <si>
    <t>KOCHAŃSKA Pola</t>
  </si>
  <si>
    <t>HOŁUBOWICZ Jerzy</t>
  </si>
  <si>
    <t>Urad</t>
  </si>
  <si>
    <t>BAJAN Filip</t>
  </si>
  <si>
    <t>WOJCIECHOWSKI Mateusz</t>
  </si>
  <si>
    <t>KRACIŃSKI Adrian</t>
  </si>
  <si>
    <t>Kupienino</t>
  </si>
  <si>
    <t>SADOWSKI Michał</t>
  </si>
  <si>
    <t>BOHAREWICZ Paweł</t>
  </si>
  <si>
    <t>SZARAPANOWSKI Marcin</t>
  </si>
  <si>
    <t>SĄDEL Bogdan</t>
  </si>
  <si>
    <t>LANGNER Sebastian</t>
  </si>
  <si>
    <t>JASTRZĘBSKI Łukasz</t>
  </si>
  <si>
    <t>ZAWADZKI Marcin</t>
  </si>
  <si>
    <t>Kłodawa</t>
  </si>
  <si>
    <t>LEWICKI Jacek</t>
  </si>
  <si>
    <t>MARCZAK Mariusz</t>
  </si>
  <si>
    <t>ŚWIERZKO Artur</t>
  </si>
  <si>
    <t>BARCZYK Maciej</t>
  </si>
  <si>
    <t>GIECOŁD Mariusz</t>
  </si>
  <si>
    <t>ŚWIGŁO Henryk</t>
  </si>
  <si>
    <t>CZARNECKI Dariusz</t>
  </si>
  <si>
    <t>Lubniewice</t>
  </si>
  <si>
    <t>AMBROSEWICZ Kamil</t>
  </si>
  <si>
    <t>TWOREK Mirosław</t>
  </si>
  <si>
    <t>NYKIEL Rafał</t>
  </si>
  <si>
    <t>MELIŃSKI Wojciech</t>
  </si>
  <si>
    <t>OSTROWSKI Michał</t>
  </si>
  <si>
    <t>ŚWIERGIEL Robert</t>
  </si>
  <si>
    <t>Sulęcin</t>
  </si>
  <si>
    <t>MARKOWSKI Andrzej</t>
  </si>
  <si>
    <t>GZOWSKI Sebastian</t>
  </si>
  <si>
    <t>NIEMIEC Grzegorz</t>
  </si>
  <si>
    <t>ANTKOWIAK Mirosław</t>
  </si>
  <si>
    <t>Krosno Odrz.</t>
  </si>
  <si>
    <t>KLIŃSKI Wojciech</t>
  </si>
  <si>
    <t>KANIECKI Stanisław</t>
  </si>
  <si>
    <t>Łagówek</t>
  </si>
  <si>
    <t>KUCHARSKI Jakub</t>
  </si>
  <si>
    <t>KOWOL Tobiasz</t>
  </si>
  <si>
    <t>RIPA Mateusz</t>
  </si>
  <si>
    <t>RUDNICKI Maks</t>
  </si>
  <si>
    <t>Poklatki</t>
  </si>
  <si>
    <t>BLACHARSKI Arkadiusz</t>
  </si>
  <si>
    <t>ŁUCYK Maciej</t>
  </si>
  <si>
    <t>KIEWRA Robert</t>
  </si>
  <si>
    <t>Ośno Lubuskie</t>
  </si>
  <si>
    <t>KOSTRZEMBSKI Zbigniew</t>
  </si>
  <si>
    <t>TOMASZEWSKI Ryszaed</t>
  </si>
  <si>
    <t>NOWAK Sandra</t>
  </si>
  <si>
    <t>SZELIGOWSKI Tomasz</t>
  </si>
  <si>
    <t>HARĘŻA Łukasz</t>
  </si>
  <si>
    <t>OLEK Łukasz</t>
  </si>
  <si>
    <t>Kostrzyn n/Odra</t>
  </si>
  <si>
    <t>BUBEL Sebastian</t>
  </si>
  <si>
    <t>PAWLAK Adrian</t>
  </si>
  <si>
    <t>BUGANIK Jakub</t>
  </si>
  <si>
    <t>Otyń</t>
  </si>
  <si>
    <t>KOTOWICZ Jakub</t>
  </si>
  <si>
    <t>SIKORA Robert</t>
  </si>
  <si>
    <t>Barlinek</t>
  </si>
  <si>
    <t>GILEWSKI Paweł</t>
  </si>
  <si>
    <t>WITKOWSKI Daniel</t>
  </si>
  <si>
    <t>TALKOWSKA Aleksandra</t>
  </si>
  <si>
    <t>TOMASZEWSKI Karol</t>
  </si>
  <si>
    <t>SOWA Rafał</t>
  </si>
  <si>
    <t>MARKOWSKI Dariusz</t>
  </si>
  <si>
    <t>KIEWRO Piotr</t>
  </si>
  <si>
    <t>SKRĘTA Radosław</t>
  </si>
  <si>
    <t>Suchleb</t>
  </si>
  <si>
    <t>BACHORSKI Mariusz</t>
  </si>
  <si>
    <t>Międzylesie</t>
  </si>
  <si>
    <t>SÓS Adrian</t>
  </si>
  <si>
    <t>JODŁOWSKI Marek</t>
  </si>
  <si>
    <t>KLUCH Przemysław</t>
  </si>
  <si>
    <t>Sława</t>
  </si>
  <si>
    <t>PAWELEC Mariusz</t>
  </si>
  <si>
    <t>PAWLAK Patryk</t>
  </si>
  <si>
    <t>NAJDER Łukasz</t>
  </si>
  <si>
    <t>DĄBROWSKI Marcin</t>
  </si>
  <si>
    <t>KACZOR Sławomir</t>
  </si>
  <si>
    <t>BEMBENEK Andrzej</t>
  </si>
  <si>
    <t>SITKO Klaudiusz</t>
  </si>
  <si>
    <t>SKARBIŃSKI Grzegorz</t>
  </si>
  <si>
    <t>GŁUSZKO Krzysztof</t>
  </si>
  <si>
    <t>Góra</t>
  </si>
  <si>
    <t>CAL Piotrr</t>
  </si>
  <si>
    <t>WESSELI Sławomir</t>
  </si>
  <si>
    <t>SKWARZ Agnieszka</t>
  </si>
  <si>
    <t>WAWRZYŃSKA Emilia</t>
  </si>
  <si>
    <t>FRANKOWSKI Marcin</t>
  </si>
  <si>
    <t>BUKIEL Krzysztof</t>
  </si>
  <si>
    <t>BŁASZCZAK Andrzej</t>
  </si>
  <si>
    <t>POZNAŃSKA Lucyna</t>
  </si>
  <si>
    <t>Kołczyn</t>
  </si>
  <si>
    <t>KUCHARSKA Anna</t>
  </si>
  <si>
    <t>POLECHAJŁO Mariola</t>
  </si>
  <si>
    <t>ŻAK Wojciech</t>
  </si>
  <si>
    <t>OLSZEWSKI Maksymilian</t>
  </si>
  <si>
    <t>KULIKOWSKI Edward</t>
  </si>
  <si>
    <t>BIAŁKO Katarzyna</t>
  </si>
  <si>
    <t>Frankfurt n/Odra</t>
  </si>
  <si>
    <t>ŚWIŁO Michał</t>
  </si>
  <si>
    <t>RZEPA Aurelia</t>
  </si>
  <si>
    <t>BOGDAŃSKI Dawid</t>
  </si>
  <si>
    <t>MAJEWSKI Maciej</t>
  </si>
  <si>
    <t>PLUSA Aneta</t>
  </si>
  <si>
    <t>JODŁOWSKA Ewa</t>
  </si>
  <si>
    <t>MĄDRZAK Bogumił</t>
  </si>
  <si>
    <t>Rudnica</t>
  </si>
  <si>
    <t>KNIOTEK Bartłomiej</t>
  </si>
  <si>
    <t>MACUTKIEWICZ Marta</t>
  </si>
  <si>
    <t>KRYGIER Katarzyna</t>
  </si>
  <si>
    <t>ŁYSZEGA Konrad</t>
  </si>
  <si>
    <t>Rozłogi</t>
  </si>
  <si>
    <t>ŁĘGIEWSKI Patryk</t>
  </si>
  <si>
    <t>STYBEL Anna</t>
  </si>
  <si>
    <t>DAWIDOWICZ Andrzej</t>
  </si>
  <si>
    <t>Bledzew</t>
  </si>
  <si>
    <t>GWOŻDZIK BŁASZCZYK</t>
  </si>
  <si>
    <t>SCHILD Michał</t>
  </si>
  <si>
    <t>WOLSKI Łukasz</t>
  </si>
  <si>
    <t>SUWAJ Roman</t>
  </si>
  <si>
    <t>GURAJ Magdalena</t>
  </si>
  <si>
    <t>PUKACKI Jarosław</t>
  </si>
  <si>
    <t>WILCZEK Maciej</t>
  </si>
  <si>
    <t>WILCZEK Anna</t>
  </si>
  <si>
    <t>PASZKO Kamil</t>
  </si>
  <si>
    <t>Kożuchów</t>
  </si>
  <si>
    <t>GRUSZCZYŃSKA Karolina</t>
  </si>
  <si>
    <t>STASIAK Adam</t>
  </si>
  <si>
    <t>TURCZYN Grzegorz</t>
  </si>
  <si>
    <t>ŻAK Agata</t>
  </si>
  <si>
    <t xml:space="preserve">PIASKOWSKA Małgorzata </t>
  </si>
  <si>
    <t>BOGDAŃSKA Agnieszka</t>
  </si>
  <si>
    <t>RODAK Dorota</t>
  </si>
  <si>
    <t>KLISZCZ Andrzej</t>
  </si>
  <si>
    <t>GRABOWIECKA Marta</t>
  </si>
  <si>
    <t>KLEBIEKO Mariusz</t>
  </si>
  <si>
    <t>ŚWIRKO Przemysław</t>
  </si>
  <si>
    <t>PRZYMUSZAŁA Małgorzata</t>
  </si>
  <si>
    <t>PRZYSMAK Piotr</t>
  </si>
  <si>
    <t>KLEBIEKO Anna</t>
  </si>
  <si>
    <t>ROSZYK Marta</t>
  </si>
  <si>
    <t>GIERUSZYŃSKI Marek</t>
  </si>
  <si>
    <t>PUKA</t>
  </si>
  <si>
    <t>KLASYFIKACJA GP Powiatu Świebodzińskiego Zawodnicy z Powiatu</t>
  </si>
  <si>
    <t>KATEGORIA ZAWODNICY PŚ / OPEN M</t>
  </si>
  <si>
    <t>KATEGORIA ZAWODNICY PŚ / M60</t>
  </si>
  <si>
    <t>KATEGORIA ZAWODNICY PŚ / M50</t>
  </si>
  <si>
    <t>KATEGORIA ZAWODNICY PŚ / M40</t>
  </si>
  <si>
    <t>KATEGORIA ZAWODNICY PŚ / M30</t>
  </si>
  <si>
    <t>KATEGORIA ZAWODNICY PŚ / M20</t>
  </si>
  <si>
    <t>KATEGORIA ZAWODNICZKI PŚ / OPEN K</t>
  </si>
  <si>
    <t>KLASYFIKACJA GP Powiatu Świebodzińskiego Zawodniczki z Powiatu</t>
  </si>
  <si>
    <t>KATEGORIA ZAWODNICZKI PŚ / K60</t>
  </si>
  <si>
    <t>KATEGORIA  ZAWODNICZKI PŚ / K50</t>
  </si>
  <si>
    <t>KATEGORIA ZAWODNICZKI PŚ / K40</t>
  </si>
  <si>
    <t>KATEGORIA ZAWODNICZKI PŚ / K30</t>
  </si>
  <si>
    <t>KATEGORIA ZAWODNICZKI PŚ / K20</t>
  </si>
</sst>
</file>

<file path=xl/styles.xml><?xml version="1.0" encoding="utf-8"?>
<styleSheet xmlns="http://schemas.openxmlformats.org/spreadsheetml/2006/main">
  <numFmts count="1">
    <numFmt numFmtId="164" formatCode="[h]:mm:ss;@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3" borderId="1" xfId="0" applyFill="1" applyBorder="1"/>
    <xf numFmtId="0" fontId="0" fillId="2" borderId="2" xfId="0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21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164" fontId="4" fillId="3" borderId="1" xfId="0" applyNumberFormat="1" applyFont="1" applyFill="1" applyBorder="1"/>
    <xf numFmtId="0" fontId="4" fillId="0" borderId="0" xfId="0" applyFont="1"/>
    <xf numFmtId="0" fontId="4" fillId="4" borderId="1" xfId="0" applyFont="1" applyFill="1" applyBorder="1"/>
    <xf numFmtId="164" fontId="4" fillId="0" borderId="2" xfId="0" applyNumberFormat="1" applyFont="1" applyBorder="1"/>
    <xf numFmtId="164" fontId="5" fillId="0" borderId="2" xfId="0" applyNumberFormat="1" applyFont="1" applyBorder="1"/>
    <xf numFmtId="164" fontId="4" fillId="5" borderId="2" xfId="0" applyNumberFormat="1" applyFont="1" applyFill="1" applyBorder="1"/>
    <xf numFmtId="164" fontId="5" fillId="5" borderId="2" xfId="0" applyNumberFormat="1" applyFont="1" applyFill="1" applyBorder="1"/>
    <xf numFmtId="0" fontId="4" fillId="5" borderId="0" xfId="0" applyFont="1" applyFill="1"/>
    <xf numFmtId="164" fontId="4" fillId="3" borderId="2" xfId="0" applyNumberFormat="1" applyFont="1" applyFill="1" applyBorder="1"/>
    <xf numFmtId="21" fontId="4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21" fontId="4" fillId="4" borderId="1" xfId="0" applyNumberFormat="1" applyFont="1" applyFill="1" applyBorder="1"/>
    <xf numFmtId="164" fontId="5" fillId="0" borderId="2" xfId="0" applyNumberFormat="1" applyFont="1" applyFill="1" applyBorder="1"/>
    <xf numFmtId="0" fontId="0" fillId="0" borderId="0" xfId="0" applyFill="1"/>
    <xf numFmtId="164" fontId="0" fillId="3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21" fontId="4" fillId="4" borderId="0" xfId="0" applyNumberFormat="1" applyFont="1" applyFill="1"/>
    <xf numFmtId="164" fontId="3" fillId="0" borderId="1" xfId="0" applyNumberFormat="1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227"/>
  <sheetViews>
    <sheetView topLeftCell="A209" workbookViewId="0">
      <selection activeCell="T221" sqref="T221:X221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10.625" style="3" bestFit="1" customWidth="1"/>
    <col min="8" max="8" width="9.25" style="36" bestFit="1" customWidth="1"/>
    <col min="9" max="9" width="10.625" style="36" bestFit="1" customWidth="1"/>
    <col min="10" max="10" width="7.125" style="3" bestFit="1" customWidth="1"/>
    <col min="11" max="15" width="4.125" style="3" bestFit="1" customWidth="1"/>
    <col min="16" max="16" width="12" style="3" customWidth="1"/>
    <col min="17" max="17" width="7.125" style="3" hidden="1" customWidth="1"/>
    <col min="18" max="18" width="4.125" style="3" hidden="1" customWidth="1"/>
    <col min="19" max="19" width="4.875" style="3" hidden="1" customWidth="1"/>
    <col min="20" max="20" width="9.125" style="3" customWidth="1"/>
    <col min="21" max="21" width="7.125" style="3" hidden="1" customWidth="1"/>
    <col min="22" max="22" width="4.125" style="3" hidden="1" customWidth="1"/>
    <col min="23" max="23" width="7.875" style="3" hidden="1" customWidth="1"/>
    <col min="24" max="24" width="12.5" style="3" customWidth="1"/>
    <col min="25" max="25" width="7.125" hidden="1" customWidth="1"/>
    <col min="26" max="26" width="4.125" hidden="1" customWidth="1"/>
    <col min="27" max="27" width="4.875" hidden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3" t="s">
        <v>309</v>
      </c>
      <c r="C2" s="24"/>
      <c r="G2" s="44">
        <v>2.7523148148148147E-2</v>
      </c>
      <c r="H2" s="35">
        <v>5.8576388888888886E-2</v>
      </c>
      <c r="I2" s="49">
        <v>8.5740740740740742E-2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7" t="s">
        <v>10</v>
      </c>
      <c r="I4" s="37" t="s">
        <v>11</v>
      </c>
      <c r="J4" s="19" t="s">
        <v>12</v>
      </c>
      <c r="K4" s="19" t="s">
        <v>7</v>
      </c>
      <c r="L4" s="19" t="s">
        <v>13</v>
      </c>
      <c r="M4" s="19" t="s">
        <v>14</v>
      </c>
      <c r="N4" s="19" t="s">
        <v>15</v>
      </c>
      <c r="O4" s="19" t="s">
        <v>16</v>
      </c>
      <c r="P4" s="6" t="s">
        <v>10</v>
      </c>
      <c r="Q4" s="6" t="s">
        <v>12</v>
      </c>
      <c r="R4" s="6" t="s">
        <v>6</v>
      </c>
      <c r="S4" s="6" t="s">
        <v>18</v>
      </c>
      <c r="T4" s="6" t="s">
        <v>10</v>
      </c>
      <c r="U4" s="6" t="s">
        <v>12</v>
      </c>
      <c r="V4" s="6" t="s">
        <v>6</v>
      </c>
      <c r="W4" s="6" t="s">
        <v>18</v>
      </c>
      <c r="X4" s="6" t="s">
        <v>10</v>
      </c>
      <c r="Y4" s="11" t="s">
        <v>12</v>
      </c>
      <c r="Z4" s="11" t="s">
        <v>6</v>
      </c>
      <c r="AA4" s="11" t="s">
        <v>18</v>
      </c>
      <c r="AB4" s="11" t="s">
        <v>10</v>
      </c>
      <c r="AC4" s="11" t="s">
        <v>12</v>
      </c>
      <c r="AD4" s="11" t="s">
        <v>6</v>
      </c>
      <c r="AE4" s="11" t="s">
        <v>18</v>
      </c>
    </row>
    <row r="5" spans="1:31">
      <c r="A5" s="1">
        <v>1</v>
      </c>
      <c r="B5" s="12" t="s">
        <v>2</v>
      </c>
      <c r="C5" s="13" t="s">
        <v>5</v>
      </c>
      <c r="D5" s="13">
        <v>1996</v>
      </c>
      <c r="E5" s="13" t="s">
        <v>7</v>
      </c>
      <c r="F5" s="14">
        <v>1</v>
      </c>
      <c r="G5" s="29">
        <v>3</v>
      </c>
      <c r="H5" s="43">
        <f>P5+T5+X5+AB5</f>
        <v>8.5740740740740742E-2</v>
      </c>
      <c r="I5" s="39">
        <f>H5-$I$2</f>
        <v>0</v>
      </c>
      <c r="J5" s="14">
        <v>1</v>
      </c>
      <c r="K5" s="14">
        <v>1</v>
      </c>
      <c r="L5" s="15"/>
      <c r="M5" s="15"/>
      <c r="N5" s="15"/>
      <c r="O5" s="15"/>
      <c r="P5" s="59">
        <v>2.8009259259259262E-2</v>
      </c>
      <c r="Q5" s="29">
        <v>1</v>
      </c>
      <c r="R5" s="29" t="str">
        <f>E5</f>
        <v>K20</v>
      </c>
      <c r="S5" s="29">
        <v>1</v>
      </c>
      <c r="T5" s="59">
        <v>2.9085648148148149E-2</v>
      </c>
      <c r="U5" s="29">
        <v>1</v>
      </c>
      <c r="V5" s="29" t="str">
        <f>E5</f>
        <v>K20</v>
      </c>
      <c r="W5" s="29">
        <v>1</v>
      </c>
      <c r="X5" s="59">
        <v>2.8645833333333332E-2</v>
      </c>
      <c r="Y5" s="15">
        <v>2</v>
      </c>
      <c r="Z5" s="15" t="str">
        <f>E5</f>
        <v>K20</v>
      </c>
      <c r="AA5" s="15">
        <v>1</v>
      </c>
      <c r="AB5" s="16"/>
      <c r="AC5" s="15"/>
      <c r="AD5" s="15" t="str">
        <f>E5</f>
        <v>K20</v>
      </c>
      <c r="AE5" s="15"/>
    </row>
    <row r="6" spans="1:31">
      <c r="A6" s="1">
        <v>2</v>
      </c>
      <c r="B6" s="9" t="s">
        <v>44</v>
      </c>
      <c r="C6" s="1" t="s">
        <v>45</v>
      </c>
      <c r="D6" s="1">
        <v>1988</v>
      </c>
      <c r="E6" s="1" t="s">
        <v>13</v>
      </c>
      <c r="F6" s="20"/>
      <c r="G6" s="18">
        <v>3</v>
      </c>
      <c r="H6" s="43">
        <f>P6+T6+X6+AB6</f>
        <v>0.10754629629629629</v>
      </c>
      <c r="I6" s="39">
        <f>H6-$I$2</f>
        <v>2.180555555555555E-2</v>
      </c>
      <c r="J6" s="6">
        <v>2</v>
      </c>
      <c r="K6" s="7"/>
      <c r="L6" s="6">
        <v>1</v>
      </c>
      <c r="M6" s="20"/>
      <c r="N6" s="20"/>
      <c r="O6" s="20"/>
      <c r="P6" s="53">
        <v>3.5358796296296298E-2</v>
      </c>
      <c r="Q6" s="18">
        <v>17</v>
      </c>
      <c r="R6" s="18" t="str">
        <f>E6</f>
        <v>K30</v>
      </c>
      <c r="S6" s="18">
        <v>10</v>
      </c>
      <c r="T6" s="53">
        <v>3.7349537037037035E-2</v>
      </c>
      <c r="U6" s="18">
        <v>10</v>
      </c>
      <c r="V6" s="29" t="str">
        <f>E6</f>
        <v>K30</v>
      </c>
      <c r="W6" s="18">
        <v>4</v>
      </c>
      <c r="X6" s="53">
        <v>3.4837962962962959E-2</v>
      </c>
      <c r="Y6" s="20">
        <v>12</v>
      </c>
      <c r="Z6" s="15" t="str">
        <f>E6</f>
        <v>K30</v>
      </c>
      <c r="AA6" s="20">
        <v>4</v>
      </c>
      <c r="AB6" s="2"/>
      <c r="AC6" s="4"/>
      <c r="AD6" s="15" t="str">
        <f>E6</f>
        <v>K30</v>
      </c>
      <c r="AE6" s="4"/>
    </row>
    <row r="7" spans="1:31">
      <c r="A7" s="1">
        <v>3</v>
      </c>
      <c r="B7" s="8" t="s">
        <v>51</v>
      </c>
      <c r="C7" s="1" t="s">
        <v>5</v>
      </c>
      <c r="D7" s="1">
        <v>1975</v>
      </c>
      <c r="E7" s="1" t="s">
        <v>14</v>
      </c>
      <c r="F7" s="5">
        <v>1</v>
      </c>
      <c r="G7" s="18">
        <v>3</v>
      </c>
      <c r="H7" s="43">
        <f>P7+T7+X7+AB7</f>
        <v>0.11158564814814814</v>
      </c>
      <c r="I7" s="39">
        <f>H7-$I$2</f>
        <v>2.58449074074074E-2</v>
      </c>
      <c r="J7" s="5">
        <v>3</v>
      </c>
      <c r="K7" s="7"/>
      <c r="L7" s="7"/>
      <c r="M7" s="5">
        <v>1</v>
      </c>
      <c r="N7" s="20"/>
      <c r="O7" s="20"/>
      <c r="P7" s="53">
        <v>3.622685185185185E-2</v>
      </c>
      <c r="Q7" s="18">
        <v>21</v>
      </c>
      <c r="R7" s="18" t="str">
        <f>E7</f>
        <v>K40</v>
      </c>
      <c r="S7" s="18">
        <v>5</v>
      </c>
      <c r="T7" s="53">
        <v>3.8483796296296294E-2</v>
      </c>
      <c r="U7" s="18">
        <v>11</v>
      </c>
      <c r="V7" s="29" t="str">
        <f>E7</f>
        <v>K40</v>
      </c>
      <c r="W7" s="18">
        <v>5</v>
      </c>
      <c r="X7" s="53">
        <v>3.6874999999999998E-2</v>
      </c>
      <c r="Y7" s="20">
        <v>21</v>
      </c>
      <c r="Z7" s="15" t="str">
        <f>E7</f>
        <v>K40</v>
      </c>
      <c r="AA7" s="20">
        <v>11</v>
      </c>
      <c r="AB7" s="2"/>
      <c r="AC7" s="4"/>
      <c r="AD7" s="15" t="str">
        <f>E7</f>
        <v>K40</v>
      </c>
      <c r="AE7" s="4"/>
    </row>
    <row r="8" spans="1:31">
      <c r="A8" s="1">
        <v>4</v>
      </c>
      <c r="B8" s="8" t="s">
        <v>38</v>
      </c>
      <c r="C8" s="1" t="s">
        <v>5</v>
      </c>
      <c r="D8" s="1">
        <v>1996</v>
      </c>
      <c r="E8" s="1" t="s">
        <v>7</v>
      </c>
      <c r="F8" s="5">
        <v>1</v>
      </c>
      <c r="G8" s="18">
        <v>3</v>
      </c>
      <c r="H8" s="43">
        <f>P8+T8+X8+AB8</f>
        <v>0.11219907407407409</v>
      </c>
      <c r="I8" s="39">
        <f>H8-$I$2</f>
        <v>2.6458333333333348E-2</v>
      </c>
      <c r="J8" s="7">
        <v>4</v>
      </c>
      <c r="K8" s="5">
        <v>2</v>
      </c>
      <c r="L8" s="20"/>
      <c r="M8" s="20"/>
      <c r="N8" s="20"/>
      <c r="O8" s="20"/>
      <c r="P8" s="53">
        <v>3.4097222222222223E-2</v>
      </c>
      <c r="Q8" s="18">
        <v>13</v>
      </c>
      <c r="R8" s="18" t="str">
        <f>E8</f>
        <v>K20</v>
      </c>
      <c r="S8" s="18">
        <v>4</v>
      </c>
      <c r="T8" s="53">
        <v>4.0462962962962964E-2</v>
      </c>
      <c r="U8" s="18">
        <v>14</v>
      </c>
      <c r="V8" s="29" t="str">
        <f>E8</f>
        <v>K20</v>
      </c>
      <c r="W8" s="18">
        <v>4</v>
      </c>
      <c r="X8" s="53">
        <v>3.7638888888888895E-2</v>
      </c>
      <c r="Y8" s="20">
        <v>24</v>
      </c>
      <c r="Z8" s="15" t="str">
        <f>E8</f>
        <v>K20</v>
      </c>
      <c r="AA8" s="20">
        <v>3</v>
      </c>
      <c r="AB8" s="2"/>
      <c r="AC8" s="4"/>
      <c r="AD8" s="15" t="str">
        <f>E8</f>
        <v>K20</v>
      </c>
      <c r="AE8" s="4"/>
    </row>
    <row r="9" spans="1:31">
      <c r="A9" s="1">
        <v>5</v>
      </c>
      <c r="B9" s="9" t="s">
        <v>56</v>
      </c>
      <c r="C9" s="1" t="s">
        <v>45</v>
      </c>
      <c r="D9" s="1">
        <v>1987</v>
      </c>
      <c r="E9" s="1" t="s">
        <v>13</v>
      </c>
      <c r="F9" s="20"/>
      <c r="G9" s="18">
        <v>3</v>
      </c>
      <c r="H9" s="43">
        <f>P9+T9+X9+AB9</f>
        <v>0.11650462962962962</v>
      </c>
      <c r="I9" s="39">
        <f>H9-$I$2</f>
        <v>3.0763888888888882E-2</v>
      </c>
      <c r="J9" s="7">
        <v>5</v>
      </c>
      <c r="K9" s="7"/>
      <c r="L9" s="6">
        <v>2</v>
      </c>
      <c r="M9" s="7"/>
      <c r="N9" s="20"/>
      <c r="O9" s="20"/>
      <c r="P9" s="53">
        <v>3.7418981481481477E-2</v>
      </c>
      <c r="Q9" s="18">
        <v>24</v>
      </c>
      <c r="R9" s="18" t="str">
        <f>E9</f>
        <v>K30</v>
      </c>
      <c r="S9" s="18">
        <v>11</v>
      </c>
      <c r="T9" s="53">
        <v>4.0798611111111112E-2</v>
      </c>
      <c r="U9" s="18">
        <v>16</v>
      </c>
      <c r="V9" s="29" t="str">
        <f>E9</f>
        <v>K30</v>
      </c>
      <c r="W9" s="18">
        <v>6</v>
      </c>
      <c r="X9" s="53">
        <v>3.8287037037037036E-2</v>
      </c>
      <c r="Y9" s="20">
        <v>26</v>
      </c>
      <c r="Z9" s="15" t="str">
        <f>E9</f>
        <v>K30</v>
      </c>
      <c r="AA9" s="20">
        <v>10</v>
      </c>
      <c r="AB9" s="2"/>
      <c r="AC9" s="4"/>
      <c r="AD9" s="15" t="str">
        <f>E9</f>
        <v>K30</v>
      </c>
      <c r="AE9" s="4"/>
    </row>
    <row r="10" spans="1:31">
      <c r="A10" s="1">
        <v>6</v>
      </c>
      <c r="B10" s="8" t="s">
        <v>64</v>
      </c>
      <c r="C10" s="1" t="s">
        <v>65</v>
      </c>
      <c r="D10" s="1">
        <v>1988</v>
      </c>
      <c r="E10" s="1" t="s">
        <v>13</v>
      </c>
      <c r="F10" s="5">
        <v>1</v>
      </c>
      <c r="G10" s="18">
        <v>3</v>
      </c>
      <c r="H10" s="43">
        <f>P10+T10+X10+AB10</f>
        <v>0.11753472222222222</v>
      </c>
      <c r="I10" s="39">
        <f>H10-$I$2</f>
        <v>3.1793981481481479E-2</v>
      </c>
      <c r="J10" s="7">
        <v>6</v>
      </c>
      <c r="K10" s="7"/>
      <c r="L10" s="5">
        <v>3</v>
      </c>
      <c r="M10" s="7"/>
      <c r="N10" s="20"/>
      <c r="O10" s="20"/>
      <c r="P10" s="53">
        <v>4.0138888888888884E-2</v>
      </c>
      <c r="Q10" s="18">
        <v>30</v>
      </c>
      <c r="R10" s="18" t="str">
        <f>E10</f>
        <v>K30</v>
      </c>
      <c r="S10" s="18">
        <v>15</v>
      </c>
      <c r="T10" s="53">
        <v>4.0196759259259258E-2</v>
      </c>
      <c r="U10" s="18">
        <v>13</v>
      </c>
      <c r="V10" s="29" t="str">
        <f>E10</f>
        <v>K30</v>
      </c>
      <c r="W10" s="18">
        <v>5</v>
      </c>
      <c r="X10" s="53">
        <v>3.7199074074074072E-2</v>
      </c>
      <c r="Y10" s="20">
        <v>22</v>
      </c>
      <c r="Z10" s="15" t="str">
        <f>E10</f>
        <v>K30</v>
      </c>
      <c r="AA10" s="20">
        <v>8</v>
      </c>
      <c r="AB10" s="2"/>
      <c r="AC10" s="4"/>
      <c r="AD10" s="15" t="str">
        <f>E10</f>
        <v>K30</v>
      </c>
      <c r="AE10" s="4"/>
    </row>
    <row r="11" spans="1:31">
      <c r="A11" s="1">
        <v>7</v>
      </c>
      <c r="B11" s="8" t="s">
        <v>59</v>
      </c>
      <c r="C11" s="1" t="s">
        <v>5</v>
      </c>
      <c r="D11" s="1">
        <v>1981</v>
      </c>
      <c r="E11" s="1" t="s">
        <v>14</v>
      </c>
      <c r="F11" s="5">
        <v>1</v>
      </c>
      <c r="G11" s="18">
        <v>3</v>
      </c>
      <c r="H11" s="43">
        <f>P11+T11+X11+AB11</f>
        <v>0.11799768518518519</v>
      </c>
      <c r="I11" s="39">
        <f>H11-$I$2</f>
        <v>3.2256944444444449E-2</v>
      </c>
      <c r="J11" s="7">
        <v>7</v>
      </c>
      <c r="K11" s="7"/>
      <c r="L11" s="7"/>
      <c r="M11" s="5">
        <v>2</v>
      </c>
      <c r="N11" s="20"/>
      <c r="O11" s="20"/>
      <c r="P11" s="53">
        <v>3.7754629629629631E-2</v>
      </c>
      <c r="Q11" s="18">
        <v>27</v>
      </c>
      <c r="R11" s="18" t="str">
        <f>E11</f>
        <v>K40</v>
      </c>
      <c r="S11" s="18">
        <v>6</v>
      </c>
      <c r="T11" s="53">
        <v>4.0682870370370376E-2</v>
      </c>
      <c r="U11" s="18">
        <v>15</v>
      </c>
      <c r="V11" s="29" t="str">
        <f>E11</f>
        <v>K40</v>
      </c>
      <c r="W11" s="18">
        <v>6</v>
      </c>
      <c r="X11" s="53">
        <v>3.9560185185185184E-2</v>
      </c>
      <c r="Y11" s="20">
        <v>27</v>
      </c>
      <c r="Z11" s="15" t="str">
        <f>E11</f>
        <v>K40</v>
      </c>
      <c r="AA11" s="20">
        <v>13</v>
      </c>
      <c r="AB11" s="2"/>
      <c r="AC11" s="4"/>
      <c r="AD11" s="15" t="str">
        <f>E11</f>
        <v>K40</v>
      </c>
      <c r="AE11" s="4"/>
    </row>
    <row r="12" spans="1:31">
      <c r="A12" s="1">
        <v>8</v>
      </c>
      <c r="B12" s="8" t="s">
        <v>74</v>
      </c>
      <c r="C12" s="1" t="s">
        <v>75</v>
      </c>
      <c r="D12" s="1">
        <v>1980</v>
      </c>
      <c r="E12" s="1" t="s">
        <v>14</v>
      </c>
      <c r="F12" s="5">
        <v>1</v>
      </c>
      <c r="G12" s="18">
        <v>3</v>
      </c>
      <c r="H12" s="43">
        <f>P12+T12+X12+AB12</f>
        <v>0.13144675925925925</v>
      </c>
      <c r="I12" s="39">
        <f>H12-$I$2</f>
        <v>4.5706018518518507E-2</v>
      </c>
      <c r="J12" s="7">
        <v>8</v>
      </c>
      <c r="K12" s="7"/>
      <c r="L12" s="7"/>
      <c r="M12" s="5">
        <v>3</v>
      </c>
      <c r="N12" s="20"/>
      <c r="O12" s="20"/>
      <c r="P12" s="53">
        <v>4.3425925925925923E-2</v>
      </c>
      <c r="Q12" s="18">
        <v>37</v>
      </c>
      <c r="R12" s="18" t="str">
        <f>E12</f>
        <v>K40</v>
      </c>
      <c r="S12" s="18">
        <v>9</v>
      </c>
      <c r="T12" s="53">
        <v>4.5659722222222227E-2</v>
      </c>
      <c r="U12" s="18">
        <v>20</v>
      </c>
      <c r="V12" s="29" t="str">
        <f>E12</f>
        <v>K40</v>
      </c>
      <c r="W12" s="18">
        <v>8</v>
      </c>
      <c r="X12" s="53">
        <v>4.2361111111111106E-2</v>
      </c>
      <c r="Y12" s="20">
        <v>34</v>
      </c>
      <c r="Z12" s="15" t="str">
        <f>E12</f>
        <v>K40</v>
      </c>
      <c r="AA12" s="20">
        <v>15</v>
      </c>
      <c r="AB12" s="2"/>
      <c r="AC12" s="4"/>
      <c r="AD12" s="15" t="str">
        <f>E12</f>
        <v>K40</v>
      </c>
      <c r="AE12" s="4"/>
    </row>
    <row r="13" spans="1:31">
      <c r="A13" s="1">
        <v>9</v>
      </c>
      <c r="B13" s="8" t="s">
        <v>92</v>
      </c>
      <c r="C13" s="1" t="s">
        <v>93</v>
      </c>
      <c r="D13" s="1">
        <v>1986</v>
      </c>
      <c r="E13" s="1" t="s">
        <v>13</v>
      </c>
      <c r="F13" s="5">
        <v>1</v>
      </c>
      <c r="G13" s="18">
        <v>3</v>
      </c>
      <c r="H13" s="43">
        <f>P13+T13+X13+AB13</f>
        <v>0.14340277777777777</v>
      </c>
      <c r="I13" s="39">
        <f>H13-$I$2</f>
        <v>5.7662037037037026E-2</v>
      </c>
      <c r="J13" s="7">
        <v>9</v>
      </c>
      <c r="K13" s="7"/>
      <c r="L13" s="7">
        <v>4</v>
      </c>
      <c r="M13" s="7"/>
      <c r="N13" s="20"/>
      <c r="O13" s="4"/>
      <c r="P13" s="53">
        <v>4.7731481481481486E-2</v>
      </c>
      <c r="Q13" s="18">
        <v>50</v>
      </c>
      <c r="R13" s="18" t="str">
        <f>E13</f>
        <v>K30</v>
      </c>
      <c r="S13" s="18">
        <v>20</v>
      </c>
      <c r="T13" s="53">
        <v>4.9004629629629627E-2</v>
      </c>
      <c r="U13" s="18">
        <v>26</v>
      </c>
      <c r="V13" s="29" t="str">
        <f>E13</f>
        <v>K30</v>
      </c>
      <c r="W13" s="18">
        <v>9</v>
      </c>
      <c r="X13" s="53">
        <v>4.6666666666666669E-2</v>
      </c>
      <c r="Y13" s="4">
        <v>40</v>
      </c>
      <c r="Z13" s="15" t="str">
        <f>E13</f>
        <v>K30</v>
      </c>
      <c r="AA13" s="4">
        <v>17</v>
      </c>
      <c r="AB13" s="2"/>
      <c r="AC13" s="4"/>
      <c r="AD13" s="15" t="str">
        <f>E13</f>
        <v>K30</v>
      </c>
      <c r="AE13" s="4"/>
    </row>
    <row r="14" spans="1:31">
      <c r="A14" s="1">
        <v>10</v>
      </c>
      <c r="B14" s="8" t="s">
        <v>91</v>
      </c>
      <c r="C14" s="1" t="s">
        <v>22</v>
      </c>
      <c r="D14" s="1">
        <v>1998</v>
      </c>
      <c r="E14" s="1" t="s">
        <v>7</v>
      </c>
      <c r="F14" s="5">
        <v>1</v>
      </c>
      <c r="G14" s="18">
        <v>3</v>
      </c>
      <c r="H14" s="43">
        <f>P14+T14+X14+AB14</f>
        <v>0.14546296296296296</v>
      </c>
      <c r="I14" s="39">
        <f>H14-$I$2</f>
        <v>5.9722222222222218E-2</v>
      </c>
      <c r="J14" s="7">
        <v>10</v>
      </c>
      <c r="K14" s="5">
        <v>3</v>
      </c>
      <c r="L14" s="7"/>
      <c r="M14" s="7"/>
      <c r="N14" s="20"/>
      <c r="O14" s="20"/>
      <c r="P14" s="53">
        <v>4.6631944444444441E-2</v>
      </c>
      <c r="Q14" s="18">
        <v>49</v>
      </c>
      <c r="R14" s="18" t="str">
        <f>E14</f>
        <v>K20</v>
      </c>
      <c r="S14" s="18">
        <v>12</v>
      </c>
      <c r="T14" s="53">
        <v>4.8773148148148149E-2</v>
      </c>
      <c r="U14" s="18">
        <v>24</v>
      </c>
      <c r="V14" s="29" t="str">
        <f>E14</f>
        <v>K20</v>
      </c>
      <c r="W14" s="18">
        <v>5</v>
      </c>
      <c r="X14" s="53">
        <v>5.0057870370370371E-2</v>
      </c>
      <c r="Y14" s="20">
        <v>45</v>
      </c>
      <c r="Z14" s="15" t="str">
        <f>E14</f>
        <v>K20</v>
      </c>
      <c r="AA14" s="20">
        <v>5</v>
      </c>
      <c r="AB14" s="2"/>
      <c r="AC14" s="4"/>
      <c r="AD14" s="15" t="str">
        <f>E14</f>
        <v>K20</v>
      </c>
      <c r="AE14" s="4"/>
    </row>
    <row r="15" spans="1:31">
      <c r="A15" s="1">
        <v>11</v>
      </c>
      <c r="B15" s="8" t="s">
        <v>96</v>
      </c>
      <c r="C15" s="1" t="s">
        <v>65</v>
      </c>
      <c r="D15" s="1">
        <v>1975</v>
      </c>
      <c r="E15" s="1" t="s">
        <v>14</v>
      </c>
      <c r="F15" s="5">
        <v>1</v>
      </c>
      <c r="G15" s="18">
        <v>3</v>
      </c>
      <c r="H15" s="43">
        <f>P15+T15+X15+AB15</f>
        <v>0.1479861111111111</v>
      </c>
      <c r="I15" s="39">
        <f>H15-$I$2</f>
        <v>6.2245370370370354E-2</v>
      </c>
      <c r="J15" s="7">
        <v>11</v>
      </c>
      <c r="K15" s="7"/>
      <c r="L15" s="7"/>
      <c r="M15" s="7">
        <v>4</v>
      </c>
      <c r="N15" s="20"/>
      <c r="O15" s="20"/>
      <c r="P15" s="53">
        <v>4.9074074074074076E-2</v>
      </c>
      <c r="Q15" s="18">
        <v>52</v>
      </c>
      <c r="R15" s="18" t="str">
        <f>E15</f>
        <v>K40</v>
      </c>
      <c r="S15" s="18">
        <v>13</v>
      </c>
      <c r="T15" s="53">
        <v>4.9780092592592591E-2</v>
      </c>
      <c r="U15" s="18">
        <v>28</v>
      </c>
      <c r="V15" s="29" t="str">
        <f>E15</f>
        <v>K40</v>
      </c>
      <c r="W15" s="18">
        <v>9</v>
      </c>
      <c r="X15" s="53">
        <v>4.9131944444444443E-2</v>
      </c>
      <c r="Y15" s="20">
        <v>44</v>
      </c>
      <c r="Z15" s="15" t="str">
        <f>E15</f>
        <v>K40</v>
      </c>
      <c r="AA15" s="20">
        <v>19</v>
      </c>
      <c r="AB15" s="2"/>
      <c r="AC15" s="4"/>
      <c r="AD15" s="15" t="str">
        <f>E15</f>
        <v>K40</v>
      </c>
      <c r="AE15" s="4"/>
    </row>
    <row r="16" spans="1:31">
      <c r="A16" s="1">
        <v>12</v>
      </c>
      <c r="B16" s="1" t="s">
        <v>19</v>
      </c>
      <c r="C16" s="1" t="s">
        <v>20</v>
      </c>
      <c r="D16" s="1">
        <v>1992</v>
      </c>
      <c r="E16" s="1" t="s">
        <v>13</v>
      </c>
      <c r="F16" s="20"/>
      <c r="G16" s="6">
        <v>2</v>
      </c>
      <c r="H16" s="43">
        <f>P16+T16+X16+AB16</f>
        <v>5.8576388888888886E-2</v>
      </c>
      <c r="I16" s="39">
        <f>H16-$H$2</f>
        <v>0</v>
      </c>
      <c r="J16" s="7">
        <v>12</v>
      </c>
      <c r="K16" s="20"/>
      <c r="L16" s="7">
        <v>5</v>
      </c>
      <c r="M16" s="20"/>
      <c r="N16" s="20"/>
      <c r="O16" s="20"/>
      <c r="P16" s="52">
        <v>2.8101851851851854E-2</v>
      </c>
      <c r="Q16" s="6">
        <v>2</v>
      </c>
      <c r="R16" s="6" t="str">
        <f>E16</f>
        <v>K30</v>
      </c>
      <c r="S16" s="6">
        <v>1</v>
      </c>
      <c r="T16" s="52">
        <v>3.0474537037037036E-2</v>
      </c>
      <c r="U16" s="7">
        <v>2</v>
      </c>
      <c r="V16" s="21" t="str">
        <f>E16</f>
        <v>K30</v>
      </c>
      <c r="W16" s="7">
        <v>1</v>
      </c>
      <c r="X16" s="61"/>
      <c r="Y16" s="20"/>
      <c r="Z16" s="15" t="str">
        <f>E16</f>
        <v>K30</v>
      </c>
      <c r="AA16" s="20"/>
      <c r="AB16" s="2"/>
      <c r="AC16" s="4"/>
      <c r="AD16" s="15" t="str">
        <f>E16</f>
        <v>K30</v>
      </c>
      <c r="AE16" s="4"/>
    </row>
    <row r="17" spans="1:31">
      <c r="A17" s="1">
        <v>13</v>
      </c>
      <c r="B17" s="8" t="s">
        <v>21</v>
      </c>
      <c r="C17" s="1" t="s">
        <v>22</v>
      </c>
      <c r="D17" s="1">
        <v>1977</v>
      </c>
      <c r="E17" s="1" t="s">
        <v>14</v>
      </c>
      <c r="F17" s="5">
        <v>1</v>
      </c>
      <c r="G17" s="6">
        <v>2</v>
      </c>
      <c r="H17" s="43">
        <f>P17+T17+X17+AB17</f>
        <v>6.1666666666666668E-2</v>
      </c>
      <c r="I17" s="39">
        <f>H17-$H$2</f>
        <v>3.0902777777777821E-3</v>
      </c>
      <c r="J17" s="7">
        <v>13</v>
      </c>
      <c r="K17" s="20"/>
      <c r="L17" s="20"/>
      <c r="M17" s="7">
        <v>5</v>
      </c>
      <c r="N17" s="20"/>
      <c r="O17" s="20"/>
      <c r="P17" s="52">
        <v>3.0277777777777778E-2</v>
      </c>
      <c r="Q17" s="6">
        <v>3</v>
      </c>
      <c r="R17" s="6" t="str">
        <f>E17</f>
        <v>K40</v>
      </c>
      <c r="S17" s="6">
        <v>1</v>
      </c>
      <c r="T17" s="52">
        <v>3.138888888888889E-2</v>
      </c>
      <c r="U17" s="7">
        <v>4</v>
      </c>
      <c r="V17" s="21" t="str">
        <f>E17</f>
        <v>K40</v>
      </c>
      <c r="W17" s="7">
        <v>1</v>
      </c>
      <c r="X17" s="57"/>
      <c r="Y17" s="20"/>
      <c r="Z17" s="15" t="str">
        <f>E17</f>
        <v>K40</v>
      </c>
      <c r="AA17" s="20"/>
      <c r="AB17" s="2"/>
      <c r="AC17" s="4"/>
      <c r="AD17" s="15" t="str">
        <f>E17</f>
        <v>K40</v>
      </c>
      <c r="AE17" s="4"/>
    </row>
    <row r="18" spans="1:31">
      <c r="A18" s="1">
        <v>14</v>
      </c>
      <c r="B18" s="8" t="s">
        <v>317</v>
      </c>
      <c r="C18" s="1" t="s">
        <v>5</v>
      </c>
      <c r="D18" s="1">
        <v>1987</v>
      </c>
      <c r="E18" s="1" t="s">
        <v>13</v>
      </c>
      <c r="F18" s="5">
        <v>1</v>
      </c>
      <c r="G18" s="6">
        <v>2</v>
      </c>
      <c r="H18" s="43">
        <f>P18+T18+X18+AB18</f>
        <v>6.55324074074074E-2</v>
      </c>
      <c r="I18" s="39">
        <f>H18-$H$2</f>
        <v>6.9560185185185142E-3</v>
      </c>
      <c r="J18" s="7">
        <v>14</v>
      </c>
      <c r="K18" s="20"/>
      <c r="L18" s="7">
        <v>6</v>
      </c>
      <c r="M18" s="7"/>
      <c r="N18" s="20"/>
      <c r="O18" s="20"/>
      <c r="P18" s="57"/>
      <c r="Q18" s="7"/>
      <c r="R18" s="7" t="str">
        <f>E18</f>
        <v>K30</v>
      </c>
      <c r="S18" s="7"/>
      <c r="T18" s="52">
        <v>3.2557870370370369E-2</v>
      </c>
      <c r="U18" s="6">
        <v>5</v>
      </c>
      <c r="V18" s="27" t="str">
        <f>E18</f>
        <v>K30</v>
      </c>
      <c r="W18" s="6">
        <v>3</v>
      </c>
      <c r="X18" s="52">
        <v>3.2974537037037038E-2</v>
      </c>
      <c r="Y18" s="20">
        <v>5</v>
      </c>
      <c r="Z18" s="15" t="str">
        <f>E18</f>
        <v>K30</v>
      </c>
      <c r="AA18" s="20">
        <v>2</v>
      </c>
      <c r="AB18" s="2"/>
      <c r="AC18" s="4"/>
      <c r="AD18" s="15" t="str">
        <f>E18</f>
        <v>K30</v>
      </c>
      <c r="AE18" s="4"/>
    </row>
    <row r="19" spans="1:31">
      <c r="A19" s="1">
        <v>15</v>
      </c>
      <c r="B19" s="1" t="s">
        <v>318</v>
      </c>
      <c r="C19" s="1" t="s">
        <v>319</v>
      </c>
      <c r="D19" s="1">
        <v>1982</v>
      </c>
      <c r="E19" s="1" t="s">
        <v>14</v>
      </c>
      <c r="F19" s="20"/>
      <c r="G19" s="6">
        <v>2</v>
      </c>
      <c r="H19" s="43">
        <f>P19+T19+X19+AB19</f>
        <v>6.5694444444444444E-2</v>
      </c>
      <c r="I19" s="39">
        <f>H19-$H$2</f>
        <v>7.118055555555558E-3</v>
      </c>
      <c r="J19" s="7">
        <v>15</v>
      </c>
      <c r="K19" s="20"/>
      <c r="L19" s="7"/>
      <c r="M19" s="7">
        <v>6</v>
      </c>
      <c r="N19" s="20"/>
      <c r="O19" s="20"/>
      <c r="P19" s="57"/>
      <c r="Q19" s="7"/>
      <c r="R19" s="7" t="str">
        <f>E19</f>
        <v>K40</v>
      </c>
      <c r="S19" s="7"/>
      <c r="T19" s="52">
        <v>3.363425925925926E-2</v>
      </c>
      <c r="U19" s="6">
        <v>6</v>
      </c>
      <c r="V19" s="27" t="str">
        <f>E19</f>
        <v>K40</v>
      </c>
      <c r="W19" s="6">
        <v>2</v>
      </c>
      <c r="X19" s="52">
        <v>3.2060185185185185E-2</v>
      </c>
      <c r="Y19" s="20">
        <v>4</v>
      </c>
      <c r="Z19" s="15" t="str">
        <f>E19</f>
        <v>K40</v>
      </c>
      <c r="AA19" s="20">
        <v>2</v>
      </c>
      <c r="AB19" s="2"/>
      <c r="AC19" s="4"/>
      <c r="AD19" s="15" t="str">
        <f>E19</f>
        <v>K40</v>
      </c>
      <c r="AE19" s="4"/>
    </row>
    <row r="20" spans="1:31">
      <c r="A20" s="1">
        <v>16</v>
      </c>
      <c r="B20" s="8" t="s">
        <v>27</v>
      </c>
      <c r="C20" s="1" t="s">
        <v>28</v>
      </c>
      <c r="D20" s="1">
        <v>1997</v>
      </c>
      <c r="E20" s="1" t="s">
        <v>7</v>
      </c>
      <c r="F20" s="5">
        <v>1</v>
      </c>
      <c r="G20" s="6">
        <v>2</v>
      </c>
      <c r="H20" s="43">
        <f>P20+T20+X20+AB20</f>
        <v>6.6701388888888893E-2</v>
      </c>
      <c r="I20" s="39">
        <f>H20-$H$2</f>
        <v>8.1250000000000072E-3</v>
      </c>
      <c r="J20" s="7">
        <v>16</v>
      </c>
      <c r="K20" s="7">
        <v>4</v>
      </c>
      <c r="L20" s="20"/>
      <c r="M20" s="7"/>
      <c r="N20" s="20"/>
      <c r="O20" s="20"/>
      <c r="P20" s="52">
        <v>3.0717592592592591E-2</v>
      </c>
      <c r="Q20" s="6">
        <v>6</v>
      </c>
      <c r="R20" s="6" t="str">
        <f>E20</f>
        <v>K20</v>
      </c>
      <c r="S20" s="6">
        <v>3</v>
      </c>
      <c r="T20" s="52">
        <v>3.5983796296296298E-2</v>
      </c>
      <c r="U20" s="7">
        <v>9</v>
      </c>
      <c r="V20" s="21" t="str">
        <f>E20</f>
        <v>K20</v>
      </c>
      <c r="W20" s="7">
        <v>2</v>
      </c>
      <c r="X20" s="57"/>
      <c r="Y20" s="20"/>
      <c r="Z20" s="15" t="str">
        <f>E20</f>
        <v>K20</v>
      </c>
      <c r="AA20" s="20"/>
      <c r="AB20" s="2"/>
      <c r="AC20" s="4"/>
      <c r="AD20" s="15" t="str">
        <f>E20</f>
        <v>K20</v>
      </c>
      <c r="AE20" s="4"/>
    </row>
    <row r="21" spans="1:31">
      <c r="A21" s="1">
        <v>17</v>
      </c>
      <c r="B21" s="9" t="s">
        <v>34</v>
      </c>
      <c r="C21" s="1" t="s">
        <v>35</v>
      </c>
      <c r="D21" s="1">
        <v>1977</v>
      </c>
      <c r="E21" s="1" t="s">
        <v>14</v>
      </c>
      <c r="F21" s="20"/>
      <c r="G21" s="6">
        <v>2</v>
      </c>
      <c r="H21" s="43">
        <f>P21+T21+X21+AB21</f>
        <v>6.8483796296296293E-2</v>
      </c>
      <c r="I21" s="39">
        <f>H21-$H$2</f>
        <v>9.9074074074074064E-3</v>
      </c>
      <c r="J21" s="7">
        <v>17</v>
      </c>
      <c r="K21" s="20"/>
      <c r="L21" s="20"/>
      <c r="M21" s="7">
        <v>7</v>
      </c>
      <c r="N21" s="20"/>
      <c r="O21" s="20"/>
      <c r="P21" s="52">
        <v>3.363425925925926E-2</v>
      </c>
      <c r="Q21" s="6">
        <v>11</v>
      </c>
      <c r="R21" s="6" t="str">
        <f>E21</f>
        <v>K40</v>
      </c>
      <c r="S21" s="6">
        <v>3</v>
      </c>
      <c r="T21" s="52">
        <v>3.4849537037037033E-2</v>
      </c>
      <c r="U21" s="7">
        <v>7</v>
      </c>
      <c r="V21" s="21" t="str">
        <f>E21</f>
        <v>K40</v>
      </c>
      <c r="W21" s="7">
        <v>3</v>
      </c>
      <c r="X21" s="57"/>
      <c r="Y21" s="20"/>
      <c r="Z21" s="15" t="str">
        <f>E21</f>
        <v>K40</v>
      </c>
      <c r="AA21" s="20"/>
      <c r="AB21" s="2"/>
      <c r="AC21" s="4"/>
      <c r="AD21" s="15" t="str">
        <f>E21</f>
        <v>K40</v>
      </c>
      <c r="AE21" s="4"/>
    </row>
    <row r="22" spans="1:31">
      <c r="A22" s="1">
        <v>18</v>
      </c>
      <c r="B22" s="9" t="s">
        <v>32</v>
      </c>
      <c r="C22" s="1" t="s">
        <v>33</v>
      </c>
      <c r="D22" s="1">
        <v>1991</v>
      </c>
      <c r="E22" s="1" t="s">
        <v>13</v>
      </c>
      <c r="F22" s="20"/>
      <c r="G22" s="6">
        <v>2</v>
      </c>
      <c r="H22" s="43">
        <f>P22+T22+X22+AB22</f>
        <v>6.9039351851851852E-2</v>
      </c>
      <c r="I22" s="39">
        <f>H22-$H$2</f>
        <v>1.0462962962962966E-2</v>
      </c>
      <c r="J22" s="7">
        <v>18</v>
      </c>
      <c r="K22" s="20"/>
      <c r="L22" s="20">
        <v>7</v>
      </c>
      <c r="M22" s="20"/>
      <c r="N22" s="20"/>
      <c r="O22" s="20"/>
      <c r="P22" s="52">
        <v>3.3333333333333333E-2</v>
      </c>
      <c r="Q22" s="7">
        <v>10</v>
      </c>
      <c r="R22" s="7" t="str">
        <f>E22</f>
        <v>K30</v>
      </c>
      <c r="S22" s="7">
        <v>5</v>
      </c>
      <c r="T22" s="57"/>
      <c r="U22" s="7"/>
      <c r="V22" s="21" t="str">
        <f>E22</f>
        <v>K30</v>
      </c>
      <c r="W22" s="7"/>
      <c r="X22" s="52">
        <v>3.5706018518518519E-2</v>
      </c>
      <c r="Y22" s="20">
        <v>15</v>
      </c>
      <c r="Z22" s="15" t="str">
        <f>E22</f>
        <v>K30</v>
      </c>
      <c r="AA22" s="20">
        <v>6</v>
      </c>
      <c r="AB22" s="2"/>
      <c r="AC22" s="4"/>
      <c r="AD22" s="15" t="str">
        <f>E22</f>
        <v>K30</v>
      </c>
      <c r="AE22" s="4"/>
    </row>
    <row r="23" spans="1:31">
      <c r="A23" s="1">
        <v>19</v>
      </c>
      <c r="B23" s="9" t="s">
        <v>39</v>
      </c>
      <c r="C23" s="1" t="s">
        <v>40</v>
      </c>
      <c r="D23" s="1">
        <v>1990</v>
      </c>
      <c r="E23" s="1" t="s">
        <v>13</v>
      </c>
      <c r="F23" s="20"/>
      <c r="G23" s="6">
        <v>2</v>
      </c>
      <c r="H23" s="43">
        <f>P23+T23+X23+AB23</f>
        <v>6.9201388888888882E-2</v>
      </c>
      <c r="I23" s="39">
        <f>H23-$H$2</f>
        <v>1.0624999999999996E-2</v>
      </c>
      <c r="J23" s="7">
        <v>19</v>
      </c>
      <c r="K23" s="7"/>
      <c r="L23" s="20">
        <v>8</v>
      </c>
      <c r="M23" s="20"/>
      <c r="N23" s="20"/>
      <c r="O23" s="20"/>
      <c r="P23" s="52">
        <v>3.4803240740740739E-2</v>
      </c>
      <c r="Q23" s="7">
        <v>14</v>
      </c>
      <c r="R23" s="7" t="str">
        <f>E23</f>
        <v>K30</v>
      </c>
      <c r="S23" s="7">
        <v>7</v>
      </c>
      <c r="T23" s="57"/>
      <c r="U23" s="7"/>
      <c r="V23" s="21" t="str">
        <f>E23</f>
        <v>K30</v>
      </c>
      <c r="W23" s="7"/>
      <c r="X23" s="52">
        <v>3.4398148148148143E-2</v>
      </c>
      <c r="Y23" s="20">
        <v>8</v>
      </c>
      <c r="Z23" s="15" t="str">
        <f>E23</f>
        <v>K30</v>
      </c>
      <c r="AA23" s="20">
        <v>3</v>
      </c>
      <c r="AB23" s="2"/>
      <c r="AC23" s="4"/>
      <c r="AD23" s="15" t="str">
        <f>E23</f>
        <v>K30</v>
      </c>
      <c r="AE23" s="4"/>
    </row>
    <row r="24" spans="1:31">
      <c r="A24" s="1">
        <v>20</v>
      </c>
      <c r="B24" s="1" t="s">
        <v>320</v>
      </c>
      <c r="C24" s="1" t="s">
        <v>63</v>
      </c>
      <c r="D24" s="1">
        <v>1979</v>
      </c>
      <c r="E24" s="1" t="s">
        <v>14</v>
      </c>
      <c r="F24" s="20"/>
      <c r="G24" s="6">
        <v>2</v>
      </c>
      <c r="H24" s="43">
        <f>P24+T24+X24+AB24</f>
        <v>7.003472222222222E-2</v>
      </c>
      <c r="I24" s="39">
        <f>H24-$H$2</f>
        <v>1.1458333333333334E-2</v>
      </c>
      <c r="J24" s="7">
        <v>20</v>
      </c>
      <c r="K24" s="20"/>
      <c r="L24" s="7"/>
      <c r="M24" s="7">
        <v>8</v>
      </c>
      <c r="N24" s="20"/>
      <c r="O24" s="4"/>
      <c r="P24" s="57"/>
      <c r="Q24" s="7"/>
      <c r="R24" s="7" t="str">
        <f>E24</f>
        <v>K40</v>
      </c>
      <c r="S24" s="7"/>
      <c r="T24" s="52">
        <v>3.5520833333333328E-2</v>
      </c>
      <c r="U24" s="7">
        <v>8</v>
      </c>
      <c r="V24" s="21" t="str">
        <f>E24</f>
        <v>K40</v>
      </c>
      <c r="W24" s="7">
        <v>4</v>
      </c>
      <c r="X24" s="52">
        <v>3.4513888888888893E-2</v>
      </c>
      <c r="Y24" s="4">
        <v>9</v>
      </c>
      <c r="Z24" s="15" t="str">
        <f>E24</f>
        <v>K40</v>
      </c>
      <c r="AA24" s="4">
        <v>4</v>
      </c>
      <c r="AB24" s="2"/>
      <c r="AC24" s="4"/>
      <c r="AD24" s="15" t="str">
        <f>E24</f>
        <v>K40</v>
      </c>
      <c r="AE24" s="4"/>
    </row>
    <row r="25" spans="1:31">
      <c r="A25" s="1">
        <v>21</v>
      </c>
      <c r="B25" s="9" t="s">
        <v>52</v>
      </c>
      <c r="C25" s="1" t="s">
        <v>53</v>
      </c>
      <c r="D25" s="1">
        <v>1995</v>
      </c>
      <c r="E25" s="1" t="s">
        <v>7</v>
      </c>
      <c r="F25" s="20"/>
      <c r="G25" s="6">
        <v>2</v>
      </c>
      <c r="H25" s="43">
        <f>P25+T25+X25+AB25</f>
        <v>7.5578703703703703E-2</v>
      </c>
      <c r="I25" s="39">
        <f>H25-$H$2</f>
        <v>1.7002314814814817E-2</v>
      </c>
      <c r="J25" s="7">
        <v>21</v>
      </c>
      <c r="K25" s="7">
        <v>5</v>
      </c>
      <c r="L25" s="7"/>
      <c r="M25" s="7"/>
      <c r="N25" s="20"/>
      <c r="O25" s="20"/>
      <c r="P25" s="52">
        <v>3.6284722222222225E-2</v>
      </c>
      <c r="Q25" s="6">
        <v>22</v>
      </c>
      <c r="R25" s="6" t="str">
        <f>E25</f>
        <v>K20</v>
      </c>
      <c r="S25" s="6">
        <v>6</v>
      </c>
      <c r="T25" s="52">
        <v>3.9293981481481485E-2</v>
      </c>
      <c r="U25" s="7">
        <v>12</v>
      </c>
      <c r="V25" s="21" t="str">
        <f>E25</f>
        <v>K20</v>
      </c>
      <c r="W25" s="7">
        <v>3</v>
      </c>
      <c r="X25" s="57"/>
      <c r="Y25" s="20"/>
      <c r="Z25" s="15" t="str">
        <f>E25</f>
        <v>K20</v>
      </c>
      <c r="AA25" s="20"/>
      <c r="AB25" s="2"/>
      <c r="AC25" s="4"/>
      <c r="AD25" s="15" t="str">
        <f>E25</f>
        <v>K20</v>
      </c>
      <c r="AE25" s="4"/>
    </row>
    <row r="26" spans="1:31">
      <c r="A26" s="1">
        <v>22</v>
      </c>
      <c r="B26" s="1" t="s">
        <v>60</v>
      </c>
      <c r="C26" s="1" t="s">
        <v>61</v>
      </c>
      <c r="D26" s="1">
        <v>1993</v>
      </c>
      <c r="E26" s="1" t="s">
        <v>13</v>
      </c>
      <c r="F26" s="20"/>
      <c r="G26" s="6">
        <v>2</v>
      </c>
      <c r="H26" s="43">
        <f>P26+T26+X26+AB26</f>
        <v>7.8125E-2</v>
      </c>
      <c r="I26" s="39">
        <f>H26-$H$2</f>
        <v>1.9548611111111114E-2</v>
      </c>
      <c r="J26" s="7">
        <v>22</v>
      </c>
      <c r="K26" s="7"/>
      <c r="L26" s="7">
        <v>9</v>
      </c>
      <c r="M26" s="7"/>
      <c r="N26" s="20"/>
      <c r="O26" s="20"/>
      <c r="P26" s="52">
        <v>3.8217592592592588E-2</v>
      </c>
      <c r="Q26" s="7">
        <v>28</v>
      </c>
      <c r="R26" s="7" t="str">
        <f>E26</f>
        <v>K30</v>
      </c>
      <c r="S26" s="7">
        <v>14</v>
      </c>
      <c r="T26" s="57"/>
      <c r="U26" s="7"/>
      <c r="V26" s="21" t="str">
        <f>E26</f>
        <v>K30</v>
      </c>
      <c r="W26" s="7"/>
      <c r="X26" s="52">
        <v>3.9907407407407412E-2</v>
      </c>
      <c r="Y26" s="20">
        <v>29</v>
      </c>
      <c r="Z26" s="15" t="str">
        <f>E26</f>
        <v>K30</v>
      </c>
      <c r="AA26" s="20">
        <v>12</v>
      </c>
      <c r="AB26" s="2"/>
      <c r="AC26" s="4"/>
      <c r="AD26" s="15" t="str">
        <f>E26</f>
        <v>K30</v>
      </c>
      <c r="AE26" s="4"/>
    </row>
    <row r="27" spans="1:31">
      <c r="A27" s="1">
        <v>23</v>
      </c>
      <c r="B27" s="1" t="s">
        <v>71</v>
      </c>
      <c r="C27" s="1" t="s">
        <v>72</v>
      </c>
      <c r="D27" s="1">
        <v>1971</v>
      </c>
      <c r="E27" s="1" t="s">
        <v>15</v>
      </c>
      <c r="F27" s="20"/>
      <c r="G27" s="6">
        <v>2</v>
      </c>
      <c r="H27" s="43">
        <f>P27+T27+X27+AB27</f>
        <v>8.9629629629629642E-2</v>
      </c>
      <c r="I27" s="39">
        <f>H27-$H$2</f>
        <v>3.1053240740740756E-2</v>
      </c>
      <c r="J27" s="7">
        <v>23</v>
      </c>
      <c r="K27" s="7"/>
      <c r="L27" s="7"/>
      <c r="M27" s="7"/>
      <c r="N27" s="6">
        <v>1</v>
      </c>
      <c r="O27" s="20"/>
      <c r="P27" s="52">
        <v>4.238425925925926E-2</v>
      </c>
      <c r="Q27" s="7">
        <v>35</v>
      </c>
      <c r="R27" s="7" t="str">
        <f>E27</f>
        <v>K50</v>
      </c>
      <c r="S27" s="7">
        <v>2</v>
      </c>
      <c r="T27" s="52">
        <v>4.7245370370370375E-2</v>
      </c>
      <c r="U27" s="7">
        <v>22</v>
      </c>
      <c r="V27" s="21" t="str">
        <f>E27</f>
        <v>K50</v>
      </c>
      <c r="W27" s="7">
        <v>2</v>
      </c>
      <c r="X27" s="57"/>
      <c r="Y27" s="4"/>
      <c r="Z27" s="15" t="str">
        <f>E27</f>
        <v>K50</v>
      </c>
      <c r="AA27" s="4"/>
      <c r="AB27" s="2"/>
      <c r="AC27" s="4"/>
      <c r="AD27" s="15" t="str">
        <f>E27</f>
        <v>K50</v>
      </c>
      <c r="AE27" s="4"/>
    </row>
    <row r="28" spans="1:31">
      <c r="A28" s="1">
        <v>24</v>
      </c>
      <c r="B28" s="8" t="s">
        <v>327</v>
      </c>
      <c r="C28" s="1" t="s">
        <v>5</v>
      </c>
      <c r="D28" s="1">
        <v>1986</v>
      </c>
      <c r="E28" s="1" t="s">
        <v>13</v>
      </c>
      <c r="F28" s="5">
        <v>1</v>
      </c>
      <c r="G28" s="6">
        <v>2</v>
      </c>
      <c r="H28" s="43">
        <f>P28+T28+X28+AB28</f>
        <v>9.0706018518518505E-2</v>
      </c>
      <c r="I28" s="39">
        <f>H28-$H$2</f>
        <v>3.2129629629629619E-2</v>
      </c>
      <c r="J28" s="7">
        <v>24</v>
      </c>
      <c r="K28" s="20"/>
      <c r="L28" s="20">
        <v>10</v>
      </c>
      <c r="M28" s="20"/>
      <c r="N28" s="20"/>
      <c r="O28" s="20"/>
      <c r="P28" s="57"/>
      <c r="Q28" s="7"/>
      <c r="R28" s="7" t="str">
        <f>E28</f>
        <v>K30</v>
      </c>
      <c r="S28" s="7"/>
      <c r="T28" s="52">
        <v>4.8043981481481479E-2</v>
      </c>
      <c r="U28" s="7">
        <v>23</v>
      </c>
      <c r="V28" s="21" t="str">
        <f>E28</f>
        <v>K30</v>
      </c>
      <c r="W28" s="7">
        <v>8</v>
      </c>
      <c r="X28" s="52">
        <v>4.2662037037037033E-2</v>
      </c>
      <c r="Y28" s="20">
        <v>36</v>
      </c>
      <c r="Z28" s="15" t="str">
        <f>E28</f>
        <v>K30</v>
      </c>
      <c r="AA28" s="20">
        <v>15</v>
      </c>
      <c r="AB28" s="2"/>
      <c r="AC28" s="4"/>
      <c r="AD28" s="15" t="str">
        <f>E28</f>
        <v>K30</v>
      </c>
      <c r="AE28" s="4"/>
    </row>
    <row r="29" spans="1:31">
      <c r="A29" s="1">
        <v>25</v>
      </c>
      <c r="B29" s="1" t="s">
        <v>73</v>
      </c>
      <c r="C29" s="1" t="s">
        <v>72</v>
      </c>
      <c r="D29" s="1">
        <v>1949</v>
      </c>
      <c r="E29" s="1" t="s">
        <v>16</v>
      </c>
      <c r="F29" s="20"/>
      <c r="G29" s="6">
        <v>2</v>
      </c>
      <c r="H29" s="43">
        <f>P29+T29+X29+AB29</f>
        <v>9.2268518518518514E-2</v>
      </c>
      <c r="I29" s="39">
        <f>H29-$H$2</f>
        <v>3.3692129629629627E-2</v>
      </c>
      <c r="J29" s="7">
        <v>25</v>
      </c>
      <c r="K29" s="7"/>
      <c r="L29" s="7"/>
      <c r="M29" s="7"/>
      <c r="N29" s="20"/>
      <c r="O29" s="6">
        <v>1</v>
      </c>
      <c r="P29" s="52">
        <v>4.3171296296296298E-2</v>
      </c>
      <c r="Q29" s="7">
        <v>36</v>
      </c>
      <c r="R29" s="7" t="str">
        <f>E29</f>
        <v>K60</v>
      </c>
      <c r="S29" s="7">
        <v>1</v>
      </c>
      <c r="T29" s="52">
        <v>4.9097222222222216E-2</v>
      </c>
      <c r="U29" s="7">
        <v>27</v>
      </c>
      <c r="V29" s="21" t="str">
        <f>E29</f>
        <v>K60</v>
      </c>
      <c r="W29" s="7">
        <v>2</v>
      </c>
      <c r="X29" s="57"/>
      <c r="Y29" s="20"/>
      <c r="Z29" s="15" t="str">
        <f>E29</f>
        <v>K60</v>
      </c>
      <c r="AA29" s="20"/>
      <c r="AB29" s="2"/>
      <c r="AC29" s="4"/>
      <c r="AD29" s="15" t="str">
        <f>E29</f>
        <v>K60</v>
      </c>
      <c r="AE29" s="4"/>
    </row>
    <row r="30" spans="1:31">
      <c r="A30" s="1">
        <v>26</v>
      </c>
      <c r="B30" s="1" t="s">
        <v>77</v>
      </c>
      <c r="C30" s="1" t="s">
        <v>78</v>
      </c>
      <c r="D30" s="1">
        <v>1971</v>
      </c>
      <c r="E30" s="1" t="s">
        <v>15</v>
      </c>
      <c r="F30" s="20"/>
      <c r="G30" s="6">
        <v>2</v>
      </c>
      <c r="H30" s="43">
        <f>P30+T30+X30+AB30</f>
        <v>9.2766203703703698E-2</v>
      </c>
      <c r="I30" s="39">
        <f>H30-$H$2</f>
        <v>3.4189814814814812E-2</v>
      </c>
      <c r="J30" s="7">
        <v>26</v>
      </c>
      <c r="K30" s="7"/>
      <c r="L30" s="7"/>
      <c r="M30" s="7"/>
      <c r="N30" s="6">
        <v>2</v>
      </c>
      <c r="O30" s="20"/>
      <c r="P30" s="52">
        <v>4.3993055555555556E-2</v>
      </c>
      <c r="Q30" s="7">
        <v>39</v>
      </c>
      <c r="R30" s="7" t="str">
        <f>E30</f>
        <v>K50</v>
      </c>
      <c r="S30" s="7">
        <v>3</v>
      </c>
      <c r="T30" s="52">
        <v>4.8773148148148149E-2</v>
      </c>
      <c r="U30" s="7">
        <v>25</v>
      </c>
      <c r="V30" s="21" t="str">
        <f>E30</f>
        <v>K50</v>
      </c>
      <c r="W30" s="7">
        <v>3</v>
      </c>
      <c r="X30" s="57"/>
      <c r="Y30" s="20"/>
      <c r="Z30" s="15" t="str">
        <f>E30</f>
        <v>K50</v>
      </c>
      <c r="AA30" s="20"/>
      <c r="AB30" s="2"/>
      <c r="AC30" s="4"/>
      <c r="AD30" s="15" t="str">
        <f>E30</f>
        <v>K50</v>
      </c>
      <c r="AE30" s="4"/>
    </row>
    <row r="31" spans="1:31">
      <c r="A31" s="1">
        <v>27</v>
      </c>
      <c r="B31" s="1" t="s">
        <v>328</v>
      </c>
      <c r="C31" s="1" t="s">
        <v>292</v>
      </c>
      <c r="D31" s="1">
        <v>1959</v>
      </c>
      <c r="E31" s="1" t="s">
        <v>16</v>
      </c>
      <c r="F31" s="20"/>
      <c r="G31" s="6">
        <v>2</v>
      </c>
      <c r="H31" s="43">
        <f>P31+T31+X31+AB31</f>
        <v>9.9618055555555557E-2</v>
      </c>
      <c r="I31" s="39">
        <f>H31-$H$2</f>
        <v>4.1041666666666671E-2</v>
      </c>
      <c r="J31" s="7">
        <v>27</v>
      </c>
      <c r="K31" s="20"/>
      <c r="L31" s="20"/>
      <c r="M31" s="20"/>
      <c r="N31" s="20"/>
      <c r="O31" s="6">
        <v>2</v>
      </c>
      <c r="P31" s="57"/>
      <c r="Q31" s="7"/>
      <c r="R31" s="7" t="str">
        <f>E31</f>
        <v>K60</v>
      </c>
      <c r="S31" s="7"/>
      <c r="T31" s="52">
        <v>5.1701388888888887E-2</v>
      </c>
      <c r="U31" s="7">
        <v>29</v>
      </c>
      <c r="V31" s="21" t="str">
        <f>E31</f>
        <v>K60</v>
      </c>
      <c r="W31" s="7">
        <v>3</v>
      </c>
      <c r="X31" s="52">
        <v>4.7916666666666663E-2</v>
      </c>
      <c r="Y31" s="20">
        <v>41</v>
      </c>
      <c r="Z31" s="15" t="str">
        <f>E31</f>
        <v>K60</v>
      </c>
      <c r="AA31" s="20">
        <v>1</v>
      </c>
      <c r="AB31" s="2"/>
      <c r="AC31" s="4"/>
      <c r="AD31" s="15" t="str">
        <f>E31</f>
        <v>K60</v>
      </c>
      <c r="AE31" s="4"/>
    </row>
    <row r="32" spans="1:31">
      <c r="A32" s="1">
        <v>28</v>
      </c>
      <c r="B32" s="1" t="s">
        <v>91</v>
      </c>
      <c r="C32" s="1" t="s">
        <v>63</v>
      </c>
      <c r="D32" s="1">
        <v>1986</v>
      </c>
      <c r="E32" s="1" t="s">
        <v>13</v>
      </c>
      <c r="F32" s="20"/>
      <c r="G32" s="6">
        <v>2</v>
      </c>
      <c r="H32" s="43">
        <f>P32+T32+X32+AB32</f>
        <v>0.11996527777777777</v>
      </c>
      <c r="I32" s="39">
        <f>H32-$H$2</f>
        <v>6.1388888888888882E-2</v>
      </c>
      <c r="J32" s="7">
        <v>28</v>
      </c>
      <c r="K32" s="7"/>
      <c r="L32" s="7">
        <v>11</v>
      </c>
      <c r="M32" s="7"/>
      <c r="N32" s="20"/>
      <c r="O32" s="20"/>
      <c r="P32" s="52">
        <v>5.7847222222222223E-2</v>
      </c>
      <c r="Q32" s="7">
        <v>55</v>
      </c>
      <c r="R32" s="7" t="str">
        <f>E32</f>
        <v>K30</v>
      </c>
      <c r="S32" s="7">
        <v>22</v>
      </c>
      <c r="T32" s="57"/>
      <c r="U32" s="7"/>
      <c r="V32" s="21" t="str">
        <f>E32</f>
        <v>K30</v>
      </c>
      <c r="W32" s="7"/>
      <c r="X32" s="52">
        <v>6.2118055555555551E-2</v>
      </c>
      <c r="Y32" s="20">
        <v>46</v>
      </c>
      <c r="Z32" s="15" t="str">
        <f>E32</f>
        <v>K30</v>
      </c>
      <c r="AA32" s="20">
        <v>18</v>
      </c>
      <c r="AB32" s="2"/>
      <c r="AC32" s="4"/>
      <c r="AD32" s="15" t="str">
        <f>E32</f>
        <v>K30</v>
      </c>
      <c r="AE32" s="4"/>
    </row>
    <row r="33" spans="1:31">
      <c r="A33" s="1">
        <v>29</v>
      </c>
      <c r="B33" s="1" t="s">
        <v>378</v>
      </c>
      <c r="C33" s="1" t="s">
        <v>63</v>
      </c>
      <c r="D33" s="1">
        <v>1990</v>
      </c>
      <c r="E33" s="1" t="s">
        <v>13</v>
      </c>
      <c r="F33" s="20"/>
      <c r="G33" s="20">
        <v>1</v>
      </c>
      <c r="H33" s="43">
        <f>P33+T33+X33+AB33</f>
        <v>2.7523148148148147E-2</v>
      </c>
      <c r="I33" s="39">
        <f>H33-$G$2</f>
        <v>0</v>
      </c>
      <c r="J33" s="7">
        <v>29</v>
      </c>
      <c r="K33" s="7"/>
      <c r="L33" s="7">
        <v>12</v>
      </c>
      <c r="M33" s="7"/>
      <c r="N33" s="20"/>
      <c r="O33" s="20"/>
      <c r="P33" s="57"/>
      <c r="Q33" s="7"/>
      <c r="R33" s="7" t="str">
        <f>E33</f>
        <v>K30</v>
      </c>
      <c r="S33" s="7"/>
      <c r="T33" s="57"/>
      <c r="U33" s="7"/>
      <c r="V33" s="21" t="str">
        <f>E33</f>
        <v>K30</v>
      </c>
      <c r="W33" s="7"/>
      <c r="X33" s="57">
        <v>2.7523148148148147E-2</v>
      </c>
      <c r="Y33" s="20">
        <v>1</v>
      </c>
      <c r="Z33" s="15" t="str">
        <f>E33</f>
        <v>K30</v>
      </c>
      <c r="AA33" s="20">
        <v>1</v>
      </c>
      <c r="AB33" s="2"/>
      <c r="AC33" s="4"/>
      <c r="AD33" s="15" t="str">
        <f>E33</f>
        <v>K30</v>
      </c>
      <c r="AE33" s="4"/>
    </row>
    <row r="34" spans="1:31">
      <c r="A34" s="1">
        <v>30</v>
      </c>
      <c r="B34" s="1" t="s">
        <v>392</v>
      </c>
      <c r="C34" s="1" t="s">
        <v>40</v>
      </c>
      <c r="D34" s="1">
        <v>1983</v>
      </c>
      <c r="E34" s="1" t="s">
        <v>14</v>
      </c>
      <c r="F34" s="20"/>
      <c r="G34" s="20">
        <v>1</v>
      </c>
      <c r="H34" s="43">
        <f>P34+T34+X34+AB34</f>
        <v>3.0358796296296297E-2</v>
      </c>
      <c r="I34" s="39">
        <f>H34-$G$2</f>
        <v>2.8356481481481496E-3</v>
      </c>
      <c r="J34" s="7">
        <v>30</v>
      </c>
      <c r="K34" s="7"/>
      <c r="L34" s="7"/>
      <c r="M34" s="7">
        <v>9</v>
      </c>
      <c r="N34" s="20"/>
      <c r="O34" s="20"/>
      <c r="P34" s="57"/>
      <c r="Q34" s="7"/>
      <c r="R34" s="7" t="str">
        <f>E34</f>
        <v>K40</v>
      </c>
      <c r="S34" s="7"/>
      <c r="T34" s="57"/>
      <c r="U34" s="7"/>
      <c r="V34" s="21" t="str">
        <f>E34</f>
        <v>K40</v>
      </c>
      <c r="W34" s="7"/>
      <c r="X34" s="57">
        <v>3.0358796296296297E-2</v>
      </c>
      <c r="Y34" s="20">
        <v>3</v>
      </c>
      <c r="Z34" s="15" t="str">
        <f>E34</f>
        <v>K40</v>
      </c>
      <c r="AA34" s="20">
        <v>1</v>
      </c>
      <c r="AB34" s="2"/>
      <c r="AC34" s="4"/>
      <c r="AD34" s="15" t="str">
        <f>E34</f>
        <v>K40</v>
      </c>
      <c r="AE34" s="4"/>
    </row>
    <row r="35" spans="1:31">
      <c r="A35" s="1">
        <v>31</v>
      </c>
      <c r="B35" s="1" t="s">
        <v>23</v>
      </c>
      <c r="C35" s="1" t="s">
        <v>24</v>
      </c>
      <c r="D35" s="1">
        <v>1995</v>
      </c>
      <c r="E35" s="1" t="s">
        <v>7</v>
      </c>
      <c r="F35" s="20"/>
      <c r="G35" s="20">
        <v>1</v>
      </c>
      <c r="H35" s="43">
        <f>P35+T35+X35+AB35</f>
        <v>3.0497685185185183E-2</v>
      </c>
      <c r="I35" s="39">
        <f>H35-$G$2</f>
        <v>2.974537037037036E-3</v>
      </c>
      <c r="J35" s="7">
        <v>31</v>
      </c>
      <c r="K35" s="7">
        <v>6</v>
      </c>
      <c r="L35" s="20"/>
      <c r="M35" s="20"/>
      <c r="N35" s="20"/>
      <c r="O35" s="20"/>
      <c r="P35" s="57">
        <v>3.0497685185185183E-2</v>
      </c>
      <c r="Q35" s="7">
        <v>4</v>
      </c>
      <c r="R35" s="7" t="str">
        <f>E35</f>
        <v>K20</v>
      </c>
      <c r="S35" s="7">
        <v>2</v>
      </c>
      <c r="T35" s="57"/>
      <c r="U35" s="7"/>
      <c r="V35" s="21" t="str">
        <f>E35</f>
        <v>K20</v>
      </c>
      <c r="W35" s="7"/>
      <c r="X35" s="57"/>
      <c r="Y35" s="20"/>
      <c r="Z35" s="15" t="str">
        <f>E35</f>
        <v>K20</v>
      </c>
      <c r="AA35" s="20"/>
      <c r="AB35" s="2"/>
      <c r="AC35" s="4"/>
      <c r="AD35" s="15" t="str">
        <f>E35</f>
        <v>K20</v>
      </c>
      <c r="AE35" s="4"/>
    </row>
    <row r="36" spans="1:31">
      <c r="A36" s="1">
        <v>32</v>
      </c>
      <c r="B36" s="9" t="s">
        <v>25</v>
      </c>
      <c r="C36" s="1" t="s">
        <v>26</v>
      </c>
      <c r="D36" s="1">
        <v>1988</v>
      </c>
      <c r="E36" s="1" t="s">
        <v>13</v>
      </c>
      <c r="F36" s="20"/>
      <c r="G36" s="20">
        <v>1</v>
      </c>
      <c r="H36" s="43">
        <f>P36+T36+X36+AB36</f>
        <v>3.0671296296296294E-2</v>
      </c>
      <c r="I36" s="39">
        <f>H36-$G$2</f>
        <v>3.1481481481481464E-3</v>
      </c>
      <c r="J36" s="7">
        <v>32</v>
      </c>
      <c r="K36" s="20"/>
      <c r="L36" s="7">
        <v>13</v>
      </c>
      <c r="M36" s="20"/>
      <c r="N36" s="20"/>
      <c r="O36" s="4"/>
      <c r="P36" s="57">
        <v>3.0671296296296294E-2</v>
      </c>
      <c r="Q36" s="7">
        <v>5</v>
      </c>
      <c r="R36" s="7" t="str">
        <f>E36</f>
        <v>K30</v>
      </c>
      <c r="S36" s="7">
        <v>2</v>
      </c>
      <c r="T36" s="57"/>
      <c r="U36" s="7"/>
      <c r="V36" s="21" t="str">
        <f>E36</f>
        <v>K30</v>
      </c>
      <c r="W36" s="7"/>
      <c r="X36" s="57"/>
      <c r="Y36" s="4"/>
      <c r="Z36" s="15" t="str">
        <f>E36</f>
        <v>K30</v>
      </c>
      <c r="AA36" s="4"/>
      <c r="AB36" s="2"/>
      <c r="AC36" s="4"/>
      <c r="AD36" s="15" t="str">
        <f>E36</f>
        <v>K30</v>
      </c>
      <c r="AE36" s="4"/>
    </row>
    <row r="37" spans="1:31">
      <c r="A37" s="1">
        <v>33</v>
      </c>
      <c r="B37" s="1" t="s">
        <v>315</v>
      </c>
      <c r="C37" s="1" t="s">
        <v>316</v>
      </c>
      <c r="D37" s="1">
        <v>1986</v>
      </c>
      <c r="E37" s="1" t="s">
        <v>13</v>
      </c>
      <c r="F37" s="20"/>
      <c r="G37" s="20">
        <v>1</v>
      </c>
      <c r="H37" s="43">
        <f>P37+T37+X37+AB37</f>
        <v>3.108796296296296E-2</v>
      </c>
      <c r="I37" s="39">
        <f>H37-$G$2</f>
        <v>3.5648148148148123E-3</v>
      </c>
      <c r="J37" s="7">
        <v>33</v>
      </c>
      <c r="K37" s="7"/>
      <c r="L37" s="7">
        <v>14</v>
      </c>
      <c r="M37" s="7"/>
      <c r="N37" s="20"/>
      <c r="O37" s="20"/>
      <c r="P37" s="57"/>
      <c r="Q37" s="7"/>
      <c r="R37" s="7" t="str">
        <f>E37</f>
        <v>K30</v>
      </c>
      <c r="S37" s="7"/>
      <c r="T37" s="57">
        <v>3.108796296296296E-2</v>
      </c>
      <c r="U37" s="7">
        <v>3</v>
      </c>
      <c r="V37" s="21" t="str">
        <f>E37</f>
        <v>K30</v>
      </c>
      <c r="W37" s="7">
        <v>2</v>
      </c>
      <c r="X37" s="57"/>
      <c r="Y37" s="20"/>
      <c r="Z37" s="15" t="str">
        <f>E37</f>
        <v>K30</v>
      </c>
      <c r="AA37" s="20"/>
      <c r="AB37" s="2"/>
      <c r="AC37" s="4"/>
      <c r="AD37" s="15" t="str">
        <f>E37</f>
        <v>K30</v>
      </c>
      <c r="AE37" s="4"/>
    </row>
    <row r="38" spans="1:31">
      <c r="A38" s="1">
        <v>34</v>
      </c>
      <c r="B38" s="9" t="s">
        <v>29</v>
      </c>
      <c r="C38" s="1" t="s">
        <v>50</v>
      </c>
      <c r="D38" s="1">
        <v>1984</v>
      </c>
      <c r="E38" s="1" t="s">
        <v>14</v>
      </c>
      <c r="F38" s="20"/>
      <c r="G38" s="20">
        <v>1</v>
      </c>
      <c r="H38" s="43">
        <f>P38+T38+X38+AB38</f>
        <v>3.2442129629629633E-2</v>
      </c>
      <c r="I38" s="39">
        <f>H38-$G$2</f>
        <v>4.918981481481486E-3</v>
      </c>
      <c r="J38" s="7">
        <v>34</v>
      </c>
      <c r="K38" s="20"/>
      <c r="L38" s="7"/>
      <c r="M38" s="7">
        <v>10</v>
      </c>
      <c r="N38" s="20"/>
      <c r="O38" s="20"/>
      <c r="P38" s="57">
        <v>3.2442129629629633E-2</v>
      </c>
      <c r="Q38" s="7">
        <v>7</v>
      </c>
      <c r="R38" s="7" t="str">
        <f>E38</f>
        <v>K40</v>
      </c>
      <c r="S38" s="7">
        <v>2</v>
      </c>
      <c r="T38" s="57"/>
      <c r="U38" s="7"/>
      <c r="V38" s="21" t="str">
        <f>E38</f>
        <v>K40</v>
      </c>
      <c r="W38" s="7"/>
      <c r="X38" s="57"/>
      <c r="Y38" s="20"/>
      <c r="Z38" s="15" t="str">
        <f>E38</f>
        <v>K40</v>
      </c>
      <c r="AA38" s="20"/>
      <c r="AB38" s="2"/>
      <c r="AC38" s="4"/>
      <c r="AD38" s="15" t="str">
        <f>E38</f>
        <v>K40</v>
      </c>
      <c r="AE38" s="4"/>
    </row>
    <row r="39" spans="1:31">
      <c r="A39" s="1">
        <v>35</v>
      </c>
      <c r="B39" s="9" t="s">
        <v>30</v>
      </c>
      <c r="C39" s="1" t="s">
        <v>24</v>
      </c>
      <c r="D39" s="1">
        <v>1992</v>
      </c>
      <c r="E39" s="1" t="s">
        <v>13</v>
      </c>
      <c r="F39" s="20"/>
      <c r="G39" s="20">
        <v>1</v>
      </c>
      <c r="H39" s="43">
        <f>P39+T39+X39+AB39</f>
        <v>3.2476851851851847E-2</v>
      </c>
      <c r="I39" s="39">
        <f>H39-$G$2</f>
        <v>4.9537037037036998E-3</v>
      </c>
      <c r="J39" s="7">
        <v>35</v>
      </c>
      <c r="K39" s="20"/>
      <c r="L39" s="7">
        <v>15</v>
      </c>
      <c r="M39" s="20"/>
      <c r="N39" s="20"/>
      <c r="O39" s="20"/>
      <c r="P39" s="57">
        <v>3.2476851851851847E-2</v>
      </c>
      <c r="Q39" s="7">
        <v>8</v>
      </c>
      <c r="R39" s="7" t="str">
        <f>E39</f>
        <v>K30</v>
      </c>
      <c r="S39" s="7">
        <v>3</v>
      </c>
      <c r="T39" s="57"/>
      <c r="U39" s="7"/>
      <c r="V39" s="21" t="str">
        <f>E39</f>
        <v>K30</v>
      </c>
      <c r="W39" s="7"/>
      <c r="X39" s="57"/>
      <c r="Y39" s="20"/>
      <c r="Z39" s="15" t="str">
        <f>E39</f>
        <v>K30</v>
      </c>
      <c r="AA39" s="20"/>
      <c r="AB39" s="2"/>
      <c r="AC39" s="4"/>
      <c r="AD39" s="15" t="str">
        <f>E39</f>
        <v>K30</v>
      </c>
      <c r="AE39" s="4"/>
    </row>
    <row r="40" spans="1:31">
      <c r="A40" s="1">
        <v>36</v>
      </c>
      <c r="B40" s="9" t="s">
        <v>31</v>
      </c>
      <c r="C40" s="1" t="s">
        <v>26</v>
      </c>
      <c r="D40" s="1">
        <v>1990</v>
      </c>
      <c r="E40" s="1" t="s">
        <v>13</v>
      </c>
      <c r="F40" s="20"/>
      <c r="G40" s="20">
        <v>1</v>
      </c>
      <c r="H40" s="43">
        <f>P40+T40+X40+AB40</f>
        <v>3.3043981481481487E-2</v>
      </c>
      <c r="I40" s="39">
        <f>H40-$G$2</f>
        <v>5.5208333333333394E-3</v>
      </c>
      <c r="J40" s="7">
        <v>36</v>
      </c>
      <c r="K40" s="20"/>
      <c r="L40" s="20">
        <v>16</v>
      </c>
      <c r="M40" s="20"/>
      <c r="N40" s="20"/>
      <c r="O40" s="20"/>
      <c r="P40" s="57">
        <v>3.3043981481481487E-2</v>
      </c>
      <c r="Q40" s="7">
        <v>9</v>
      </c>
      <c r="R40" s="7" t="str">
        <f>E40</f>
        <v>K30</v>
      </c>
      <c r="S40" s="7">
        <v>4</v>
      </c>
      <c r="T40" s="57"/>
      <c r="U40" s="7"/>
      <c r="V40" s="21" t="str">
        <f>E40</f>
        <v>K30</v>
      </c>
      <c r="W40" s="7"/>
      <c r="X40" s="57"/>
      <c r="Y40" s="20"/>
      <c r="Z40" s="15" t="str">
        <f>E40</f>
        <v>K30</v>
      </c>
      <c r="AA40" s="20"/>
      <c r="AB40" s="2"/>
      <c r="AC40" s="4"/>
      <c r="AD40" s="15" t="str">
        <f>E40</f>
        <v>K30</v>
      </c>
      <c r="AE40" s="4"/>
    </row>
    <row r="41" spans="1:31">
      <c r="A41" s="1">
        <v>37</v>
      </c>
      <c r="B41" s="8" t="s">
        <v>417</v>
      </c>
      <c r="C41" s="1" t="s">
        <v>5</v>
      </c>
      <c r="D41" s="1">
        <v>1997</v>
      </c>
      <c r="E41" s="1" t="s">
        <v>7</v>
      </c>
      <c r="F41" s="5">
        <v>1</v>
      </c>
      <c r="G41" s="20">
        <v>1</v>
      </c>
      <c r="H41" s="43">
        <f>P41+T41+X41+AB41</f>
        <v>3.3564814814814818E-2</v>
      </c>
      <c r="I41" s="39">
        <f>H41-$G$2</f>
        <v>6.0416666666666709E-3</v>
      </c>
      <c r="J41" s="7">
        <v>37</v>
      </c>
      <c r="K41" s="7">
        <v>7</v>
      </c>
      <c r="L41" s="7"/>
      <c r="M41" s="7"/>
      <c r="N41" s="20"/>
      <c r="O41" s="20"/>
      <c r="P41" s="57"/>
      <c r="Q41" s="7"/>
      <c r="R41" s="7" t="str">
        <f>E41</f>
        <v>K20</v>
      </c>
      <c r="S41" s="7"/>
      <c r="T41" s="57"/>
      <c r="U41" s="7"/>
      <c r="V41" s="21" t="str">
        <f>E41</f>
        <v>K20</v>
      </c>
      <c r="W41" s="7"/>
      <c r="X41" s="57">
        <v>3.3564814814814818E-2</v>
      </c>
      <c r="Y41" s="20">
        <v>6</v>
      </c>
      <c r="Z41" s="15" t="str">
        <f>E41</f>
        <v>K20</v>
      </c>
      <c r="AA41" s="20">
        <v>2</v>
      </c>
      <c r="AB41" s="10"/>
      <c r="AC41" s="20"/>
      <c r="AD41" s="15" t="str">
        <f>E41</f>
        <v>K20</v>
      </c>
      <c r="AE41" s="20"/>
    </row>
    <row r="42" spans="1:31">
      <c r="A42" s="1">
        <v>38</v>
      </c>
      <c r="B42" s="1" t="s">
        <v>418</v>
      </c>
      <c r="C42" s="1" t="s">
        <v>26</v>
      </c>
      <c r="D42" s="1">
        <v>1982</v>
      </c>
      <c r="E42" s="1" t="s">
        <v>14</v>
      </c>
      <c r="F42" s="20"/>
      <c r="G42" s="20">
        <v>1</v>
      </c>
      <c r="H42" s="43">
        <f>P42+T42+X42+AB42</f>
        <v>3.3622685185185179E-2</v>
      </c>
      <c r="I42" s="39">
        <f>H42-$G$2</f>
        <v>6.0995370370370318E-3</v>
      </c>
      <c r="J42" s="7">
        <v>38</v>
      </c>
      <c r="K42" s="7"/>
      <c r="L42" s="7"/>
      <c r="M42" s="7">
        <v>11</v>
      </c>
      <c r="N42" s="20"/>
      <c r="O42" s="20"/>
      <c r="P42" s="57"/>
      <c r="Q42" s="7"/>
      <c r="R42" s="7" t="str">
        <f>E42</f>
        <v>K40</v>
      </c>
      <c r="S42" s="7"/>
      <c r="T42" s="57"/>
      <c r="U42" s="7"/>
      <c r="V42" s="21" t="str">
        <f>E42</f>
        <v>K40</v>
      </c>
      <c r="W42" s="7"/>
      <c r="X42" s="57">
        <v>3.3622685185185179E-2</v>
      </c>
      <c r="Y42" s="20">
        <v>7</v>
      </c>
      <c r="Z42" s="15" t="str">
        <f>E42</f>
        <v>K40</v>
      </c>
      <c r="AA42" s="20">
        <v>3</v>
      </c>
      <c r="AB42" s="2"/>
      <c r="AC42" s="20"/>
      <c r="AD42" s="15" t="str">
        <f>E42</f>
        <v>K40</v>
      </c>
      <c r="AE42" s="20"/>
    </row>
    <row r="43" spans="1:31">
      <c r="A43" s="1">
        <v>39</v>
      </c>
      <c r="B43" s="8" t="s">
        <v>36</v>
      </c>
      <c r="C43" s="1" t="s">
        <v>37</v>
      </c>
      <c r="D43" s="1">
        <v>1987</v>
      </c>
      <c r="E43" s="1" t="s">
        <v>13</v>
      </c>
      <c r="F43" s="5">
        <v>1</v>
      </c>
      <c r="G43" s="20">
        <v>1</v>
      </c>
      <c r="H43" s="43">
        <f>P43+T43+X43+AB43</f>
        <v>3.3715277777777775E-2</v>
      </c>
      <c r="I43" s="39">
        <f>H43-$G$2</f>
        <v>6.1921296296296273E-3</v>
      </c>
      <c r="J43" s="7">
        <v>39</v>
      </c>
      <c r="K43" s="20"/>
      <c r="L43" s="7">
        <v>17</v>
      </c>
      <c r="M43" s="20"/>
      <c r="N43" s="20"/>
      <c r="O43" s="20"/>
      <c r="P43" s="57">
        <v>3.3715277777777775E-2</v>
      </c>
      <c r="Q43" s="7">
        <v>12</v>
      </c>
      <c r="R43" s="7" t="str">
        <f>E43</f>
        <v>K30</v>
      </c>
      <c r="S43" s="7">
        <v>6</v>
      </c>
      <c r="T43" s="57"/>
      <c r="U43" s="7"/>
      <c r="V43" s="21" t="str">
        <f>E43</f>
        <v>K30</v>
      </c>
      <c r="W43" s="7"/>
      <c r="X43" s="57"/>
      <c r="Y43" s="20"/>
      <c r="Z43" s="15" t="str">
        <f>E43</f>
        <v>K30</v>
      </c>
      <c r="AA43" s="20"/>
      <c r="AB43" s="2"/>
      <c r="AC43" s="4"/>
      <c r="AD43" s="15" t="str">
        <f>E43</f>
        <v>K30</v>
      </c>
      <c r="AE43" s="4"/>
    </row>
    <row r="44" spans="1:31">
      <c r="A44" s="1">
        <v>40</v>
      </c>
      <c r="B44" s="1" t="s">
        <v>422</v>
      </c>
      <c r="C44" s="1" t="s">
        <v>423</v>
      </c>
      <c r="D44" s="1">
        <v>1974</v>
      </c>
      <c r="E44" s="1" t="s">
        <v>15</v>
      </c>
      <c r="F44" s="20"/>
      <c r="G44" s="20">
        <v>1</v>
      </c>
      <c r="H44" s="43">
        <f>P44+T44+X44+AB44</f>
        <v>3.4687500000000003E-2</v>
      </c>
      <c r="I44" s="39">
        <f>H44-$G$2</f>
        <v>7.1643518518518558E-3</v>
      </c>
      <c r="J44" s="7">
        <v>40</v>
      </c>
      <c r="K44" s="7"/>
      <c r="L44" s="7"/>
      <c r="M44" s="7"/>
      <c r="N44" s="6">
        <v>3</v>
      </c>
      <c r="O44" s="20"/>
      <c r="P44" s="57"/>
      <c r="Q44" s="7"/>
      <c r="R44" s="7" t="str">
        <f>E44</f>
        <v>K50</v>
      </c>
      <c r="S44" s="7"/>
      <c r="T44" s="57"/>
      <c r="U44" s="7"/>
      <c r="V44" s="21" t="str">
        <f>E44</f>
        <v>K50</v>
      </c>
      <c r="W44" s="7"/>
      <c r="X44" s="57">
        <v>3.4687500000000003E-2</v>
      </c>
      <c r="Y44" s="4">
        <v>10</v>
      </c>
      <c r="Z44" s="15" t="str">
        <f>E44</f>
        <v>K50</v>
      </c>
      <c r="AA44" s="4">
        <v>1</v>
      </c>
      <c r="AB44" s="2"/>
      <c r="AC44" s="4"/>
      <c r="AD44" s="15" t="str">
        <f>E44</f>
        <v>K50</v>
      </c>
      <c r="AE44" s="4"/>
    </row>
    <row r="45" spans="1:31">
      <c r="A45" s="1">
        <v>41</v>
      </c>
      <c r="B45" s="1" t="s">
        <v>424</v>
      </c>
      <c r="C45" s="1" t="s">
        <v>35</v>
      </c>
      <c r="D45" s="1">
        <v>1982</v>
      </c>
      <c r="E45" s="1" t="s">
        <v>14</v>
      </c>
      <c r="F45" s="20"/>
      <c r="G45" s="20">
        <v>1</v>
      </c>
      <c r="H45" s="43">
        <f>P45+T45+X45+AB45</f>
        <v>3.4733796296296297E-2</v>
      </c>
      <c r="I45" s="39">
        <f>H45-$G$2</f>
        <v>7.2106481481481501E-3</v>
      </c>
      <c r="J45" s="7">
        <v>41</v>
      </c>
      <c r="K45" s="7"/>
      <c r="L45" s="7"/>
      <c r="M45" s="7">
        <v>12</v>
      </c>
      <c r="N45" s="20"/>
      <c r="O45" s="20"/>
      <c r="P45" s="57"/>
      <c r="Q45" s="7"/>
      <c r="R45" s="7" t="str">
        <f>E45</f>
        <v>K40</v>
      </c>
      <c r="S45" s="7"/>
      <c r="T45" s="57"/>
      <c r="U45" s="7"/>
      <c r="V45" s="21" t="str">
        <f>E45</f>
        <v>K40</v>
      </c>
      <c r="W45" s="7"/>
      <c r="X45" s="57">
        <v>3.4733796296296297E-2</v>
      </c>
      <c r="Y45" s="20">
        <v>11</v>
      </c>
      <c r="Z45" s="15" t="str">
        <f>E45</f>
        <v>K40</v>
      </c>
      <c r="AA45" s="20">
        <v>5</v>
      </c>
      <c r="AB45" s="2"/>
      <c r="AC45" s="4"/>
      <c r="AD45" s="15" t="str">
        <f>E45</f>
        <v>K40</v>
      </c>
      <c r="AE45" s="4"/>
    </row>
    <row r="46" spans="1:31">
      <c r="A46" s="1">
        <v>42</v>
      </c>
      <c r="B46" s="8" t="s">
        <v>41</v>
      </c>
      <c r="C46" s="1" t="s">
        <v>22</v>
      </c>
      <c r="D46" s="1">
        <v>1985</v>
      </c>
      <c r="E46" s="1" t="s">
        <v>13</v>
      </c>
      <c r="F46" s="5">
        <v>1</v>
      </c>
      <c r="G46" s="4">
        <v>1</v>
      </c>
      <c r="H46" s="43">
        <f>P46+T46+X46+AB46</f>
        <v>3.4826388888888886E-2</v>
      </c>
      <c r="I46" s="39">
        <f>H46-$G$2</f>
        <v>7.3032407407407386E-3</v>
      </c>
      <c r="J46" s="7">
        <v>42</v>
      </c>
      <c r="K46" s="7"/>
      <c r="L46" s="7">
        <v>18</v>
      </c>
      <c r="M46" s="20"/>
      <c r="N46" s="20"/>
      <c r="O46" s="20"/>
      <c r="P46" s="57">
        <v>3.4826388888888886E-2</v>
      </c>
      <c r="Q46" s="7">
        <v>15</v>
      </c>
      <c r="R46" s="7" t="str">
        <f>E46</f>
        <v>K30</v>
      </c>
      <c r="S46" s="7">
        <v>8</v>
      </c>
      <c r="T46" s="57"/>
      <c r="U46" s="7"/>
      <c r="V46" s="21" t="str">
        <f>E46</f>
        <v>K30</v>
      </c>
      <c r="W46" s="7"/>
      <c r="X46" s="57"/>
      <c r="Y46" s="4"/>
      <c r="Z46" s="15" t="str">
        <f>E46</f>
        <v>K30</v>
      </c>
      <c r="AA46" s="4"/>
      <c r="AB46" s="2"/>
      <c r="AC46" s="4"/>
      <c r="AD46" s="15" t="str">
        <f>E46</f>
        <v>K30</v>
      </c>
      <c r="AE46" s="4"/>
    </row>
    <row r="47" spans="1:31">
      <c r="A47" s="1">
        <v>43</v>
      </c>
      <c r="B47" s="1" t="s">
        <v>425</v>
      </c>
      <c r="C47" s="1" t="s">
        <v>45</v>
      </c>
      <c r="D47" s="1">
        <v>1986</v>
      </c>
      <c r="E47" s="1" t="s">
        <v>13</v>
      </c>
      <c r="F47" s="20"/>
      <c r="G47" s="20">
        <v>1</v>
      </c>
      <c r="H47" s="43">
        <f>P47+T47+X47+AB47</f>
        <v>3.4872685185185187E-2</v>
      </c>
      <c r="I47" s="39">
        <f>H47-$G$2</f>
        <v>7.3495370370370398E-3</v>
      </c>
      <c r="J47" s="7">
        <v>43</v>
      </c>
      <c r="K47" s="7"/>
      <c r="L47" s="7">
        <v>19</v>
      </c>
      <c r="M47" s="7"/>
      <c r="N47" s="20"/>
      <c r="O47" s="20"/>
      <c r="P47" s="57"/>
      <c r="Q47" s="7"/>
      <c r="R47" s="7" t="str">
        <f>E47</f>
        <v>K30</v>
      </c>
      <c r="S47" s="7"/>
      <c r="T47" s="57"/>
      <c r="U47" s="7"/>
      <c r="V47" s="21" t="str">
        <f>E47</f>
        <v>K30</v>
      </c>
      <c r="W47" s="7"/>
      <c r="X47" s="57">
        <v>3.4872685185185187E-2</v>
      </c>
      <c r="Y47" s="20">
        <v>13</v>
      </c>
      <c r="Z47" s="15" t="str">
        <f>E47</f>
        <v>K30</v>
      </c>
      <c r="AA47" s="20">
        <v>5</v>
      </c>
      <c r="AB47" s="2"/>
      <c r="AC47" s="4"/>
      <c r="AD47" s="15" t="str">
        <f>E47</f>
        <v>K30</v>
      </c>
      <c r="AE47" s="4"/>
    </row>
    <row r="48" spans="1:31">
      <c r="A48" s="1">
        <v>44</v>
      </c>
      <c r="B48" s="8" t="s">
        <v>42</v>
      </c>
      <c r="C48" s="1" t="s">
        <v>43</v>
      </c>
      <c r="D48" s="1">
        <v>1992</v>
      </c>
      <c r="E48" s="1" t="s">
        <v>13</v>
      </c>
      <c r="F48" s="5">
        <v>1</v>
      </c>
      <c r="G48" s="20">
        <v>1</v>
      </c>
      <c r="H48" s="43">
        <f>P48+T48+X48+AB48</f>
        <v>3.4884259259259261E-2</v>
      </c>
      <c r="I48" s="39">
        <f>H48-$G$2</f>
        <v>7.3611111111111134E-3</v>
      </c>
      <c r="J48" s="7">
        <v>44</v>
      </c>
      <c r="K48" s="7"/>
      <c r="L48" s="7">
        <v>20</v>
      </c>
      <c r="M48" s="20"/>
      <c r="N48" s="20"/>
      <c r="O48" s="20"/>
      <c r="P48" s="57">
        <v>3.4884259259259261E-2</v>
      </c>
      <c r="Q48" s="7">
        <v>16</v>
      </c>
      <c r="R48" s="7" t="str">
        <f>E48</f>
        <v>K30</v>
      </c>
      <c r="S48" s="7">
        <v>9</v>
      </c>
      <c r="T48" s="57"/>
      <c r="U48" s="7"/>
      <c r="V48" s="21" t="str">
        <f>E48</f>
        <v>K30</v>
      </c>
      <c r="W48" s="7"/>
      <c r="X48" s="57"/>
      <c r="Y48" s="20"/>
      <c r="Z48" s="15" t="str">
        <f>E48</f>
        <v>K30</v>
      </c>
      <c r="AA48" s="20"/>
      <c r="AB48" s="2"/>
      <c r="AC48" s="4"/>
      <c r="AD48" s="15" t="str">
        <f>E48</f>
        <v>K30</v>
      </c>
      <c r="AE48" s="4"/>
    </row>
    <row r="49" spans="1:31">
      <c r="A49" s="1">
        <v>45</v>
      </c>
      <c r="B49" s="9" t="s">
        <v>46</v>
      </c>
      <c r="C49" s="1" t="s">
        <v>298</v>
      </c>
      <c r="D49" s="1">
        <v>2001</v>
      </c>
      <c r="E49" s="1" t="s">
        <v>7</v>
      </c>
      <c r="F49" s="20"/>
      <c r="G49" s="20">
        <v>1</v>
      </c>
      <c r="H49" s="43">
        <f>P49+T49+X49+AB49</f>
        <v>3.5462962962962967E-2</v>
      </c>
      <c r="I49" s="39">
        <f>H49-$G$2</f>
        <v>7.9398148148148197E-3</v>
      </c>
      <c r="J49" s="7">
        <v>45</v>
      </c>
      <c r="K49" s="7">
        <v>8</v>
      </c>
      <c r="L49" s="7"/>
      <c r="M49" s="20"/>
      <c r="N49" s="20"/>
      <c r="O49" s="20"/>
      <c r="P49" s="57">
        <v>3.5462962962962967E-2</v>
      </c>
      <c r="Q49" s="7">
        <v>18</v>
      </c>
      <c r="R49" s="7" t="str">
        <f>E49</f>
        <v>K20</v>
      </c>
      <c r="S49" s="7">
        <v>5</v>
      </c>
      <c r="T49" s="57"/>
      <c r="U49" s="7"/>
      <c r="V49" s="21" t="str">
        <f>E49</f>
        <v>K20</v>
      </c>
      <c r="W49" s="7"/>
      <c r="X49" s="57"/>
      <c r="Y49" s="20"/>
      <c r="Z49" s="15" t="str">
        <f>E49</f>
        <v>K20</v>
      </c>
      <c r="AA49" s="20"/>
      <c r="AB49" s="2"/>
      <c r="AC49" s="4"/>
      <c r="AD49" s="15" t="str">
        <f>E49</f>
        <v>K20</v>
      </c>
      <c r="AE49" s="4"/>
    </row>
    <row r="50" spans="1:31">
      <c r="A50" s="1">
        <v>46</v>
      </c>
      <c r="B50" s="1" t="s">
        <v>429</v>
      </c>
      <c r="C50" s="1" t="s">
        <v>430</v>
      </c>
      <c r="D50" s="1">
        <v>1977</v>
      </c>
      <c r="E50" s="1" t="s">
        <v>14</v>
      </c>
      <c r="F50" s="20"/>
      <c r="G50" s="20">
        <v>1</v>
      </c>
      <c r="H50" s="43">
        <f>P50+T50+X50+AB50</f>
        <v>3.5532407407407408E-2</v>
      </c>
      <c r="I50" s="39">
        <f>H50-$G$2</f>
        <v>8.0092592592592611E-3</v>
      </c>
      <c r="J50" s="7">
        <v>46</v>
      </c>
      <c r="K50" s="7"/>
      <c r="L50" s="7"/>
      <c r="M50" s="7">
        <v>13</v>
      </c>
      <c r="N50" s="20"/>
      <c r="O50" s="20"/>
      <c r="P50" s="57"/>
      <c r="Q50" s="7"/>
      <c r="R50" s="7" t="str">
        <f>E50</f>
        <v>K40</v>
      </c>
      <c r="S50" s="7"/>
      <c r="T50" s="57"/>
      <c r="U50" s="7"/>
      <c r="V50" s="21" t="str">
        <f>E50</f>
        <v>K40</v>
      </c>
      <c r="W50" s="7"/>
      <c r="X50" s="57">
        <v>3.5532407407407408E-2</v>
      </c>
      <c r="Y50" s="20">
        <v>14</v>
      </c>
      <c r="Z50" s="15" t="str">
        <f>E50</f>
        <v>K40</v>
      </c>
      <c r="AA50" s="20">
        <v>6</v>
      </c>
      <c r="AB50" s="2"/>
      <c r="AC50" s="4"/>
      <c r="AD50" s="15" t="str">
        <f>E50</f>
        <v>K40</v>
      </c>
      <c r="AE50" s="4"/>
    </row>
    <row r="51" spans="1:31">
      <c r="A51" s="1">
        <v>47</v>
      </c>
      <c r="B51" s="9" t="s">
        <v>47</v>
      </c>
      <c r="C51" s="1" t="s">
        <v>48</v>
      </c>
      <c r="D51" s="1">
        <v>1970</v>
      </c>
      <c r="E51" s="1" t="s">
        <v>15</v>
      </c>
      <c r="F51" s="20"/>
      <c r="G51" s="20">
        <v>1</v>
      </c>
      <c r="H51" s="43">
        <f>P51+T51+X51+AB51</f>
        <v>3.5833333333333335E-2</v>
      </c>
      <c r="I51" s="39">
        <f>H51-$G$2</f>
        <v>8.3101851851851878E-3</v>
      </c>
      <c r="J51" s="7">
        <v>47</v>
      </c>
      <c r="K51" s="7"/>
      <c r="L51" s="7"/>
      <c r="M51" s="20"/>
      <c r="N51" s="7">
        <v>4</v>
      </c>
      <c r="O51" s="20"/>
      <c r="P51" s="57">
        <v>3.5833333333333335E-2</v>
      </c>
      <c r="Q51" s="7">
        <v>19</v>
      </c>
      <c r="R51" s="7" t="str">
        <f>E51</f>
        <v>K50</v>
      </c>
      <c r="S51" s="7">
        <v>1</v>
      </c>
      <c r="T51" s="57"/>
      <c r="U51" s="7"/>
      <c r="V51" s="21" t="str">
        <f>E51</f>
        <v>K50</v>
      </c>
      <c r="W51" s="7"/>
      <c r="X51" s="57"/>
      <c r="Y51" s="20"/>
      <c r="Z51" s="15" t="str">
        <f>E51</f>
        <v>K50</v>
      </c>
      <c r="AA51" s="20"/>
      <c r="AB51" s="2"/>
      <c r="AC51" s="4"/>
      <c r="AD51" s="15" t="str">
        <f>E51</f>
        <v>K50</v>
      </c>
      <c r="AE51" s="4"/>
    </row>
    <row r="52" spans="1:31">
      <c r="A52" s="1">
        <v>48</v>
      </c>
      <c r="B52" s="1" t="s">
        <v>432</v>
      </c>
      <c r="C52" s="1" t="s">
        <v>125</v>
      </c>
      <c r="D52" s="1">
        <v>1981</v>
      </c>
      <c r="E52" s="1" t="s">
        <v>14</v>
      </c>
      <c r="F52" s="20"/>
      <c r="G52" s="20">
        <v>1</v>
      </c>
      <c r="H52" s="43">
        <f>P52+T52+X52+AB52</f>
        <v>3.5868055555555556E-2</v>
      </c>
      <c r="I52" s="39">
        <f>H52-$G$2</f>
        <v>8.3449074074074085E-3</v>
      </c>
      <c r="J52" s="7">
        <v>48</v>
      </c>
      <c r="K52" s="7"/>
      <c r="L52" s="7"/>
      <c r="M52" s="7">
        <v>14</v>
      </c>
      <c r="N52" s="20"/>
      <c r="O52" s="20"/>
      <c r="P52" s="57"/>
      <c r="Q52" s="7"/>
      <c r="R52" s="7" t="str">
        <f>E52</f>
        <v>K40</v>
      </c>
      <c r="S52" s="7"/>
      <c r="T52" s="57"/>
      <c r="U52" s="7"/>
      <c r="V52" s="21" t="str">
        <f>E52</f>
        <v>K40</v>
      </c>
      <c r="W52" s="7"/>
      <c r="X52" s="57">
        <v>3.5868055555555556E-2</v>
      </c>
      <c r="Y52" s="20">
        <v>16</v>
      </c>
      <c r="Z52" s="15" t="str">
        <f>E52</f>
        <v>K40</v>
      </c>
      <c r="AA52" s="20">
        <v>7</v>
      </c>
      <c r="AB52" s="2"/>
      <c r="AC52" s="20"/>
      <c r="AD52" s="15" t="str">
        <f>E52</f>
        <v>K40</v>
      </c>
      <c r="AE52" s="20"/>
    </row>
    <row r="53" spans="1:31">
      <c r="A53" s="1">
        <v>49</v>
      </c>
      <c r="B53" s="9" t="s">
        <v>49</v>
      </c>
      <c r="C53" s="1" t="s">
        <v>50</v>
      </c>
      <c r="D53" s="1">
        <v>1980</v>
      </c>
      <c r="E53" s="1" t="s">
        <v>14</v>
      </c>
      <c r="F53" s="20"/>
      <c r="G53" s="20">
        <v>1</v>
      </c>
      <c r="H53" s="43">
        <f>P53+T53+X53+AB53</f>
        <v>3.6099537037037034E-2</v>
      </c>
      <c r="I53" s="39">
        <f>H53-$G$2</f>
        <v>8.5763888888888869E-3</v>
      </c>
      <c r="J53" s="7">
        <v>49</v>
      </c>
      <c r="K53" s="7"/>
      <c r="L53" s="7"/>
      <c r="M53" s="7">
        <v>15</v>
      </c>
      <c r="N53" s="20"/>
      <c r="O53" s="20"/>
      <c r="P53" s="57">
        <v>3.6099537037037034E-2</v>
      </c>
      <c r="Q53" s="7">
        <v>20</v>
      </c>
      <c r="R53" s="7" t="str">
        <f>E53</f>
        <v>K40</v>
      </c>
      <c r="S53" s="7">
        <v>4</v>
      </c>
      <c r="T53" s="57"/>
      <c r="U53" s="7"/>
      <c r="V53" s="21" t="str">
        <f>E53</f>
        <v>K40</v>
      </c>
      <c r="W53" s="7"/>
      <c r="X53" s="57"/>
      <c r="Y53" s="20"/>
      <c r="Z53" s="15" t="str">
        <f>E53</f>
        <v>K40</v>
      </c>
      <c r="AA53" s="20"/>
      <c r="AB53" s="2"/>
      <c r="AC53" s="20"/>
      <c r="AD53" s="15" t="str">
        <f>E53</f>
        <v>K40</v>
      </c>
      <c r="AE53" s="20"/>
    </row>
    <row r="54" spans="1:31">
      <c r="A54" s="1">
        <v>50</v>
      </c>
      <c r="B54" s="1" t="s">
        <v>435</v>
      </c>
      <c r="C54" s="1" t="s">
        <v>20</v>
      </c>
      <c r="D54" s="1">
        <v>1981</v>
      </c>
      <c r="E54" s="1" t="s">
        <v>14</v>
      </c>
      <c r="F54" s="20"/>
      <c r="G54" s="20">
        <v>1</v>
      </c>
      <c r="H54" s="43">
        <f>P54+T54+X54+AB54</f>
        <v>3.6469907407407402E-2</v>
      </c>
      <c r="I54" s="39">
        <f>H54-$G$2</f>
        <v>8.946759259259255E-3</v>
      </c>
      <c r="J54" s="7">
        <v>50</v>
      </c>
      <c r="K54" s="7"/>
      <c r="L54" s="7"/>
      <c r="M54" s="7">
        <v>16</v>
      </c>
      <c r="N54" s="20"/>
      <c r="O54" s="20"/>
      <c r="P54" s="57"/>
      <c r="Q54" s="7"/>
      <c r="R54" s="7" t="str">
        <f>E54</f>
        <v>K40</v>
      </c>
      <c r="S54" s="7"/>
      <c r="T54" s="57"/>
      <c r="U54" s="7"/>
      <c r="V54" s="21" t="str">
        <f>E54</f>
        <v>K40</v>
      </c>
      <c r="W54" s="7"/>
      <c r="X54" s="57">
        <v>3.6469907407407402E-2</v>
      </c>
      <c r="Y54" s="20">
        <v>17</v>
      </c>
      <c r="Z54" s="15" t="str">
        <f>E54</f>
        <v>K40</v>
      </c>
      <c r="AA54" s="20">
        <v>8</v>
      </c>
      <c r="AB54" s="2"/>
      <c r="AC54" s="4"/>
      <c r="AD54" s="15" t="str">
        <f>E54</f>
        <v>K40</v>
      </c>
      <c r="AE54" s="4"/>
    </row>
    <row r="55" spans="1:31">
      <c r="A55" s="1">
        <v>51</v>
      </c>
      <c r="B55" s="1" t="s">
        <v>436</v>
      </c>
      <c r="C55" s="1" t="s">
        <v>20</v>
      </c>
      <c r="D55" s="1">
        <v>1980</v>
      </c>
      <c r="E55" s="1" t="s">
        <v>14</v>
      </c>
      <c r="F55" s="20"/>
      <c r="G55" s="20">
        <v>1</v>
      </c>
      <c r="H55" s="43">
        <f>P55+T55+X55+AB55</f>
        <v>3.6481481481481483E-2</v>
      </c>
      <c r="I55" s="39">
        <f>H55-$G$2</f>
        <v>8.9583333333333355E-3</v>
      </c>
      <c r="J55" s="7">
        <v>51</v>
      </c>
      <c r="K55" s="7"/>
      <c r="L55" s="7"/>
      <c r="M55" s="7">
        <v>17</v>
      </c>
      <c r="N55" s="20"/>
      <c r="O55" s="20"/>
      <c r="P55" s="57"/>
      <c r="Q55" s="7"/>
      <c r="R55" s="7" t="str">
        <f>E55</f>
        <v>K40</v>
      </c>
      <c r="S55" s="7"/>
      <c r="T55" s="57"/>
      <c r="U55" s="7"/>
      <c r="V55" s="21" t="str">
        <f>E55</f>
        <v>K40</v>
      </c>
      <c r="W55" s="7"/>
      <c r="X55" s="57">
        <v>3.6481481481481483E-2</v>
      </c>
      <c r="Y55" s="20">
        <v>18</v>
      </c>
      <c r="Z55" s="15" t="str">
        <f>E55</f>
        <v>K40</v>
      </c>
      <c r="AA55" s="20">
        <v>9</v>
      </c>
      <c r="AB55" s="2"/>
      <c r="AC55" s="4"/>
      <c r="AD55" s="15" t="str">
        <f>E55</f>
        <v>K40</v>
      </c>
      <c r="AE55" s="4"/>
    </row>
    <row r="56" spans="1:31">
      <c r="A56" s="1">
        <v>52</v>
      </c>
      <c r="B56" s="9" t="s">
        <v>54</v>
      </c>
      <c r="C56" s="1" t="s">
        <v>55</v>
      </c>
      <c r="D56" s="1">
        <v>1995</v>
      </c>
      <c r="E56" s="1" t="s">
        <v>7</v>
      </c>
      <c r="F56" s="20"/>
      <c r="G56" s="20">
        <v>1</v>
      </c>
      <c r="H56" s="43">
        <f>P56+T56+X56+AB56</f>
        <v>3.6759259259259255E-2</v>
      </c>
      <c r="I56" s="39">
        <f>H56-$G$2</f>
        <v>9.2361111111111081E-3</v>
      </c>
      <c r="J56" s="7">
        <v>52</v>
      </c>
      <c r="K56" s="7">
        <v>9</v>
      </c>
      <c r="L56" s="7"/>
      <c r="M56" s="7"/>
      <c r="N56" s="20"/>
      <c r="O56" s="20"/>
      <c r="P56" s="57">
        <v>3.6759259259259255E-2</v>
      </c>
      <c r="Q56" s="7">
        <v>23</v>
      </c>
      <c r="R56" s="7" t="str">
        <f>E56</f>
        <v>K20</v>
      </c>
      <c r="S56" s="7">
        <v>7</v>
      </c>
      <c r="T56" s="57"/>
      <c r="U56" s="7"/>
      <c r="V56" s="21" t="str">
        <f>E56</f>
        <v>K20</v>
      </c>
      <c r="W56" s="7"/>
      <c r="X56" s="57"/>
      <c r="Y56" s="20"/>
      <c r="Z56" s="15" t="str">
        <f>E56</f>
        <v>K20</v>
      </c>
      <c r="AA56" s="20"/>
      <c r="AB56" s="2"/>
      <c r="AC56" s="4"/>
      <c r="AD56" s="15" t="str">
        <f>E56</f>
        <v>K20</v>
      </c>
      <c r="AE56" s="4"/>
    </row>
    <row r="57" spans="1:31">
      <c r="A57" s="1">
        <v>53</v>
      </c>
      <c r="B57" s="1" t="s">
        <v>440</v>
      </c>
      <c r="C57" s="1" t="s">
        <v>20</v>
      </c>
      <c r="D57" s="1">
        <v>1984</v>
      </c>
      <c r="E57" s="1" t="s">
        <v>14</v>
      </c>
      <c r="F57" s="20"/>
      <c r="G57" s="20">
        <v>1</v>
      </c>
      <c r="H57" s="43">
        <f>P57+T57+X57+AB57</f>
        <v>3.681712962962963E-2</v>
      </c>
      <c r="I57" s="39">
        <f>H57-$G$2</f>
        <v>9.2939814814814829E-3</v>
      </c>
      <c r="J57" s="7">
        <v>53</v>
      </c>
      <c r="K57" s="7"/>
      <c r="L57" s="7"/>
      <c r="M57" s="7">
        <v>18</v>
      </c>
      <c r="N57" s="20"/>
      <c r="O57" s="20"/>
      <c r="P57" s="57"/>
      <c r="Q57" s="7"/>
      <c r="R57" s="7" t="str">
        <f>E57</f>
        <v>K40</v>
      </c>
      <c r="S57" s="7"/>
      <c r="T57" s="57"/>
      <c r="U57" s="7"/>
      <c r="V57" s="21" t="str">
        <f>E57</f>
        <v>K40</v>
      </c>
      <c r="W57" s="7"/>
      <c r="X57" s="57">
        <v>3.681712962962963E-2</v>
      </c>
      <c r="Y57" s="20">
        <v>19</v>
      </c>
      <c r="Z57" s="15" t="str">
        <f>E57</f>
        <v>K40</v>
      </c>
      <c r="AA57" s="20">
        <v>10</v>
      </c>
      <c r="AB57" s="2"/>
      <c r="AC57" s="20"/>
      <c r="AD57" s="15" t="str">
        <f>E57</f>
        <v>K40</v>
      </c>
      <c r="AE57" s="20"/>
    </row>
    <row r="58" spans="1:31">
      <c r="A58" s="1">
        <v>54</v>
      </c>
      <c r="B58" s="1" t="s">
        <v>441</v>
      </c>
      <c r="C58" s="1" t="s">
        <v>84</v>
      </c>
      <c r="D58" s="1">
        <v>1985</v>
      </c>
      <c r="E58" s="1" t="s">
        <v>13</v>
      </c>
      <c r="F58" s="20"/>
      <c r="G58" s="20">
        <v>1</v>
      </c>
      <c r="H58" s="43">
        <f>P58+T58+X58+AB58</f>
        <v>3.6863425925925931E-2</v>
      </c>
      <c r="I58" s="39">
        <f>H58-$G$2</f>
        <v>9.3402777777777841E-3</v>
      </c>
      <c r="J58" s="7">
        <v>54</v>
      </c>
      <c r="K58" s="7"/>
      <c r="L58" s="7">
        <v>21</v>
      </c>
      <c r="M58" s="7"/>
      <c r="N58" s="4"/>
      <c r="O58" s="20"/>
      <c r="P58" s="57"/>
      <c r="Q58" s="7"/>
      <c r="R58" s="7" t="str">
        <f>E58</f>
        <v>K30</v>
      </c>
      <c r="S58" s="7"/>
      <c r="T58" s="57"/>
      <c r="U58" s="7"/>
      <c r="V58" s="21" t="str">
        <f>E58</f>
        <v>K30</v>
      </c>
      <c r="W58" s="7"/>
      <c r="X58" s="57">
        <v>3.6863425925925931E-2</v>
      </c>
      <c r="Y58" s="4">
        <v>20</v>
      </c>
      <c r="Z58" s="15" t="str">
        <f>E58</f>
        <v>K30</v>
      </c>
      <c r="AA58" s="4">
        <v>7</v>
      </c>
      <c r="AB58" s="2"/>
      <c r="AC58" s="4"/>
      <c r="AD58" s="15" t="str">
        <f>E58</f>
        <v>K30</v>
      </c>
      <c r="AE58" s="4"/>
    </row>
    <row r="59" spans="1:31">
      <c r="A59" s="1">
        <v>55</v>
      </c>
      <c r="B59" s="1" t="s">
        <v>445</v>
      </c>
      <c r="C59" s="1" t="s">
        <v>80</v>
      </c>
      <c r="D59" s="1">
        <v>1986</v>
      </c>
      <c r="E59" s="1" t="s">
        <v>13</v>
      </c>
      <c r="F59" s="20"/>
      <c r="G59" s="20">
        <v>1</v>
      </c>
      <c r="H59" s="43">
        <f>P59+T59+X59+AB59</f>
        <v>3.7372685185185189E-2</v>
      </c>
      <c r="I59" s="39">
        <f>H59-$G$2</f>
        <v>9.8495370370370421E-3</v>
      </c>
      <c r="J59" s="7">
        <v>55</v>
      </c>
      <c r="K59" s="7"/>
      <c r="L59" s="7">
        <v>22</v>
      </c>
      <c r="M59" s="7"/>
      <c r="N59" s="20"/>
      <c r="O59" s="20"/>
      <c r="P59" s="57"/>
      <c r="Q59" s="7"/>
      <c r="R59" s="7" t="str">
        <f>E59</f>
        <v>K30</v>
      </c>
      <c r="S59" s="7"/>
      <c r="T59" s="57"/>
      <c r="U59" s="7"/>
      <c r="V59" s="21" t="str">
        <f>E59</f>
        <v>K30</v>
      </c>
      <c r="W59" s="7"/>
      <c r="X59" s="57">
        <v>3.7372685185185189E-2</v>
      </c>
      <c r="Y59" s="20">
        <v>23</v>
      </c>
      <c r="Z59" s="15" t="str">
        <f>E59</f>
        <v>K30</v>
      </c>
      <c r="AA59" s="20">
        <v>9</v>
      </c>
      <c r="AB59" s="2"/>
      <c r="AC59" s="4"/>
      <c r="AD59" s="15" t="str">
        <f>E59</f>
        <v>K30</v>
      </c>
      <c r="AE59" s="4"/>
    </row>
    <row r="60" spans="1:31">
      <c r="A60" s="1">
        <v>56</v>
      </c>
      <c r="B60" s="8" t="s">
        <v>57</v>
      </c>
      <c r="C60" s="1" t="s">
        <v>22</v>
      </c>
      <c r="D60" s="1">
        <v>1986</v>
      </c>
      <c r="E60" s="1" t="s">
        <v>13</v>
      </c>
      <c r="F60" s="5">
        <v>1</v>
      </c>
      <c r="G60" s="20">
        <v>1</v>
      </c>
      <c r="H60" s="43">
        <f>P60+T60+X60+AB60</f>
        <v>3.7523148148148146E-2</v>
      </c>
      <c r="I60" s="39">
        <f>H60-$G$2</f>
        <v>9.9999999999999985E-3</v>
      </c>
      <c r="J60" s="7">
        <v>56</v>
      </c>
      <c r="K60" s="7"/>
      <c r="L60" s="7">
        <v>23</v>
      </c>
      <c r="M60" s="7"/>
      <c r="N60" s="20"/>
      <c r="O60" s="20"/>
      <c r="P60" s="57">
        <v>3.7523148148148146E-2</v>
      </c>
      <c r="Q60" s="7">
        <v>25</v>
      </c>
      <c r="R60" s="7" t="str">
        <f>E60</f>
        <v>K30</v>
      </c>
      <c r="S60" s="7">
        <v>12</v>
      </c>
      <c r="T60" s="57"/>
      <c r="U60" s="7"/>
      <c r="V60" s="21" t="str">
        <f>E60</f>
        <v>K30</v>
      </c>
      <c r="W60" s="7"/>
      <c r="X60" s="57"/>
      <c r="Y60" s="20"/>
      <c r="Z60" s="15" t="str">
        <f>E60</f>
        <v>K30</v>
      </c>
      <c r="AA60" s="20"/>
      <c r="AB60" s="2"/>
      <c r="AC60" s="4"/>
      <c r="AD60" s="15" t="str">
        <f>E60</f>
        <v>K30</v>
      </c>
      <c r="AE60" s="4"/>
    </row>
    <row r="61" spans="1:31">
      <c r="A61" s="1">
        <v>57</v>
      </c>
      <c r="B61" s="1" t="s">
        <v>58</v>
      </c>
      <c r="C61" s="1" t="s">
        <v>20</v>
      </c>
      <c r="D61" s="1">
        <v>1994</v>
      </c>
      <c r="E61" s="1" t="s">
        <v>13</v>
      </c>
      <c r="F61" s="20"/>
      <c r="G61" s="20">
        <v>1</v>
      </c>
      <c r="H61" s="43">
        <f>P61+T61+X61+AB61</f>
        <v>3.7743055555555557E-2</v>
      </c>
      <c r="I61" s="39">
        <f>H61-$G$2</f>
        <v>1.021990740740741E-2</v>
      </c>
      <c r="J61" s="7">
        <v>57</v>
      </c>
      <c r="K61" s="7"/>
      <c r="L61" s="7">
        <v>24</v>
      </c>
      <c r="M61" s="7"/>
      <c r="N61" s="20"/>
      <c r="O61" s="20"/>
      <c r="P61" s="57">
        <v>3.7743055555555557E-2</v>
      </c>
      <c r="Q61" s="7">
        <v>26</v>
      </c>
      <c r="R61" s="7" t="str">
        <f>E61</f>
        <v>K30</v>
      </c>
      <c r="S61" s="7">
        <v>13</v>
      </c>
      <c r="T61" s="57"/>
      <c r="U61" s="7"/>
      <c r="V61" s="21" t="str">
        <f>E61</f>
        <v>K30</v>
      </c>
      <c r="W61" s="7"/>
      <c r="X61" s="57"/>
      <c r="Y61" s="20"/>
      <c r="Z61" s="15" t="str">
        <f>E61</f>
        <v>K30</v>
      </c>
      <c r="AA61" s="20"/>
      <c r="AB61" s="2"/>
      <c r="AC61" s="4"/>
      <c r="AD61" s="15" t="str">
        <f>E61</f>
        <v>K30</v>
      </c>
      <c r="AE61" s="4"/>
    </row>
    <row r="62" spans="1:31">
      <c r="A62" s="1">
        <v>58</v>
      </c>
      <c r="B62" s="8" t="s">
        <v>448</v>
      </c>
      <c r="C62" s="1" t="s">
        <v>5</v>
      </c>
      <c r="D62" s="1">
        <v>1980</v>
      </c>
      <c r="E62" s="1" t="s">
        <v>14</v>
      </c>
      <c r="F62" s="5">
        <v>1</v>
      </c>
      <c r="G62" s="20">
        <v>1</v>
      </c>
      <c r="H62" s="43">
        <f>P62+T62+X62+AB62</f>
        <v>3.7974537037037036E-2</v>
      </c>
      <c r="I62" s="39">
        <f>H62-$G$2</f>
        <v>1.0451388888888889E-2</v>
      </c>
      <c r="J62" s="7">
        <v>58</v>
      </c>
      <c r="K62" s="7"/>
      <c r="L62" s="7"/>
      <c r="M62" s="7">
        <v>19</v>
      </c>
      <c r="N62" s="20"/>
      <c r="O62" s="20"/>
      <c r="P62" s="57"/>
      <c r="Q62" s="7"/>
      <c r="R62" s="7" t="str">
        <f>E62</f>
        <v>K40</v>
      </c>
      <c r="S62" s="7"/>
      <c r="T62" s="57"/>
      <c r="U62" s="7"/>
      <c r="V62" s="21" t="str">
        <f>E62</f>
        <v>K40</v>
      </c>
      <c r="W62" s="7"/>
      <c r="X62" s="57">
        <v>3.7974537037037036E-2</v>
      </c>
      <c r="Y62" s="20">
        <v>25</v>
      </c>
      <c r="Z62" s="15" t="str">
        <f>E62</f>
        <v>K40</v>
      </c>
      <c r="AA62" s="20">
        <v>12</v>
      </c>
      <c r="AB62" s="2"/>
      <c r="AC62" s="4"/>
      <c r="AD62" s="15" t="str">
        <f>E62</f>
        <v>K40</v>
      </c>
      <c r="AE62" s="4"/>
    </row>
    <row r="63" spans="1:31">
      <c r="A63" s="1">
        <v>59</v>
      </c>
      <c r="B63" s="1" t="s">
        <v>62</v>
      </c>
      <c r="C63" s="1" t="s">
        <v>63</v>
      </c>
      <c r="D63" s="1">
        <v>2006</v>
      </c>
      <c r="E63" s="1" t="s">
        <v>7</v>
      </c>
      <c r="F63" s="20"/>
      <c r="G63" s="20">
        <v>1</v>
      </c>
      <c r="H63" s="43">
        <f>P63+T63+X63+AB63</f>
        <v>3.8356481481481484E-2</v>
      </c>
      <c r="I63" s="39">
        <f>H63-$G$2</f>
        <v>1.0833333333333337E-2</v>
      </c>
      <c r="J63" s="7">
        <v>59</v>
      </c>
      <c r="K63" s="7">
        <v>10</v>
      </c>
      <c r="L63" s="7"/>
      <c r="M63" s="7"/>
      <c r="N63" s="20"/>
      <c r="O63" s="20"/>
      <c r="P63" s="57">
        <v>3.8356481481481484E-2</v>
      </c>
      <c r="Q63" s="7">
        <v>29</v>
      </c>
      <c r="R63" s="7" t="str">
        <f>E63</f>
        <v>K20</v>
      </c>
      <c r="S63" s="7">
        <v>8</v>
      </c>
      <c r="T63" s="57"/>
      <c r="U63" s="7"/>
      <c r="V63" s="21" t="str">
        <f>E63</f>
        <v>K20</v>
      </c>
      <c r="W63" s="7"/>
      <c r="X63" s="57"/>
      <c r="Y63" s="20"/>
      <c r="Z63" s="15" t="str">
        <f>E63</f>
        <v>K20</v>
      </c>
      <c r="AA63" s="20"/>
      <c r="AB63" s="2"/>
      <c r="AC63" s="4"/>
      <c r="AD63" s="15" t="str">
        <f>E63</f>
        <v>K20</v>
      </c>
      <c r="AE63" s="4"/>
    </row>
    <row r="64" spans="1:31">
      <c r="A64" s="1">
        <v>60</v>
      </c>
      <c r="B64" s="9" t="s">
        <v>452</v>
      </c>
      <c r="C64" s="1" t="s">
        <v>221</v>
      </c>
      <c r="D64" s="1">
        <v>1994</v>
      </c>
      <c r="E64" s="1" t="s">
        <v>13</v>
      </c>
      <c r="F64" s="7"/>
      <c r="G64" s="20">
        <v>1</v>
      </c>
      <c r="H64" s="43">
        <f>P64+T64+X64+AB64</f>
        <v>3.982638888888889E-2</v>
      </c>
      <c r="I64" s="39">
        <f>H64-$G$2</f>
        <v>1.2303240740740743E-2</v>
      </c>
      <c r="J64" s="7">
        <v>60</v>
      </c>
      <c r="K64" s="20"/>
      <c r="L64" s="7">
        <v>25</v>
      </c>
      <c r="M64" s="20"/>
      <c r="N64" s="20"/>
      <c r="O64" s="20"/>
      <c r="P64" s="57"/>
      <c r="Q64" s="7"/>
      <c r="R64" s="7" t="str">
        <f>E64</f>
        <v>K30</v>
      </c>
      <c r="S64" s="7"/>
      <c r="T64" s="57"/>
      <c r="U64" s="7"/>
      <c r="V64" s="21" t="str">
        <f>E64</f>
        <v>K30</v>
      </c>
      <c r="W64" s="7"/>
      <c r="X64" s="57">
        <v>3.982638888888889E-2</v>
      </c>
      <c r="Y64" s="20">
        <v>28</v>
      </c>
      <c r="Z64" s="15" t="str">
        <f>E64</f>
        <v>K30</v>
      </c>
      <c r="AA64" s="20">
        <v>11</v>
      </c>
      <c r="AB64" s="2"/>
      <c r="AC64" s="4"/>
      <c r="AD64" s="15" t="str">
        <f>E64</f>
        <v>K30</v>
      </c>
      <c r="AE64" s="4"/>
    </row>
    <row r="65" spans="1:31">
      <c r="A65" s="1">
        <v>61</v>
      </c>
      <c r="B65" s="9" t="s">
        <v>455</v>
      </c>
      <c r="C65" s="1" t="s">
        <v>115</v>
      </c>
      <c r="D65" s="1">
        <v>1983</v>
      </c>
      <c r="E65" s="1" t="s">
        <v>14</v>
      </c>
      <c r="F65" s="7"/>
      <c r="G65" s="20">
        <v>1</v>
      </c>
      <c r="H65" s="43">
        <f>P65+T65+X65+AB65</f>
        <v>4.0821759259259259E-2</v>
      </c>
      <c r="I65" s="39">
        <f>H65-$G$2</f>
        <v>1.3298611111111112E-2</v>
      </c>
      <c r="J65" s="7">
        <v>61</v>
      </c>
      <c r="K65" s="20"/>
      <c r="L65" s="7"/>
      <c r="M65" s="20">
        <v>20</v>
      </c>
      <c r="N65" s="20"/>
      <c r="O65" s="20"/>
      <c r="P65" s="57"/>
      <c r="Q65" s="7"/>
      <c r="R65" s="7" t="str">
        <f>E65</f>
        <v>K40</v>
      </c>
      <c r="S65" s="7"/>
      <c r="T65" s="57"/>
      <c r="U65" s="7"/>
      <c r="V65" s="21" t="str">
        <f>E65</f>
        <v>K40</v>
      </c>
      <c r="W65" s="7"/>
      <c r="X65" s="57">
        <v>4.0821759259259259E-2</v>
      </c>
      <c r="Y65" s="20">
        <v>30</v>
      </c>
      <c r="Z65" s="15" t="str">
        <f>E65</f>
        <v>K40</v>
      </c>
      <c r="AA65" s="20">
        <v>14</v>
      </c>
      <c r="AB65" s="2"/>
      <c r="AC65" s="4"/>
      <c r="AD65" s="15" t="str">
        <f>E65</f>
        <v>K40</v>
      </c>
      <c r="AE65" s="4"/>
    </row>
    <row r="66" spans="1:31">
      <c r="A66" s="1">
        <v>62</v>
      </c>
      <c r="B66" s="1" t="s">
        <v>66</v>
      </c>
      <c r="C66" s="1" t="s">
        <v>50</v>
      </c>
      <c r="D66" s="1">
        <v>2004</v>
      </c>
      <c r="E66" s="1" t="s">
        <v>7</v>
      </c>
      <c r="F66" s="20"/>
      <c r="G66" s="20">
        <v>1</v>
      </c>
      <c r="H66" s="43">
        <f>P66+T66+X66+AB66</f>
        <v>4.0914351851851848E-2</v>
      </c>
      <c r="I66" s="39">
        <f>H66-$G$2</f>
        <v>1.33912037037037E-2</v>
      </c>
      <c r="J66" s="7">
        <v>62</v>
      </c>
      <c r="K66" s="7">
        <v>11</v>
      </c>
      <c r="L66" s="7"/>
      <c r="M66" s="7"/>
      <c r="N66" s="20"/>
      <c r="O66" s="20"/>
      <c r="P66" s="57">
        <v>4.0914351851851848E-2</v>
      </c>
      <c r="Q66" s="7">
        <v>31</v>
      </c>
      <c r="R66" s="7" t="str">
        <f>E66</f>
        <v>K20</v>
      </c>
      <c r="S66" s="7">
        <v>9</v>
      </c>
      <c r="T66" s="57"/>
      <c r="U66" s="7"/>
      <c r="V66" s="21" t="str">
        <f>E66</f>
        <v>K20</v>
      </c>
      <c r="W66" s="7"/>
      <c r="X66" s="57"/>
      <c r="Y66" s="20"/>
      <c r="Z66" s="15" t="str">
        <f>E66</f>
        <v>K20</v>
      </c>
      <c r="AA66" s="20"/>
      <c r="AB66" s="2"/>
      <c r="AC66" s="4"/>
      <c r="AD66" s="15" t="str">
        <f>E66</f>
        <v>K20</v>
      </c>
      <c r="AE66" s="4"/>
    </row>
    <row r="67" spans="1:31">
      <c r="A67" s="1">
        <v>63</v>
      </c>
      <c r="B67" s="9" t="s">
        <v>458</v>
      </c>
      <c r="C67" s="1" t="s">
        <v>186</v>
      </c>
      <c r="D67" s="1">
        <v>1993</v>
      </c>
      <c r="E67" s="1" t="s">
        <v>13</v>
      </c>
      <c r="F67" s="7"/>
      <c r="G67" s="20">
        <v>1</v>
      </c>
      <c r="H67" s="43">
        <f>P67+T67+X67+AB67</f>
        <v>4.1018518518518517E-2</v>
      </c>
      <c r="I67" s="39">
        <f>H67-$G$2</f>
        <v>1.3495370370370369E-2</v>
      </c>
      <c r="J67" s="7">
        <v>63</v>
      </c>
      <c r="K67" s="20"/>
      <c r="L67" s="7">
        <v>26</v>
      </c>
      <c r="M67" s="20"/>
      <c r="N67" s="20"/>
      <c r="O67" s="20"/>
      <c r="P67" s="57"/>
      <c r="Q67" s="7"/>
      <c r="R67" s="7" t="str">
        <f>E67</f>
        <v>K30</v>
      </c>
      <c r="S67" s="7"/>
      <c r="T67" s="57"/>
      <c r="U67" s="7"/>
      <c r="V67" s="21" t="str">
        <f>E67</f>
        <v>K30</v>
      </c>
      <c r="W67" s="7"/>
      <c r="X67" s="57">
        <v>4.1018518518518517E-2</v>
      </c>
      <c r="Y67" s="20">
        <v>31</v>
      </c>
      <c r="Z67" s="15" t="str">
        <f>E67</f>
        <v>K30</v>
      </c>
      <c r="AA67" s="20">
        <v>13</v>
      </c>
      <c r="AB67" s="2"/>
      <c r="AC67" s="4"/>
      <c r="AD67" s="15" t="str">
        <f>E67</f>
        <v>K30</v>
      </c>
      <c r="AE67" s="4"/>
    </row>
    <row r="68" spans="1:31">
      <c r="A68" s="1">
        <v>64</v>
      </c>
      <c r="B68" s="1" t="s">
        <v>67</v>
      </c>
      <c r="C68" s="1" t="s">
        <v>63</v>
      </c>
      <c r="D68" s="1">
        <v>1984</v>
      </c>
      <c r="E68" s="1" t="s">
        <v>14</v>
      </c>
      <c r="F68" s="20"/>
      <c r="G68" s="20">
        <v>1</v>
      </c>
      <c r="H68" s="43">
        <f>P68+T68+X68+AB68</f>
        <v>4.1250000000000002E-2</v>
      </c>
      <c r="I68" s="39">
        <f>H68-$G$2</f>
        <v>1.3726851851851855E-2</v>
      </c>
      <c r="J68" s="7">
        <v>64</v>
      </c>
      <c r="K68" s="7"/>
      <c r="L68" s="7"/>
      <c r="M68" s="7">
        <v>21</v>
      </c>
      <c r="N68" s="4"/>
      <c r="O68" s="20"/>
      <c r="P68" s="57">
        <v>4.1250000000000002E-2</v>
      </c>
      <c r="Q68" s="7">
        <v>32</v>
      </c>
      <c r="R68" s="7" t="str">
        <f>E68</f>
        <v>K40</v>
      </c>
      <c r="S68" s="7">
        <v>7</v>
      </c>
      <c r="T68" s="57"/>
      <c r="U68" s="7"/>
      <c r="V68" s="21" t="str">
        <f>E68</f>
        <v>K40</v>
      </c>
      <c r="W68" s="7"/>
      <c r="X68" s="57"/>
      <c r="Y68" s="4"/>
      <c r="Z68" s="15" t="str">
        <f>E68</f>
        <v>K40</v>
      </c>
      <c r="AA68" s="4"/>
      <c r="AB68" s="2"/>
      <c r="AC68" s="4"/>
      <c r="AD68" s="15" t="str">
        <f>E68</f>
        <v>K40</v>
      </c>
      <c r="AE68" s="4"/>
    </row>
    <row r="69" spans="1:31">
      <c r="A69" s="1">
        <v>65</v>
      </c>
      <c r="B69" s="1" t="s">
        <v>68</v>
      </c>
      <c r="C69" s="1" t="s">
        <v>20</v>
      </c>
      <c r="D69" s="1">
        <v>1983</v>
      </c>
      <c r="E69" s="1" t="s">
        <v>14</v>
      </c>
      <c r="F69" s="20"/>
      <c r="G69" s="20">
        <v>1</v>
      </c>
      <c r="H69" s="43">
        <f>P69+T69+X69+AB69</f>
        <v>4.1423611111111112E-2</v>
      </c>
      <c r="I69" s="39">
        <f>H69-$G$2</f>
        <v>1.3900462962962965E-2</v>
      </c>
      <c r="J69" s="7">
        <v>65</v>
      </c>
      <c r="K69" s="7"/>
      <c r="L69" s="7"/>
      <c r="M69" s="7">
        <v>22</v>
      </c>
      <c r="N69" s="20"/>
      <c r="O69" s="20"/>
      <c r="P69" s="57">
        <v>4.1423611111111112E-2</v>
      </c>
      <c r="Q69" s="7">
        <v>33</v>
      </c>
      <c r="R69" s="7" t="str">
        <f>E69</f>
        <v>K40</v>
      </c>
      <c r="S69" s="7">
        <v>8</v>
      </c>
      <c r="T69" s="57"/>
      <c r="U69" s="7"/>
      <c r="V69" s="21" t="str">
        <f>E69</f>
        <v>K40</v>
      </c>
      <c r="W69" s="7"/>
      <c r="X69" s="57"/>
      <c r="Y69" s="20"/>
      <c r="Z69" s="15" t="str">
        <f>E69</f>
        <v>K40</v>
      </c>
      <c r="AA69" s="20"/>
      <c r="AB69" s="2"/>
      <c r="AC69" s="4"/>
      <c r="AD69" s="15" t="str">
        <f>E69</f>
        <v>K40</v>
      </c>
      <c r="AE69" s="4"/>
    </row>
    <row r="70" spans="1:31">
      <c r="A70" s="1">
        <v>66</v>
      </c>
      <c r="B70" s="9" t="s">
        <v>461</v>
      </c>
      <c r="C70" s="1" t="s">
        <v>61</v>
      </c>
      <c r="D70" s="1">
        <v>1997</v>
      </c>
      <c r="E70" s="1" t="s">
        <v>7</v>
      </c>
      <c r="F70" s="7"/>
      <c r="G70" s="20">
        <v>1</v>
      </c>
      <c r="H70" s="43">
        <f>P70+T70+X70+AB70</f>
        <v>4.1747685185185186E-2</v>
      </c>
      <c r="I70" s="39">
        <f>H70-$G$2</f>
        <v>1.4224537037037039E-2</v>
      </c>
      <c r="J70" s="7">
        <v>66</v>
      </c>
      <c r="K70" s="20">
        <v>12</v>
      </c>
      <c r="L70" s="7"/>
      <c r="M70" s="20"/>
      <c r="N70" s="4"/>
      <c r="O70" s="4"/>
      <c r="P70" s="57"/>
      <c r="Q70" s="7"/>
      <c r="R70" s="7" t="str">
        <f>E70</f>
        <v>K20</v>
      </c>
      <c r="S70" s="7"/>
      <c r="T70" s="57"/>
      <c r="U70" s="7"/>
      <c r="V70" s="21" t="str">
        <f>E70</f>
        <v>K20</v>
      </c>
      <c r="W70" s="7"/>
      <c r="X70" s="57">
        <v>4.1747685185185186E-2</v>
      </c>
      <c r="Y70" s="4">
        <v>32</v>
      </c>
      <c r="Z70" s="15" t="str">
        <f>E70</f>
        <v>K20</v>
      </c>
      <c r="AA70" s="4">
        <v>4</v>
      </c>
      <c r="AB70" s="2"/>
      <c r="AC70" s="4"/>
      <c r="AD70" s="15" t="str">
        <f>E70</f>
        <v>K20</v>
      </c>
      <c r="AE70" s="4"/>
    </row>
    <row r="71" spans="1:31">
      <c r="A71" s="1">
        <v>67</v>
      </c>
      <c r="B71" s="9" t="s">
        <v>462</v>
      </c>
      <c r="C71" s="1" t="s">
        <v>80</v>
      </c>
      <c r="D71" s="1">
        <v>1991</v>
      </c>
      <c r="E71" s="1" t="s">
        <v>13</v>
      </c>
      <c r="F71" s="7"/>
      <c r="G71" s="20">
        <v>1</v>
      </c>
      <c r="H71" s="43">
        <f>P71+T71+X71+AB71</f>
        <v>4.189814814814815E-2</v>
      </c>
      <c r="I71" s="39">
        <f>H71-$G$2</f>
        <v>1.4375000000000002E-2</v>
      </c>
      <c r="J71" s="7">
        <v>67</v>
      </c>
      <c r="K71" s="20"/>
      <c r="L71" s="7">
        <v>27</v>
      </c>
      <c r="M71" s="20"/>
      <c r="N71" s="20"/>
      <c r="O71" s="20"/>
      <c r="P71" s="57"/>
      <c r="Q71" s="7"/>
      <c r="R71" s="7" t="str">
        <f>E71</f>
        <v>K30</v>
      </c>
      <c r="S71" s="7"/>
      <c r="T71" s="57"/>
      <c r="U71" s="7"/>
      <c r="V71" s="21" t="str">
        <f>E71</f>
        <v>K30</v>
      </c>
      <c r="W71" s="7"/>
      <c r="X71" s="57">
        <v>4.189814814814815E-2</v>
      </c>
      <c r="Y71" s="20">
        <v>33</v>
      </c>
      <c r="Z71" s="15" t="str">
        <f>E71</f>
        <v>K30</v>
      </c>
      <c r="AA71" s="20">
        <v>14</v>
      </c>
      <c r="AB71" s="2"/>
      <c r="AC71" s="20"/>
      <c r="AD71" s="15" t="str">
        <f>E71</f>
        <v>K30</v>
      </c>
      <c r="AE71" s="20"/>
    </row>
    <row r="72" spans="1:31">
      <c r="A72" s="1">
        <v>68</v>
      </c>
      <c r="B72" s="8" t="s">
        <v>69</v>
      </c>
      <c r="C72" s="1" t="s">
        <v>70</v>
      </c>
      <c r="D72" s="1">
        <v>1994</v>
      </c>
      <c r="E72" s="1" t="s">
        <v>13</v>
      </c>
      <c r="F72" s="5">
        <v>1</v>
      </c>
      <c r="G72" s="20">
        <v>1</v>
      </c>
      <c r="H72" s="43">
        <f>P72+T72+X72+AB72</f>
        <v>4.2025462962962966E-2</v>
      </c>
      <c r="I72" s="39">
        <f>H72-$G$2</f>
        <v>1.4502314814814819E-2</v>
      </c>
      <c r="J72" s="7">
        <v>68</v>
      </c>
      <c r="K72" s="7"/>
      <c r="L72" s="7">
        <v>28</v>
      </c>
      <c r="M72" s="7"/>
      <c r="N72" s="20"/>
      <c r="O72" s="20"/>
      <c r="P72" s="57">
        <v>4.2025462962962966E-2</v>
      </c>
      <c r="Q72" s="7">
        <v>34</v>
      </c>
      <c r="R72" s="7" t="str">
        <f>E72</f>
        <v>K30</v>
      </c>
      <c r="S72" s="7">
        <v>16</v>
      </c>
      <c r="T72" s="57"/>
      <c r="U72" s="7"/>
      <c r="V72" s="21" t="str">
        <f>E72</f>
        <v>K30</v>
      </c>
      <c r="W72" s="7"/>
      <c r="X72" s="57"/>
      <c r="Y72" s="20"/>
      <c r="Z72" s="15" t="str">
        <f>E72</f>
        <v>K30</v>
      </c>
      <c r="AA72" s="20"/>
      <c r="AB72" s="2"/>
      <c r="AC72" s="20"/>
      <c r="AD72" s="15" t="str">
        <f>E72</f>
        <v>K30</v>
      </c>
      <c r="AE72" s="20"/>
    </row>
    <row r="73" spans="1:31">
      <c r="A73" s="1">
        <v>69</v>
      </c>
      <c r="B73" s="8" t="s">
        <v>463</v>
      </c>
      <c r="C73" s="1" t="s">
        <v>117</v>
      </c>
      <c r="D73" s="1">
        <v>1980</v>
      </c>
      <c r="E73" s="1" t="s">
        <v>14</v>
      </c>
      <c r="F73" s="5">
        <v>1</v>
      </c>
      <c r="G73" s="20">
        <v>1</v>
      </c>
      <c r="H73" s="43">
        <f>P73+T73+X73+AB73</f>
        <v>4.2442129629629628E-2</v>
      </c>
      <c r="I73" s="39">
        <f>H73-$G$2</f>
        <v>1.4918981481481481E-2</v>
      </c>
      <c r="J73" s="7">
        <v>69</v>
      </c>
      <c r="K73" s="20"/>
      <c r="L73" s="7"/>
      <c r="M73" s="20">
        <v>23</v>
      </c>
      <c r="N73" s="20"/>
      <c r="O73" s="20"/>
      <c r="P73" s="57"/>
      <c r="Q73" s="7"/>
      <c r="R73" s="7" t="str">
        <f>E73</f>
        <v>K40</v>
      </c>
      <c r="S73" s="7"/>
      <c r="T73" s="57"/>
      <c r="U73" s="7"/>
      <c r="V73" s="21" t="str">
        <f>E73</f>
        <v>K40</v>
      </c>
      <c r="W73" s="7"/>
      <c r="X73" s="57">
        <v>4.2442129629629628E-2</v>
      </c>
      <c r="Y73" s="20">
        <v>35</v>
      </c>
      <c r="Z73" s="15" t="str">
        <f>E73</f>
        <v>K40</v>
      </c>
      <c r="AA73" s="20">
        <v>16</v>
      </c>
      <c r="AB73" s="2"/>
      <c r="AC73" s="20"/>
      <c r="AD73" s="15" t="str">
        <f>E73</f>
        <v>K40</v>
      </c>
      <c r="AE73" s="20"/>
    </row>
    <row r="74" spans="1:31">
      <c r="A74" s="1">
        <v>70</v>
      </c>
      <c r="B74" s="8" t="s">
        <v>321</v>
      </c>
      <c r="C74" s="1" t="s">
        <v>140</v>
      </c>
      <c r="D74" s="1">
        <v>1969</v>
      </c>
      <c r="E74" s="1" t="s">
        <v>15</v>
      </c>
      <c r="F74" s="5">
        <v>1</v>
      </c>
      <c r="G74" s="20">
        <v>1</v>
      </c>
      <c r="H74" s="43">
        <f>P74+T74+X74+AB74</f>
        <v>4.2766203703703702E-2</v>
      </c>
      <c r="I74" s="39">
        <f>H74-$G$2</f>
        <v>1.5243055555555555E-2</v>
      </c>
      <c r="J74" s="7">
        <v>70</v>
      </c>
      <c r="K74" s="20"/>
      <c r="L74" s="7"/>
      <c r="M74" s="20"/>
      <c r="N74" s="7">
        <v>5</v>
      </c>
      <c r="O74" s="20"/>
      <c r="P74" s="57"/>
      <c r="Q74" s="7"/>
      <c r="R74" s="7" t="str">
        <f>E74</f>
        <v>K50</v>
      </c>
      <c r="S74" s="7"/>
      <c r="T74" s="57">
        <v>4.2766203703703702E-2</v>
      </c>
      <c r="U74" s="7">
        <v>17</v>
      </c>
      <c r="V74" s="21" t="str">
        <f>E74</f>
        <v>K50</v>
      </c>
      <c r="W74" s="7">
        <v>1</v>
      </c>
      <c r="X74" s="57"/>
      <c r="Y74" s="20"/>
      <c r="Z74" s="15" t="str">
        <f>E74</f>
        <v>K50</v>
      </c>
      <c r="AA74" s="20"/>
      <c r="AB74" s="2"/>
      <c r="AC74" s="20"/>
      <c r="AD74" s="15" t="str">
        <f>E74</f>
        <v>K50</v>
      </c>
      <c r="AE74" s="20"/>
    </row>
    <row r="75" spans="1:31">
      <c r="A75" s="1">
        <v>71</v>
      </c>
      <c r="B75" s="1" t="s">
        <v>76</v>
      </c>
      <c r="C75" s="1" t="s">
        <v>81</v>
      </c>
      <c r="D75" s="1">
        <v>1976</v>
      </c>
      <c r="E75" s="1" t="s">
        <v>14</v>
      </c>
      <c r="F75" s="20"/>
      <c r="G75" s="20">
        <v>1</v>
      </c>
      <c r="H75" s="43">
        <f>P75+T75+X75+AB75</f>
        <v>4.3530092592592599E-2</v>
      </c>
      <c r="I75" s="39">
        <f>H75-$G$2</f>
        <v>1.6006944444444452E-2</v>
      </c>
      <c r="J75" s="7">
        <v>71</v>
      </c>
      <c r="K75" s="7"/>
      <c r="L75" s="7"/>
      <c r="M75" s="7">
        <v>24</v>
      </c>
      <c r="N75" s="20"/>
      <c r="O75" s="20"/>
      <c r="P75" s="57">
        <v>4.3530092592592599E-2</v>
      </c>
      <c r="Q75" s="7">
        <v>38</v>
      </c>
      <c r="R75" s="7" t="str">
        <f>E75</f>
        <v>K40</v>
      </c>
      <c r="S75" s="7">
        <v>10</v>
      </c>
      <c r="T75" s="57"/>
      <c r="U75" s="7"/>
      <c r="V75" s="21" t="str">
        <f>E75</f>
        <v>K40</v>
      </c>
      <c r="W75" s="7"/>
      <c r="X75" s="57"/>
      <c r="Y75" s="20"/>
      <c r="Z75" s="15" t="str">
        <f>E75</f>
        <v>K40</v>
      </c>
      <c r="AA75" s="20"/>
      <c r="AB75" s="2"/>
      <c r="AC75" s="20"/>
      <c r="AD75" s="15" t="str">
        <f>E75</f>
        <v>K40</v>
      </c>
      <c r="AE75" s="20"/>
    </row>
    <row r="76" spans="1:31">
      <c r="A76" s="1">
        <v>72</v>
      </c>
      <c r="B76" s="8" t="s">
        <v>322</v>
      </c>
      <c r="C76" s="1" t="s">
        <v>323</v>
      </c>
      <c r="D76" s="1">
        <v>1958</v>
      </c>
      <c r="E76" s="1" t="s">
        <v>16</v>
      </c>
      <c r="F76" s="5">
        <v>1</v>
      </c>
      <c r="G76" s="20">
        <v>1</v>
      </c>
      <c r="H76" s="43">
        <f>P76+T76+X76+AB76</f>
        <v>4.3819444444444446E-2</v>
      </c>
      <c r="I76" s="39">
        <f>H76-$G$2</f>
        <v>1.6296296296296298E-2</v>
      </c>
      <c r="J76" s="7">
        <v>72</v>
      </c>
      <c r="K76" s="20"/>
      <c r="L76" s="7"/>
      <c r="M76" s="20"/>
      <c r="N76" s="20"/>
      <c r="O76" s="5">
        <v>3</v>
      </c>
      <c r="P76" s="57"/>
      <c r="Q76" s="7"/>
      <c r="R76" s="7" t="str">
        <f>E76</f>
        <v>K60</v>
      </c>
      <c r="S76" s="7"/>
      <c r="T76" s="57">
        <v>4.3819444444444446E-2</v>
      </c>
      <c r="U76" s="7">
        <v>18</v>
      </c>
      <c r="V76" s="21" t="str">
        <f>E76</f>
        <v>K60</v>
      </c>
      <c r="W76" s="7">
        <v>1</v>
      </c>
      <c r="X76" s="57"/>
      <c r="Y76" s="20"/>
      <c r="Z76" s="15" t="str">
        <f>E76</f>
        <v>K60</v>
      </c>
      <c r="AA76" s="20"/>
      <c r="AB76" s="2"/>
      <c r="AC76" s="20"/>
      <c r="AD76" s="15" t="str">
        <f>E76</f>
        <v>K60</v>
      </c>
      <c r="AE76" s="20"/>
    </row>
    <row r="77" spans="1:31">
      <c r="A77" s="1">
        <v>73</v>
      </c>
      <c r="B77" s="8" t="s">
        <v>464</v>
      </c>
      <c r="C77" s="1" t="s">
        <v>65</v>
      </c>
      <c r="D77" s="1">
        <v>1986</v>
      </c>
      <c r="E77" s="1" t="s">
        <v>13</v>
      </c>
      <c r="F77" s="5">
        <v>1</v>
      </c>
      <c r="G77" s="20">
        <v>1</v>
      </c>
      <c r="H77" s="43">
        <f>P77+T77+X77+AB77</f>
        <v>4.4004629629629623E-2</v>
      </c>
      <c r="I77" s="39">
        <f>H77-$G$2</f>
        <v>1.6481481481481475E-2</v>
      </c>
      <c r="J77" s="7">
        <v>73</v>
      </c>
      <c r="K77" s="20"/>
      <c r="L77" s="7">
        <v>29</v>
      </c>
      <c r="M77" s="20"/>
      <c r="N77" s="20"/>
      <c r="O77" s="20"/>
      <c r="P77" s="57"/>
      <c r="Q77" s="7"/>
      <c r="R77" s="7" t="str">
        <f>E77</f>
        <v>K30</v>
      </c>
      <c r="S77" s="7"/>
      <c r="T77" s="57"/>
      <c r="U77" s="7"/>
      <c r="V77" s="21" t="str">
        <f>E77</f>
        <v>K30</v>
      </c>
      <c r="W77" s="7"/>
      <c r="X77" s="57">
        <v>4.4004629629629623E-2</v>
      </c>
      <c r="Y77" s="20">
        <v>37</v>
      </c>
      <c r="Z77" s="15" t="str">
        <f>E77</f>
        <v>K30</v>
      </c>
      <c r="AA77" s="20">
        <v>16</v>
      </c>
      <c r="AB77" s="2"/>
      <c r="AC77" s="20"/>
      <c r="AD77" s="15" t="str">
        <f>E77</f>
        <v>K30</v>
      </c>
      <c r="AE77" s="20"/>
    </row>
    <row r="78" spans="1:31">
      <c r="A78" s="1">
        <v>74</v>
      </c>
      <c r="B78" s="1" t="s">
        <v>79</v>
      </c>
      <c r="C78" s="1" t="s">
        <v>80</v>
      </c>
      <c r="D78" s="1">
        <v>1971</v>
      </c>
      <c r="E78" s="1" t="s">
        <v>15</v>
      </c>
      <c r="F78" s="20"/>
      <c r="G78" s="20">
        <v>1</v>
      </c>
      <c r="H78" s="43">
        <f>P78+T78+X78+AB78</f>
        <v>4.4050925925925931E-2</v>
      </c>
      <c r="I78" s="39">
        <f>H78-$G$2</f>
        <v>1.6527777777777784E-2</v>
      </c>
      <c r="J78" s="7">
        <v>74</v>
      </c>
      <c r="K78" s="7"/>
      <c r="L78" s="7"/>
      <c r="M78" s="7"/>
      <c r="N78" s="20">
        <v>6</v>
      </c>
      <c r="O78" s="20"/>
      <c r="P78" s="57">
        <v>4.4050925925925931E-2</v>
      </c>
      <c r="Q78" s="7">
        <v>40</v>
      </c>
      <c r="R78" s="7" t="str">
        <f>E78</f>
        <v>K50</v>
      </c>
      <c r="S78" s="7">
        <v>4</v>
      </c>
      <c r="T78" s="57"/>
      <c r="U78" s="7"/>
      <c r="V78" s="21" t="str">
        <f>E78</f>
        <v>K50</v>
      </c>
      <c r="W78" s="7"/>
      <c r="X78" s="57"/>
      <c r="Y78" s="20"/>
      <c r="Z78" s="15" t="str">
        <f>E78</f>
        <v>K50</v>
      </c>
      <c r="AA78" s="20"/>
      <c r="AB78" s="2"/>
      <c r="AC78" s="20"/>
      <c r="AD78" s="15" t="str">
        <f>E78</f>
        <v>K50</v>
      </c>
      <c r="AE78" s="20"/>
    </row>
    <row r="79" spans="1:31">
      <c r="A79" s="1">
        <v>75</v>
      </c>
      <c r="B79" s="8" t="s">
        <v>324</v>
      </c>
      <c r="C79" s="1" t="s">
        <v>325</v>
      </c>
      <c r="D79" s="1">
        <v>1979</v>
      </c>
      <c r="E79" s="1" t="s">
        <v>14</v>
      </c>
      <c r="F79" s="5">
        <v>1</v>
      </c>
      <c r="G79" s="20">
        <v>1</v>
      </c>
      <c r="H79" s="43">
        <f>P79+T79+X79+AB79</f>
        <v>4.4201388888888887E-2</v>
      </c>
      <c r="I79" s="39">
        <f>H79-$G$2</f>
        <v>1.667824074074074E-2</v>
      </c>
      <c r="J79" s="7">
        <v>75</v>
      </c>
      <c r="K79" s="20"/>
      <c r="L79" s="20"/>
      <c r="M79" s="20">
        <v>25</v>
      </c>
      <c r="N79" s="20"/>
      <c r="O79" s="20"/>
      <c r="P79" s="57"/>
      <c r="Q79" s="7"/>
      <c r="R79" s="7" t="str">
        <f>E79</f>
        <v>K40</v>
      </c>
      <c r="S79" s="7"/>
      <c r="T79" s="57">
        <v>4.4201388888888887E-2</v>
      </c>
      <c r="U79" s="7">
        <v>19</v>
      </c>
      <c r="V79" s="21" t="str">
        <f>E79</f>
        <v>K40</v>
      </c>
      <c r="W79" s="7">
        <v>7</v>
      </c>
      <c r="X79" s="57"/>
      <c r="Y79" s="20"/>
      <c r="Z79" s="15" t="str">
        <f>E79</f>
        <v>K40</v>
      </c>
      <c r="AA79" s="20"/>
      <c r="AB79" s="2"/>
      <c r="AC79" s="20"/>
      <c r="AD79" s="15" t="str">
        <f>E79</f>
        <v>K40</v>
      </c>
      <c r="AE79" s="20"/>
    </row>
    <row r="80" spans="1:31">
      <c r="A80" s="1">
        <v>76</v>
      </c>
      <c r="B80" s="1" t="s">
        <v>82</v>
      </c>
      <c r="C80" s="1" t="s">
        <v>26</v>
      </c>
      <c r="D80" s="1">
        <v>2007</v>
      </c>
      <c r="E80" s="1" t="s">
        <v>7</v>
      </c>
      <c r="F80" s="20"/>
      <c r="G80" s="20">
        <v>1</v>
      </c>
      <c r="H80" s="43">
        <f>P80+T80+X80+AB80</f>
        <v>4.4733796296296292E-2</v>
      </c>
      <c r="I80" s="39">
        <f>H80-$G$2</f>
        <v>1.7210648148148145E-2</v>
      </c>
      <c r="J80" s="7">
        <v>76</v>
      </c>
      <c r="K80" s="7">
        <v>13</v>
      </c>
      <c r="L80" s="7"/>
      <c r="M80" s="7"/>
      <c r="N80" s="20"/>
      <c r="O80" s="20"/>
      <c r="P80" s="57">
        <v>4.4733796296296292E-2</v>
      </c>
      <c r="Q80" s="7">
        <v>41</v>
      </c>
      <c r="R80" s="7" t="str">
        <f>E80</f>
        <v>K20</v>
      </c>
      <c r="S80" s="7">
        <v>10</v>
      </c>
      <c r="T80" s="57"/>
      <c r="U80" s="7"/>
      <c r="V80" s="21" t="str">
        <f>E80</f>
        <v>K20</v>
      </c>
      <c r="W80" s="7"/>
      <c r="X80" s="57"/>
      <c r="Y80" s="20"/>
      <c r="Z80" s="15" t="str">
        <f>E80</f>
        <v>K20</v>
      </c>
      <c r="AA80" s="20"/>
      <c r="AB80" s="2"/>
      <c r="AC80" s="20"/>
      <c r="AD80" s="15" t="str">
        <f>E80</f>
        <v>K20</v>
      </c>
      <c r="AE80" s="20"/>
    </row>
    <row r="81" spans="1:31">
      <c r="A81" s="1">
        <v>77</v>
      </c>
      <c r="B81" s="1" t="s">
        <v>83</v>
      </c>
      <c r="C81" s="1" t="s">
        <v>84</v>
      </c>
      <c r="D81" s="1">
        <v>1979</v>
      </c>
      <c r="E81" s="1" t="s">
        <v>14</v>
      </c>
      <c r="F81" s="20"/>
      <c r="G81" s="20">
        <v>1</v>
      </c>
      <c r="H81" s="43">
        <f>P81+T81+X81+AB81</f>
        <v>4.494212962962963E-2</v>
      </c>
      <c r="I81" s="39">
        <f>H81-$G$2</f>
        <v>1.7418981481481483E-2</v>
      </c>
      <c r="J81" s="7">
        <v>77</v>
      </c>
      <c r="K81" s="7"/>
      <c r="L81" s="7"/>
      <c r="M81" s="7">
        <v>26</v>
      </c>
      <c r="N81" s="20"/>
      <c r="O81" s="20"/>
      <c r="P81" s="57">
        <v>4.494212962962963E-2</v>
      </c>
      <c r="Q81" s="7">
        <v>42</v>
      </c>
      <c r="R81" s="7" t="str">
        <f>E81</f>
        <v>K40</v>
      </c>
      <c r="S81" s="7">
        <v>11</v>
      </c>
      <c r="T81" s="57"/>
      <c r="U81" s="7"/>
      <c r="V81" s="21" t="str">
        <f>E81</f>
        <v>K40</v>
      </c>
      <c r="W81" s="7"/>
      <c r="X81" s="57"/>
      <c r="Y81" s="20"/>
      <c r="Z81" s="15" t="str">
        <f>E81</f>
        <v>K40</v>
      </c>
      <c r="AA81" s="20"/>
      <c r="AB81" s="2"/>
      <c r="AC81" s="20"/>
      <c r="AD81" s="15" t="str">
        <f>E81</f>
        <v>K40</v>
      </c>
      <c r="AE81" s="20"/>
    </row>
    <row r="82" spans="1:31">
      <c r="A82" s="1">
        <v>78</v>
      </c>
      <c r="B82" s="1" t="s">
        <v>466</v>
      </c>
      <c r="C82" s="1" t="s">
        <v>63</v>
      </c>
      <c r="D82" s="1">
        <v>1978</v>
      </c>
      <c r="E82" s="1" t="s">
        <v>14</v>
      </c>
      <c r="F82" s="20"/>
      <c r="G82" s="20">
        <v>1</v>
      </c>
      <c r="H82" s="43">
        <f>P82+T82+X82+AB82</f>
        <v>4.538194444444444E-2</v>
      </c>
      <c r="I82" s="39">
        <f>H82-$G$2</f>
        <v>1.7858796296296293E-2</v>
      </c>
      <c r="J82" s="7">
        <v>78</v>
      </c>
      <c r="K82" s="7"/>
      <c r="L82" s="7"/>
      <c r="M82" s="7">
        <v>27</v>
      </c>
      <c r="N82" s="20"/>
      <c r="O82" s="20"/>
      <c r="P82" s="57"/>
      <c r="Q82" s="7"/>
      <c r="R82" s="7" t="str">
        <f>E82</f>
        <v>K40</v>
      </c>
      <c r="S82" s="7"/>
      <c r="T82" s="57"/>
      <c r="U82" s="7"/>
      <c r="V82" s="21" t="str">
        <f>E82</f>
        <v>K40</v>
      </c>
      <c r="W82" s="7"/>
      <c r="X82" s="57">
        <v>4.538194444444444E-2</v>
      </c>
      <c r="Y82" s="20">
        <v>38</v>
      </c>
      <c r="Z82" s="15" t="str">
        <f>E82</f>
        <v>K40</v>
      </c>
      <c r="AA82" s="20">
        <v>17</v>
      </c>
      <c r="AB82" s="2"/>
      <c r="AC82" s="20"/>
      <c r="AD82" s="15" t="str">
        <f>E82</f>
        <v>K40</v>
      </c>
      <c r="AE82" s="20"/>
    </row>
    <row r="83" spans="1:31">
      <c r="A83" s="1">
        <v>79</v>
      </c>
      <c r="B83" s="8" t="s">
        <v>85</v>
      </c>
      <c r="C83" s="1" t="s">
        <v>5</v>
      </c>
      <c r="D83" s="1">
        <v>1996</v>
      </c>
      <c r="E83" s="1" t="s">
        <v>7</v>
      </c>
      <c r="F83" s="5">
        <v>1</v>
      </c>
      <c r="G83" s="20">
        <v>1</v>
      </c>
      <c r="H83" s="43">
        <f>P83+T83+X83+AB83</f>
        <v>4.5624999999999999E-2</v>
      </c>
      <c r="I83" s="39">
        <f>H83-$G$2</f>
        <v>1.8101851851851852E-2</v>
      </c>
      <c r="J83" s="7">
        <v>79</v>
      </c>
      <c r="K83" s="7">
        <v>14</v>
      </c>
      <c r="L83" s="7"/>
      <c r="M83" s="7"/>
      <c r="N83" s="20"/>
      <c r="O83" s="20"/>
      <c r="P83" s="57">
        <v>4.5624999999999999E-2</v>
      </c>
      <c r="Q83" s="7">
        <v>43</v>
      </c>
      <c r="R83" s="7" t="str">
        <f>E83</f>
        <v>K20</v>
      </c>
      <c r="S83" s="7">
        <v>11</v>
      </c>
      <c r="T83" s="57"/>
      <c r="U83" s="7"/>
      <c r="V83" s="21" t="str">
        <f>E83</f>
        <v>K20</v>
      </c>
      <c r="W83" s="7"/>
      <c r="X83" s="57"/>
      <c r="Y83" s="20"/>
      <c r="Z83" s="15" t="str">
        <f>E83</f>
        <v>K20</v>
      </c>
      <c r="AA83" s="20"/>
      <c r="AB83" s="2"/>
      <c r="AC83" s="20"/>
      <c r="AD83" s="15" t="str">
        <f>E83</f>
        <v>K20</v>
      </c>
      <c r="AE83" s="20"/>
    </row>
    <row r="84" spans="1:31">
      <c r="A84" s="1">
        <v>80</v>
      </c>
      <c r="B84" s="1" t="s">
        <v>86</v>
      </c>
      <c r="C84" s="1" t="s">
        <v>40</v>
      </c>
      <c r="D84" s="1">
        <v>1984</v>
      </c>
      <c r="E84" s="1" t="s">
        <v>14</v>
      </c>
      <c r="F84" s="20"/>
      <c r="G84" s="20">
        <v>1</v>
      </c>
      <c r="H84" s="43">
        <f>P84+T84+X84+AB84</f>
        <v>4.5636574074074072E-2</v>
      </c>
      <c r="I84" s="39">
        <f>H84-$G$2</f>
        <v>1.8113425925925925E-2</v>
      </c>
      <c r="J84" s="7">
        <v>80</v>
      </c>
      <c r="K84" s="7"/>
      <c r="L84" s="7"/>
      <c r="M84" s="7">
        <v>28</v>
      </c>
      <c r="N84" s="20"/>
      <c r="O84" s="20"/>
      <c r="P84" s="57">
        <v>4.5636574074074072E-2</v>
      </c>
      <c r="Q84" s="7">
        <v>44</v>
      </c>
      <c r="R84" s="7" t="str">
        <f>E84</f>
        <v>K40</v>
      </c>
      <c r="S84" s="7">
        <v>12</v>
      </c>
      <c r="T84" s="57"/>
      <c r="U84" s="7"/>
      <c r="V84" s="21" t="str">
        <f>E84</f>
        <v>K40</v>
      </c>
      <c r="W84" s="7"/>
      <c r="X84" s="57"/>
      <c r="Y84" s="20"/>
      <c r="Z84" s="15" t="str">
        <f>E84</f>
        <v>K40</v>
      </c>
      <c r="AA84" s="20"/>
      <c r="AB84" s="2"/>
      <c r="AC84" s="20"/>
      <c r="AD84" s="15" t="str">
        <f>E84</f>
        <v>K40</v>
      </c>
      <c r="AE84" s="20"/>
    </row>
    <row r="85" spans="1:31">
      <c r="A85" s="1">
        <v>81</v>
      </c>
      <c r="B85" s="8" t="s">
        <v>87</v>
      </c>
      <c r="C85" s="1" t="s">
        <v>22</v>
      </c>
      <c r="D85" s="1">
        <v>1992</v>
      </c>
      <c r="E85" s="1" t="s">
        <v>13</v>
      </c>
      <c r="F85" s="5">
        <v>1</v>
      </c>
      <c r="G85" s="20">
        <v>1</v>
      </c>
      <c r="H85" s="43">
        <f>P85+T85+X85+AB85</f>
        <v>4.5636574074074072E-2</v>
      </c>
      <c r="I85" s="39">
        <f>H85-$G$2</f>
        <v>1.8113425925925925E-2</v>
      </c>
      <c r="J85" s="7">
        <v>81</v>
      </c>
      <c r="K85" s="7"/>
      <c r="L85" s="7">
        <v>30</v>
      </c>
      <c r="M85" s="7"/>
      <c r="N85" s="20"/>
      <c r="O85" s="20"/>
      <c r="P85" s="57">
        <v>4.5636574074074072E-2</v>
      </c>
      <c r="Q85" s="7">
        <v>45</v>
      </c>
      <c r="R85" s="7" t="str">
        <f>E85</f>
        <v>K30</v>
      </c>
      <c r="S85" s="7">
        <v>17</v>
      </c>
      <c r="T85" s="57"/>
      <c r="U85" s="7"/>
      <c r="V85" s="21" t="str">
        <f>E85</f>
        <v>K30</v>
      </c>
      <c r="W85" s="7"/>
      <c r="X85" s="57"/>
      <c r="Y85" s="20"/>
      <c r="Z85" s="15" t="str">
        <f>E85</f>
        <v>K30</v>
      </c>
      <c r="AA85" s="20"/>
      <c r="AB85" s="2"/>
      <c r="AC85" s="20"/>
      <c r="AD85" s="15" t="str">
        <f>E85</f>
        <v>K30</v>
      </c>
      <c r="AE85" s="20"/>
    </row>
    <row r="86" spans="1:31">
      <c r="A86" s="1">
        <v>82</v>
      </c>
      <c r="B86" s="1" t="s">
        <v>88</v>
      </c>
      <c r="C86" s="1" t="s">
        <v>63</v>
      </c>
      <c r="D86" s="1">
        <v>1993</v>
      </c>
      <c r="E86" s="1" t="s">
        <v>13</v>
      </c>
      <c r="F86" s="20"/>
      <c r="G86" s="20">
        <v>1</v>
      </c>
      <c r="H86" s="43">
        <f>P86+T86+X86+AB86</f>
        <v>4.5740740740740742E-2</v>
      </c>
      <c r="I86" s="39">
        <f>H86-$G$2</f>
        <v>1.8217592592592594E-2</v>
      </c>
      <c r="J86" s="7">
        <v>82</v>
      </c>
      <c r="K86" s="7"/>
      <c r="L86" s="7">
        <v>31</v>
      </c>
      <c r="M86" s="7"/>
      <c r="N86" s="20"/>
      <c r="O86" s="20"/>
      <c r="P86" s="57">
        <v>4.5740740740740742E-2</v>
      </c>
      <c r="Q86" s="7">
        <v>46</v>
      </c>
      <c r="R86" s="7" t="str">
        <f>E86</f>
        <v>K30</v>
      </c>
      <c r="S86" s="7">
        <v>18</v>
      </c>
      <c r="T86" s="57"/>
      <c r="U86" s="7"/>
      <c r="V86" s="21" t="str">
        <f>E86</f>
        <v>K30</v>
      </c>
      <c r="W86" s="7"/>
      <c r="X86" s="57"/>
      <c r="Y86" s="20"/>
      <c r="Z86" s="15" t="str">
        <f>E86</f>
        <v>K30</v>
      </c>
      <c r="AA86" s="20"/>
      <c r="AB86" s="2"/>
      <c r="AC86" s="20"/>
      <c r="AD86" s="15" t="str">
        <f>E86</f>
        <v>K30</v>
      </c>
      <c r="AE86" s="20"/>
    </row>
    <row r="87" spans="1:31">
      <c r="A87" s="1">
        <v>83</v>
      </c>
      <c r="B87" s="8" t="s">
        <v>89</v>
      </c>
      <c r="C87" s="1" t="s">
        <v>22</v>
      </c>
      <c r="D87" s="1">
        <v>1994</v>
      </c>
      <c r="E87" s="1" t="s">
        <v>13</v>
      </c>
      <c r="F87" s="5">
        <v>1</v>
      </c>
      <c r="G87" s="20">
        <v>1</v>
      </c>
      <c r="H87" s="43">
        <f>P87+T87+X87+AB87</f>
        <v>4.5902777777777772E-2</v>
      </c>
      <c r="I87" s="39">
        <f>H87-$G$2</f>
        <v>1.8379629629629624E-2</v>
      </c>
      <c r="J87" s="7">
        <v>83</v>
      </c>
      <c r="K87" s="7"/>
      <c r="L87" s="7">
        <v>32</v>
      </c>
      <c r="M87" s="7"/>
      <c r="N87" s="20"/>
      <c r="O87" s="20"/>
      <c r="P87" s="57">
        <v>4.5902777777777772E-2</v>
      </c>
      <c r="Q87" s="7">
        <v>47</v>
      </c>
      <c r="R87" s="7" t="str">
        <f>E87</f>
        <v>K30</v>
      </c>
      <c r="S87" s="7">
        <v>19</v>
      </c>
      <c r="T87" s="57"/>
      <c r="U87" s="7"/>
      <c r="V87" s="21" t="str">
        <f>E87</f>
        <v>K30</v>
      </c>
      <c r="W87" s="7"/>
      <c r="X87" s="57"/>
      <c r="Y87" s="20"/>
      <c r="Z87" s="15" t="str">
        <f>E87</f>
        <v>K30</v>
      </c>
      <c r="AA87" s="20"/>
      <c r="AB87" s="2"/>
      <c r="AC87" s="20"/>
      <c r="AD87" s="15" t="str">
        <f>E87</f>
        <v>K30</v>
      </c>
      <c r="AE87" s="20"/>
    </row>
    <row r="88" spans="1:31">
      <c r="A88" s="1">
        <v>84</v>
      </c>
      <c r="B88" s="1" t="s">
        <v>90</v>
      </c>
      <c r="C88" s="1" t="s">
        <v>63</v>
      </c>
      <c r="D88" s="1">
        <v>1970</v>
      </c>
      <c r="E88" s="1" t="s">
        <v>15</v>
      </c>
      <c r="F88" s="20"/>
      <c r="G88" s="20">
        <v>1</v>
      </c>
      <c r="H88" s="43">
        <f>P88+T88+X88+AB88</f>
        <v>4.6203703703703698E-2</v>
      </c>
      <c r="I88" s="39">
        <f>H88-$G$2</f>
        <v>1.8680555555555551E-2</v>
      </c>
      <c r="J88" s="7">
        <v>84</v>
      </c>
      <c r="K88" s="7"/>
      <c r="L88" s="7"/>
      <c r="M88" s="7"/>
      <c r="N88" s="20">
        <v>7</v>
      </c>
      <c r="O88" s="20"/>
      <c r="P88" s="57">
        <v>4.6203703703703698E-2</v>
      </c>
      <c r="Q88" s="7">
        <v>48</v>
      </c>
      <c r="R88" s="7" t="str">
        <f>E88</f>
        <v>K50</v>
      </c>
      <c r="S88" s="7">
        <v>5</v>
      </c>
      <c r="T88" s="57"/>
      <c r="U88" s="7"/>
      <c r="V88" s="21" t="str">
        <f>E88</f>
        <v>K50</v>
      </c>
      <c r="W88" s="7"/>
      <c r="X88" s="57"/>
      <c r="Y88" s="20"/>
      <c r="Z88" s="15" t="str">
        <f>E88</f>
        <v>K50</v>
      </c>
      <c r="AA88" s="20"/>
      <c r="AB88" s="2"/>
      <c r="AC88" s="20"/>
      <c r="AD88" s="15" t="str">
        <f>E88</f>
        <v>K50</v>
      </c>
      <c r="AE88" s="20"/>
    </row>
    <row r="89" spans="1:31">
      <c r="A89" s="1">
        <v>85</v>
      </c>
      <c r="B89" s="1" t="s">
        <v>326</v>
      </c>
      <c r="C89" s="1" t="s">
        <v>24</v>
      </c>
      <c r="D89" s="1">
        <v>1990</v>
      </c>
      <c r="E89" s="1" t="s">
        <v>13</v>
      </c>
      <c r="F89" s="20"/>
      <c r="G89" s="20">
        <v>1</v>
      </c>
      <c r="H89" s="43">
        <f>P89+T89+X89+AB89</f>
        <v>4.6365740740740742E-2</v>
      </c>
      <c r="I89" s="39">
        <f>H89-$G$2</f>
        <v>1.8842592592592595E-2</v>
      </c>
      <c r="J89" s="7">
        <v>85</v>
      </c>
      <c r="K89" s="20"/>
      <c r="L89" s="20">
        <v>33</v>
      </c>
      <c r="M89" s="20"/>
      <c r="N89" s="20"/>
      <c r="O89" s="20"/>
      <c r="P89" s="57"/>
      <c r="Q89" s="7"/>
      <c r="R89" s="7" t="str">
        <f>E89</f>
        <v>K30</v>
      </c>
      <c r="S89" s="7"/>
      <c r="T89" s="57">
        <v>4.6365740740740742E-2</v>
      </c>
      <c r="U89" s="7">
        <v>21</v>
      </c>
      <c r="V89" s="21" t="str">
        <f>E89</f>
        <v>K30</v>
      </c>
      <c r="W89" s="7">
        <v>7</v>
      </c>
      <c r="X89" s="57"/>
      <c r="Y89" s="20"/>
      <c r="Z89" s="15" t="str">
        <f>E89</f>
        <v>K30</v>
      </c>
      <c r="AA89" s="20"/>
      <c r="AB89" s="2"/>
      <c r="AC89" s="20"/>
      <c r="AD89" s="15" t="str">
        <f>E89</f>
        <v>K30</v>
      </c>
      <c r="AE89" s="20"/>
    </row>
    <row r="90" spans="1:31">
      <c r="A90" s="1">
        <v>86</v>
      </c>
      <c r="B90" s="1" t="s">
        <v>469</v>
      </c>
      <c r="C90" s="1" t="s">
        <v>26</v>
      </c>
      <c r="D90" s="1">
        <v>1974</v>
      </c>
      <c r="E90" s="1" t="s">
        <v>15</v>
      </c>
      <c r="F90" s="20"/>
      <c r="G90" s="20">
        <v>1</v>
      </c>
      <c r="H90" s="43">
        <f>P90+T90+X90+AB90</f>
        <v>4.6666666666666669E-2</v>
      </c>
      <c r="I90" s="39">
        <f>H90-$G$2</f>
        <v>1.9143518518518522E-2</v>
      </c>
      <c r="J90" s="7">
        <v>86</v>
      </c>
      <c r="K90" s="7"/>
      <c r="L90" s="7"/>
      <c r="M90" s="7"/>
      <c r="N90" s="20">
        <v>8</v>
      </c>
      <c r="O90" s="20"/>
      <c r="P90" s="57"/>
      <c r="Q90" s="7"/>
      <c r="R90" s="7" t="str">
        <f>E90</f>
        <v>K50</v>
      </c>
      <c r="S90" s="7"/>
      <c r="T90" s="57"/>
      <c r="U90" s="7"/>
      <c r="V90" s="21" t="str">
        <f>E90</f>
        <v>K50</v>
      </c>
      <c r="W90" s="7"/>
      <c r="X90" s="57">
        <v>4.6666666666666669E-2</v>
      </c>
      <c r="Y90" s="20">
        <v>39</v>
      </c>
      <c r="Z90" s="15" t="str">
        <f>E90</f>
        <v>K50</v>
      </c>
      <c r="AA90" s="20">
        <v>2</v>
      </c>
      <c r="AB90" s="2"/>
      <c r="AC90" s="20"/>
      <c r="AD90" s="15" t="str">
        <f>E90</f>
        <v>K50</v>
      </c>
      <c r="AE90" s="20"/>
    </row>
    <row r="91" spans="1:31">
      <c r="A91" s="1">
        <v>87</v>
      </c>
      <c r="B91" s="8" t="s">
        <v>471</v>
      </c>
      <c r="C91" s="1" t="s">
        <v>117</v>
      </c>
      <c r="D91" s="1">
        <v>1974</v>
      </c>
      <c r="E91" s="1" t="s">
        <v>15</v>
      </c>
      <c r="F91" s="5">
        <v>1</v>
      </c>
      <c r="G91" s="20">
        <v>1</v>
      </c>
      <c r="H91" s="43">
        <f>P91+T91+X91+AB91</f>
        <v>4.8182870370370369E-2</v>
      </c>
      <c r="I91" s="39">
        <f>H91-$G$2</f>
        <v>2.0659722222222222E-2</v>
      </c>
      <c r="J91" s="7">
        <v>87</v>
      </c>
      <c r="K91" s="7"/>
      <c r="L91" s="7"/>
      <c r="M91" s="7"/>
      <c r="N91" s="20">
        <v>9</v>
      </c>
      <c r="O91" s="20"/>
      <c r="P91" s="57"/>
      <c r="Q91" s="7"/>
      <c r="R91" s="7" t="str">
        <f>E91</f>
        <v>K50</v>
      </c>
      <c r="S91" s="7"/>
      <c r="T91" s="57"/>
      <c r="U91" s="7"/>
      <c r="V91" s="21" t="str">
        <f>E91</f>
        <v>K50</v>
      </c>
      <c r="W91" s="7"/>
      <c r="X91" s="57">
        <v>4.8182870370370369E-2</v>
      </c>
      <c r="Y91" s="20">
        <v>42</v>
      </c>
      <c r="Z91" s="15" t="str">
        <f>E91</f>
        <v>K50</v>
      </c>
      <c r="AA91" s="20">
        <v>3</v>
      </c>
      <c r="AB91" s="2"/>
      <c r="AC91" s="20"/>
      <c r="AD91" s="15" t="str">
        <f>E91</f>
        <v>K50</v>
      </c>
      <c r="AE91" s="20"/>
    </row>
    <row r="92" spans="1:31">
      <c r="A92" s="1">
        <v>88</v>
      </c>
      <c r="B92" s="8" t="s">
        <v>472</v>
      </c>
      <c r="C92" s="1" t="s">
        <v>5</v>
      </c>
      <c r="D92" s="1">
        <v>1976</v>
      </c>
      <c r="E92" s="1" t="s">
        <v>14</v>
      </c>
      <c r="F92" s="5">
        <v>1</v>
      </c>
      <c r="G92" s="20">
        <v>1</v>
      </c>
      <c r="H92" s="43">
        <f>P92+T92+X92+AB92</f>
        <v>4.8194444444444449E-2</v>
      </c>
      <c r="I92" s="39">
        <f>H92-$G$2</f>
        <v>2.0671296296296302E-2</v>
      </c>
      <c r="J92" s="7">
        <v>88</v>
      </c>
      <c r="K92" s="7"/>
      <c r="L92" s="7"/>
      <c r="M92" s="7">
        <v>29</v>
      </c>
      <c r="N92" s="20"/>
      <c r="O92" s="20"/>
      <c r="P92" s="57"/>
      <c r="Q92" s="7"/>
      <c r="R92" s="7" t="str">
        <f>E92</f>
        <v>K40</v>
      </c>
      <c r="S92" s="7"/>
      <c r="T92" s="57"/>
      <c r="U92" s="7"/>
      <c r="V92" s="21" t="str">
        <f>E92</f>
        <v>K40</v>
      </c>
      <c r="W92" s="7"/>
      <c r="X92" s="57">
        <v>4.8194444444444449E-2</v>
      </c>
      <c r="Y92" s="20">
        <v>43</v>
      </c>
      <c r="Z92" s="15" t="str">
        <f>E92</f>
        <v>K40</v>
      </c>
      <c r="AA92" s="20">
        <v>18</v>
      </c>
      <c r="AB92" s="2"/>
      <c r="AC92" s="20"/>
      <c r="AD92" s="15" t="str">
        <f>E92</f>
        <v>K40</v>
      </c>
      <c r="AE92" s="20"/>
    </row>
    <row r="93" spans="1:31">
      <c r="A93" s="1">
        <v>89</v>
      </c>
      <c r="B93" s="1" t="s">
        <v>94</v>
      </c>
      <c r="C93" s="1" t="s">
        <v>95</v>
      </c>
      <c r="D93" s="1">
        <v>1967</v>
      </c>
      <c r="E93" s="1" t="s">
        <v>15</v>
      </c>
      <c r="F93" s="20"/>
      <c r="G93" s="20">
        <v>1</v>
      </c>
      <c r="H93" s="43">
        <f>P93+T93+X93+AB93</f>
        <v>4.8553240740740744E-2</v>
      </c>
      <c r="I93" s="39">
        <f>H93-$G$2</f>
        <v>2.1030092592592597E-2</v>
      </c>
      <c r="J93" s="7">
        <v>89</v>
      </c>
      <c r="K93" s="7"/>
      <c r="L93" s="7"/>
      <c r="M93" s="7"/>
      <c r="N93" s="20">
        <v>10</v>
      </c>
      <c r="O93" s="20"/>
      <c r="P93" s="57">
        <v>4.8553240740740744E-2</v>
      </c>
      <c r="Q93" s="7">
        <v>51</v>
      </c>
      <c r="R93" s="7" t="str">
        <f>E93</f>
        <v>K50</v>
      </c>
      <c r="S93" s="7">
        <v>6</v>
      </c>
      <c r="T93" s="57"/>
      <c r="U93" s="7"/>
      <c r="V93" s="21" t="str">
        <f>E93</f>
        <v>K50</v>
      </c>
      <c r="W93" s="7"/>
      <c r="X93" s="57"/>
      <c r="Y93" s="20"/>
      <c r="Z93" s="15" t="str">
        <f>E93</f>
        <v>K50</v>
      </c>
      <c r="AA93" s="20"/>
      <c r="AB93" s="2"/>
      <c r="AC93" s="20"/>
      <c r="AD93" s="15" t="str">
        <f>E93</f>
        <v>K50</v>
      </c>
      <c r="AE93" s="20"/>
    </row>
    <row r="94" spans="1:31">
      <c r="A94" s="1">
        <v>90</v>
      </c>
      <c r="B94" s="1" t="s">
        <v>97</v>
      </c>
      <c r="C94" s="1" t="s">
        <v>98</v>
      </c>
      <c r="D94" s="1">
        <v>1955</v>
      </c>
      <c r="E94" s="1" t="s">
        <v>16</v>
      </c>
      <c r="F94" s="20"/>
      <c r="G94" s="20">
        <v>1</v>
      </c>
      <c r="H94" s="43">
        <f>P94+T94+X94+AB94</f>
        <v>4.9143518518518524E-2</v>
      </c>
      <c r="I94" s="39">
        <f>H94-$G$2</f>
        <v>2.1620370370370377E-2</v>
      </c>
      <c r="J94" s="7">
        <v>90</v>
      </c>
      <c r="K94" s="7"/>
      <c r="L94" s="7"/>
      <c r="M94" s="7"/>
      <c r="N94" s="20"/>
      <c r="O94" s="7">
        <v>4</v>
      </c>
      <c r="P94" s="57">
        <v>4.9143518518518524E-2</v>
      </c>
      <c r="Q94" s="7">
        <v>53</v>
      </c>
      <c r="R94" s="7" t="str">
        <f>E94</f>
        <v>K60</v>
      </c>
      <c r="S94" s="7">
        <v>2</v>
      </c>
      <c r="T94" s="57"/>
      <c r="U94" s="7"/>
      <c r="V94" s="21" t="str">
        <f>E94</f>
        <v>K60</v>
      </c>
      <c r="W94" s="7"/>
      <c r="X94" s="57"/>
      <c r="Y94" s="20"/>
      <c r="Z94" s="15" t="str">
        <f>E94</f>
        <v>K60</v>
      </c>
      <c r="AA94" s="20"/>
      <c r="AB94" s="2"/>
      <c r="AC94" s="20"/>
      <c r="AD94" s="15" t="str">
        <f>E94</f>
        <v>K60</v>
      </c>
      <c r="AE94" s="20"/>
    </row>
    <row r="95" spans="1:31">
      <c r="A95" s="1">
        <v>91</v>
      </c>
      <c r="B95" s="8" t="s">
        <v>99</v>
      </c>
      <c r="C95" s="1" t="s">
        <v>5</v>
      </c>
      <c r="D95" s="1">
        <v>1993</v>
      </c>
      <c r="E95" s="1" t="s">
        <v>13</v>
      </c>
      <c r="F95" s="5">
        <v>1</v>
      </c>
      <c r="G95" s="20">
        <v>1</v>
      </c>
      <c r="H95" s="43">
        <f>P95+T95+X95+AB95</f>
        <v>5.0937499999999997E-2</v>
      </c>
      <c r="I95" s="39">
        <f>H95-$G$2</f>
        <v>2.3414351851851849E-2</v>
      </c>
      <c r="J95" s="7">
        <v>91</v>
      </c>
      <c r="K95" s="7"/>
      <c r="L95" s="7">
        <v>34</v>
      </c>
      <c r="M95" s="7"/>
      <c r="N95" s="20"/>
      <c r="O95" s="20"/>
      <c r="P95" s="57">
        <v>5.0937499999999997E-2</v>
      </c>
      <c r="Q95" s="7">
        <v>54</v>
      </c>
      <c r="R95" s="7" t="str">
        <f>E95</f>
        <v>K30</v>
      </c>
      <c r="S95" s="7">
        <v>21</v>
      </c>
      <c r="T95" s="57"/>
      <c r="U95" s="7"/>
      <c r="V95" s="21" t="str">
        <f>E95</f>
        <v>K30</v>
      </c>
      <c r="W95" s="7"/>
      <c r="X95" s="57"/>
      <c r="Y95" s="20"/>
      <c r="Z95" s="15" t="str">
        <f>E95</f>
        <v>K30</v>
      </c>
      <c r="AA95" s="20"/>
      <c r="AB95" s="2"/>
      <c r="AC95" s="20"/>
      <c r="AD95" s="15" t="str">
        <f>E95</f>
        <v>K30</v>
      </c>
      <c r="AE95" s="20"/>
    </row>
    <row r="96" spans="1:31">
      <c r="A96" s="1">
        <v>92</v>
      </c>
      <c r="B96" s="8" t="s">
        <v>329</v>
      </c>
      <c r="C96" s="1" t="s">
        <v>323</v>
      </c>
      <c r="D96" s="1">
        <v>2003</v>
      </c>
      <c r="E96" s="1" t="s">
        <v>7</v>
      </c>
      <c r="F96" s="5">
        <v>1</v>
      </c>
      <c r="G96" s="20">
        <v>1</v>
      </c>
      <c r="H96" s="43">
        <f>P96+T96+X96+AB96</f>
        <v>5.2523148148148145E-2</v>
      </c>
      <c r="I96" s="39">
        <f>H96-$G$2</f>
        <v>2.4999999999999998E-2</v>
      </c>
      <c r="J96" s="7">
        <v>92</v>
      </c>
      <c r="K96" s="20">
        <v>15</v>
      </c>
      <c r="L96" s="20"/>
      <c r="M96" s="20"/>
      <c r="N96" s="20"/>
      <c r="O96" s="20"/>
      <c r="P96" s="57"/>
      <c r="Q96" s="7"/>
      <c r="R96" s="7" t="str">
        <f>E96</f>
        <v>K20</v>
      </c>
      <c r="S96" s="7"/>
      <c r="T96" s="57">
        <v>5.2523148148148145E-2</v>
      </c>
      <c r="U96" s="7">
        <v>30</v>
      </c>
      <c r="V96" s="21" t="str">
        <f>E96</f>
        <v>K20</v>
      </c>
      <c r="W96" s="7">
        <v>6</v>
      </c>
      <c r="X96" s="57"/>
      <c r="Y96" s="20"/>
      <c r="Z96" s="15" t="str">
        <f>E96</f>
        <v>K20</v>
      </c>
      <c r="AA96" s="20"/>
      <c r="AB96" s="2"/>
      <c r="AC96" s="20"/>
      <c r="AD96" s="15" t="str">
        <f>E96</f>
        <v>K20</v>
      </c>
      <c r="AE96" s="20"/>
    </row>
    <row r="97" spans="1:31">
      <c r="A97" s="1">
        <v>93</v>
      </c>
      <c r="B97" s="1"/>
      <c r="C97" s="1"/>
      <c r="D97" s="1"/>
      <c r="E97" s="1"/>
      <c r="F97" s="20"/>
      <c r="G97" s="20"/>
      <c r="H97" s="43">
        <f t="shared" ref="H86:H97" si="0">P97+T97+X97+AB97</f>
        <v>0</v>
      </c>
      <c r="I97" s="39">
        <f t="shared" ref="I34:I97" si="1">H97-$G$2</f>
        <v>-2.7523148148148147E-2</v>
      </c>
      <c r="J97" s="7"/>
      <c r="K97" s="7"/>
      <c r="L97" s="7"/>
      <c r="M97" s="7"/>
      <c r="N97" s="20"/>
      <c r="O97" s="20"/>
      <c r="P97" s="57"/>
      <c r="Q97" s="7"/>
      <c r="R97" s="7"/>
      <c r="S97" s="7"/>
      <c r="T97" s="57"/>
      <c r="U97" s="7"/>
      <c r="V97" s="21"/>
      <c r="W97" s="7"/>
      <c r="X97" s="57"/>
      <c r="Y97" s="20"/>
      <c r="Z97" s="15"/>
      <c r="AA97" s="20"/>
      <c r="AB97" s="2"/>
      <c r="AC97" s="20"/>
      <c r="AD97" s="15"/>
      <c r="AE97" s="20"/>
    </row>
    <row r="98" spans="1:31">
      <c r="A98" s="1">
        <v>94</v>
      </c>
      <c r="B98" s="1"/>
      <c r="C98" s="1"/>
      <c r="D98" s="1"/>
      <c r="E98" s="1"/>
      <c r="F98" s="4"/>
      <c r="G98" s="4"/>
      <c r="H98" s="38">
        <f t="shared" ref="H70:H101" si="2">P98+T98+X98+AB98</f>
        <v>0</v>
      </c>
      <c r="I98" s="39">
        <f t="shared" ref="I98:I100" si="3">H98-$G$2</f>
        <v>-2.7523148148148147E-2</v>
      </c>
      <c r="J98" s="4"/>
      <c r="K98" s="4"/>
      <c r="L98" s="4"/>
      <c r="M98" s="4"/>
      <c r="N98" s="4"/>
      <c r="O98" s="4"/>
      <c r="P98" s="54"/>
      <c r="Q98" s="20"/>
      <c r="R98" s="20">
        <f t="shared" ref="R70:R101" si="4">E98</f>
        <v>0</v>
      </c>
      <c r="S98" s="20"/>
      <c r="T98" s="54"/>
      <c r="U98" s="20"/>
      <c r="V98" s="15">
        <f t="shared" ref="V70:V101" si="5">E98</f>
        <v>0</v>
      </c>
      <c r="W98" s="20"/>
      <c r="X98" s="54"/>
      <c r="Y98" s="4"/>
      <c r="Z98" s="15">
        <f t="shared" ref="Z70:Z101" si="6">E98</f>
        <v>0</v>
      </c>
      <c r="AA98" s="4"/>
      <c r="AB98" s="2"/>
      <c r="AC98" s="4"/>
      <c r="AD98" s="15">
        <f t="shared" ref="AD70:AD101" si="7">E98</f>
        <v>0</v>
      </c>
      <c r="AE98" s="4"/>
    </row>
    <row r="99" spans="1:31">
      <c r="A99" s="1">
        <v>95</v>
      </c>
      <c r="B99" s="1"/>
      <c r="C99" s="1"/>
      <c r="D99" s="1"/>
      <c r="E99" s="1"/>
      <c r="F99" s="4"/>
      <c r="G99" s="4"/>
      <c r="H99" s="38">
        <f t="shared" si="2"/>
        <v>0</v>
      </c>
      <c r="I99" s="39">
        <f t="shared" si="3"/>
        <v>-2.7523148148148147E-2</v>
      </c>
      <c r="J99" s="4"/>
      <c r="K99" s="4"/>
      <c r="L99" s="4"/>
      <c r="M99" s="4"/>
      <c r="N99" s="4"/>
      <c r="O99" s="4"/>
      <c r="P99" s="54"/>
      <c r="Q99" s="20"/>
      <c r="R99" s="20">
        <f t="shared" si="4"/>
        <v>0</v>
      </c>
      <c r="S99" s="20"/>
      <c r="T99" s="54"/>
      <c r="U99" s="20"/>
      <c r="V99" s="15">
        <f t="shared" si="5"/>
        <v>0</v>
      </c>
      <c r="W99" s="20"/>
      <c r="X99" s="54"/>
      <c r="Y99" s="4"/>
      <c r="Z99" s="15">
        <f t="shared" si="6"/>
        <v>0</v>
      </c>
      <c r="AA99" s="4"/>
      <c r="AB99" s="2"/>
      <c r="AC99" s="4"/>
      <c r="AD99" s="15">
        <f t="shared" si="7"/>
        <v>0</v>
      </c>
      <c r="AE99" s="4"/>
    </row>
    <row r="100" spans="1:31">
      <c r="A100" s="1">
        <v>96</v>
      </c>
      <c r="B100" s="1"/>
      <c r="C100" s="1"/>
      <c r="D100" s="1"/>
      <c r="E100" s="1"/>
      <c r="F100" s="4"/>
      <c r="G100" s="4"/>
      <c r="H100" s="38">
        <f t="shared" si="2"/>
        <v>0</v>
      </c>
      <c r="I100" s="39">
        <f t="shared" si="3"/>
        <v>-2.7523148148148147E-2</v>
      </c>
      <c r="J100" s="4"/>
      <c r="K100" s="4"/>
      <c r="L100" s="4"/>
      <c r="M100" s="4"/>
      <c r="N100" s="4"/>
      <c r="O100" s="4"/>
      <c r="P100" s="54"/>
      <c r="Q100" s="20"/>
      <c r="R100" s="20">
        <f t="shared" si="4"/>
        <v>0</v>
      </c>
      <c r="S100" s="20"/>
      <c r="T100" s="54"/>
      <c r="U100" s="20"/>
      <c r="V100" s="15">
        <f t="shared" si="5"/>
        <v>0</v>
      </c>
      <c r="W100" s="20"/>
      <c r="X100" s="54"/>
      <c r="Y100" s="4"/>
      <c r="Z100" s="15">
        <f t="shared" si="6"/>
        <v>0</v>
      </c>
      <c r="AA100" s="4"/>
      <c r="AB100" s="2"/>
      <c r="AC100" s="4"/>
      <c r="AD100" s="15">
        <f t="shared" si="7"/>
        <v>0</v>
      </c>
      <c r="AE100" s="4"/>
    </row>
    <row r="101" spans="1:31" s="33" customFormat="1">
      <c r="A101" s="30">
        <v>70</v>
      </c>
      <c r="B101" s="30"/>
      <c r="C101" s="30"/>
      <c r="D101" s="30"/>
      <c r="E101" s="30"/>
      <c r="F101" s="19"/>
      <c r="G101" s="19"/>
      <c r="H101" s="40">
        <f t="shared" si="2"/>
        <v>0</v>
      </c>
      <c r="I101" s="41">
        <f t="shared" ref="I101" si="8">H101-$G$2</f>
        <v>-2.7523148148148147E-2</v>
      </c>
      <c r="J101" s="19"/>
      <c r="K101" s="19"/>
      <c r="L101" s="19"/>
      <c r="M101" s="19"/>
      <c r="N101" s="19"/>
      <c r="O101" s="19"/>
      <c r="P101" s="55"/>
      <c r="Q101" s="19"/>
      <c r="R101" s="19">
        <f t="shared" si="4"/>
        <v>0</v>
      </c>
      <c r="S101" s="19"/>
      <c r="T101" s="55"/>
      <c r="U101" s="19"/>
      <c r="V101" s="32">
        <f t="shared" si="5"/>
        <v>0</v>
      </c>
      <c r="W101" s="19"/>
      <c r="X101" s="55"/>
      <c r="Y101" s="19"/>
      <c r="Z101" s="32">
        <f t="shared" si="6"/>
        <v>0</v>
      </c>
      <c r="AA101" s="19"/>
      <c r="AB101" s="31"/>
      <c r="AC101" s="19"/>
      <c r="AD101" s="32">
        <f t="shared" si="7"/>
        <v>0</v>
      </c>
      <c r="AE101" s="19"/>
    </row>
    <row r="102" spans="1:31">
      <c r="B102" s="23" t="s">
        <v>310</v>
      </c>
      <c r="C102" s="24"/>
      <c r="G102" s="44">
        <v>3.0497685185185183E-2</v>
      </c>
      <c r="H102" s="35">
        <v>6.6701388888888893E-2</v>
      </c>
      <c r="I102" s="49">
        <v>8.5740740740740742E-2</v>
      </c>
    </row>
    <row r="103" spans="1:31" ht="14.25">
      <c r="B103" s="24"/>
      <c r="C103" s="24"/>
      <c r="G103" s="25" t="s">
        <v>17</v>
      </c>
      <c r="H103" s="25"/>
      <c r="I103" s="25"/>
      <c r="J103" s="25"/>
      <c r="K103" s="25"/>
      <c r="L103" s="25"/>
      <c r="M103" s="25"/>
      <c r="N103" s="25"/>
      <c r="O103" s="25"/>
      <c r="P103" s="22" t="s">
        <v>290</v>
      </c>
      <c r="Q103" s="22"/>
      <c r="R103" s="22"/>
      <c r="S103" s="22"/>
      <c r="T103" s="22" t="s">
        <v>299</v>
      </c>
      <c r="U103" s="22"/>
      <c r="V103" s="22"/>
      <c r="W103" s="22"/>
      <c r="X103" s="22" t="s">
        <v>300</v>
      </c>
      <c r="Y103" s="22"/>
      <c r="Z103" s="22"/>
      <c r="AA103" s="22"/>
      <c r="AB103" s="22" t="s">
        <v>301</v>
      </c>
      <c r="AC103" s="22"/>
      <c r="AD103" s="22"/>
      <c r="AE103" s="22"/>
    </row>
    <row r="104" spans="1:31">
      <c r="A104" s="11" t="s">
        <v>0</v>
      </c>
      <c r="B104" s="17" t="s">
        <v>1</v>
      </c>
      <c r="C104" s="17" t="s">
        <v>3</v>
      </c>
      <c r="D104" s="17" t="s">
        <v>4</v>
      </c>
      <c r="E104" s="17" t="s">
        <v>6</v>
      </c>
      <c r="F104" s="18" t="s">
        <v>8</v>
      </c>
      <c r="G104" s="18" t="s">
        <v>9</v>
      </c>
      <c r="H104" s="37" t="s">
        <v>10</v>
      </c>
      <c r="I104" s="37" t="s">
        <v>11</v>
      </c>
      <c r="J104" s="19" t="s">
        <v>12</v>
      </c>
      <c r="K104" s="19" t="s">
        <v>7</v>
      </c>
      <c r="L104" s="19" t="s">
        <v>13</v>
      </c>
      <c r="M104" s="19" t="s">
        <v>14</v>
      </c>
      <c r="N104" s="19" t="s">
        <v>15</v>
      </c>
      <c r="O104" s="19" t="s">
        <v>16</v>
      </c>
      <c r="P104" s="6" t="s">
        <v>10</v>
      </c>
      <c r="Q104" s="6" t="s">
        <v>12</v>
      </c>
      <c r="R104" s="6" t="s">
        <v>6</v>
      </c>
      <c r="S104" s="6" t="s">
        <v>18</v>
      </c>
      <c r="T104" s="6" t="s">
        <v>10</v>
      </c>
      <c r="U104" s="6" t="s">
        <v>12</v>
      </c>
      <c r="V104" s="6" t="s">
        <v>6</v>
      </c>
      <c r="W104" s="6" t="s">
        <v>18</v>
      </c>
      <c r="X104" s="6" t="s">
        <v>10</v>
      </c>
      <c r="Y104" s="11" t="s">
        <v>12</v>
      </c>
      <c r="Z104" s="11" t="s">
        <v>6</v>
      </c>
      <c r="AA104" s="11" t="s">
        <v>18</v>
      </c>
      <c r="AB104" s="11" t="s">
        <v>10</v>
      </c>
      <c r="AC104" s="11" t="s">
        <v>12</v>
      </c>
      <c r="AD104" s="11" t="s">
        <v>6</v>
      </c>
      <c r="AE104" s="11" t="s">
        <v>18</v>
      </c>
    </row>
    <row r="105" spans="1:31">
      <c r="A105" s="1">
        <v>1</v>
      </c>
      <c r="B105" s="12" t="s">
        <v>2</v>
      </c>
      <c r="C105" s="13" t="s">
        <v>5</v>
      </c>
      <c r="D105" s="13">
        <v>1996</v>
      </c>
      <c r="E105" s="13" t="s">
        <v>7</v>
      </c>
      <c r="F105" s="14">
        <v>1</v>
      </c>
      <c r="G105" s="29">
        <v>3</v>
      </c>
      <c r="H105" s="43">
        <f>P105+T105+X105+AB105</f>
        <v>8.5740740740740742E-2</v>
      </c>
      <c r="I105" s="39">
        <f>H105-$I$102</f>
        <v>0</v>
      </c>
      <c r="J105" s="21"/>
      <c r="K105" s="14">
        <v>1</v>
      </c>
      <c r="L105" s="15"/>
      <c r="M105" s="15"/>
      <c r="N105" s="15"/>
      <c r="O105" s="15"/>
      <c r="P105" s="59">
        <v>2.8009259259259262E-2</v>
      </c>
      <c r="Q105" s="29">
        <v>1</v>
      </c>
      <c r="R105" s="29" t="str">
        <f>E105</f>
        <v>K20</v>
      </c>
      <c r="S105" s="29">
        <v>1</v>
      </c>
      <c r="T105" s="59">
        <v>2.9085648148148149E-2</v>
      </c>
      <c r="U105" s="29">
        <v>1</v>
      </c>
      <c r="V105" s="29" t="str">
        <f>E105</f>
        <v>K20</v>
      </c>
      <c r="W105" s="29">
        <v>1</v>
      </c>
      <c r="X105" s="59">
        <v>2.8645833333333332E-2</v>
      </c>
      <c r="Y105" s="15">
        <v>2</v>
      </c>
      <c r="Z105" s="15" t="str">
        <f>E105</f>
        <v>K20</v>
      </c>
      <c r="AA105" s="15">
        <v>1</v>
      </c>
      <c r="AB105" s="16"/>
      <c r="AC105" s="15"/>
      <c r="AD105" s="15" t="str">
        <f t="shared" ref="AD105:AD122" si="9">E105</f>
        <v>K20</v>
      </c>
      <c r="AE105" s="15"/>
    </row>
    <row r="106" spans="1:31">
      <c r="A106" s="1">
        <v>2</v>
      </c>
      <c r="B106" s="8" t="s">
        <v>38</v>
      </c>
      <c r="C106" s="1" t="s">
        <v>5</v>
      </c>
      <c r="D106" s="1">
        <v>1996</v>
      </c>
      <c r="E106" s="1" t="s">
        <v>7</v>
      </c>
      <c r="F106" s="5">
        <v>1</v>
      </c>
      <c r="G106" s="18">
        <v>3</v>
      </c>
      <c r="H106" s="43">
        <f>P106+T106+X106+AB106</f>
        <v>0.11219907407407409</v>
      </c>
      <c r="I106" s="39">
        <f t="shared" ref="I106:I107" si="10">H106-$I$102</f>
        <v>2.6458333333333348E-2</v>
      </c>
      <c r="J106" s="7"/>
      <c r="K106" s="5">
        <v>2</v>
      </c>
      <c r="L106" s="20"/>
      <c r="M106" s="20"/>
      <c r="N106" s="20"/>
      <c r="O106" s="20"/>
      <c r="P106" s="53">
        <v>3.4097222222222223E-2</v>
      </c>
      <c r="Q106" s="18">
        <v>13</v>
      </c>
      <c r="R106" s="18" t="str">
        <f>E106</f>
        <v>K20</v>
      </c>
      <c r="S106" s="18">
        <v>4</v>
      </c>
      <c r="T106" s="53">
        <v>4.0462962962962964E-2</v>
      </c>
      <c r="U106" s="18">
        <v>14</v>
      </c>
      <c r="V106" s="29" t="str">
        <f>E106</f>
        <v>K20</v>
      </c>
      <c r="W106" s="18">
        <v>4</v>
      </c>
      <c r="X106" s="53">
        <v>3.7638888888888895E-2</v>
      </c>
      <c r="Y106" s="20">
        <v>24</v>
      </c>
      <c r="Z106" s="15" t="str">
        <f>E106</f>
        <v>K20</v>
      </c>
      <c r="AA106" s="20">
        <v>3</v>
      </c>
      <c r="AB106" s="2"/>
      <c r="AC106" s="4"/>
      <c r="AD106" s="15" t="str">
        <f t="shared" si="9"/>
        <v>K20</v>
      </c>
      <c r="AE106" s="4"/>
    </row>
    <row r="107" spans="1:31">
      <c r="A107" s="1">
        <v>3</v>
      </c>
      <c r="B107" s="8" t="s">
        <v>91</v>
      </c>
      <c r="C107" s="1" t="s">
        <v>22</v>
      </c>
      <c r="D107" s="1">
        <v>1998</v>
      </c>
      <c r="E107" s="1" t="s">
        <v>7</v>
      </c>
      <c r="F107" s="5">
        <v>1</v>
      </c>
      <c r="G107" s="18">
        <v>3</v>
      </c>
      <c r="H107" s="43">
        <f>P107+T107+X107+AB107</f>
        <v>0.14546296296296296</v>
      </c>
      <c r="I107" s="39">
        <f t="shared" si="10"/>
        <v>5.9722222222222218E-2</v>
      </c>
      <c r="J107" s="7"/>
      <c r="K107" s="5">
        <v>3</v>
      </c>
      <c r="L107" s="7"/>
      <c r="M107" s="7"/>
      <c r="N107" s="20"/>
      <c r="O107" s="20"/>
      <c r="P107" s="53">
        <v>4.6631944444444441E-2</v>
      </c>
      <c r="Q107" s="18">
        <v>49</v>
      </c>
      <c r="R107" s="18" t="str">
        <f>E107</f>
        <v>K20</v>
      </c>
      <c r="S107" s="18">
        <v>12</v>
      </c>
      <c r="T107" s="53">
        <v>4.8773148148148149E-2</v>
      </c>
      <c r="U107" s="18">
        <v>24</v>
      </c>
      <c r="V107" s="29" t="str">
        <f>E107</f>
        <v>K20</v>
      </c>
      <c r="W107" s="18">
        <v>5</v>
      </c>
      <c r="X107" s="53">
        <v>5.0057870370370371E-2</v>
      </c>
      <c r="Y107" s="20">
        <v>45</v>
      </c>
      <c r="Z107" s="15" t="str">
        <f>E107</f>
        <v>K20</v>
      </c>
      <c r="AA107" s="20">
        <v>5</v>
      </c>
      <c r="AB107" s="2"/>
      <c r="AC107" s="4"/>
      <c r="AD107" s="15" t="str">
        <f t="shared" si="9"/>
        <v>K20</v>
      </c>
      <c r="AE107" s="4"/>
    </row>
    <row r="108" spans="1:31">
      <c r="A108" s="1">
        <v>4</v>
      </c>
      <c r="B108" s="8" t="s">
        <v>27</v>
      </c>
      <c r="C108" s="1" t="s">
        <v>28</v>
      </c>
      <c r="D108" s="1">
        <v>1997</v>
      </c>
      <c r="E108" s="1" t="s">
        <v>7</v>
      </c>
      <c r="F108" s="5">
        <v>1</v>
      </c>
      <c r="G108" s="6">
        <v>2</v>
      </c>
      <c r="H108" s="43">
        <f>P108+T108+X108+AB108</f>
        <v>6.6701388888888893E-2</v>
      </c>
      <c r="I108" s="39">
        <f>H108-$H$102</f>
        <v>0</v>
      </c>
      <c r="J108" s="7"/>
      <c r="K108" s="7">
        <v>4</v>
      </c>
      <c r="L108" s="20"/>
      <c r="M108" s="7"/>
      <c r="N108" s="20"/>
      <c r="O108" s="20"/>
      <c r="P108" s="52">
        <v>3.0717592592592591E-2</v>
      </c>
      <c r="Q108" s="6">
        <v>6</v>
      </c>
      <c r="R108" s="6" t="str">
        <f>E108</f>
        <v>K20</v>
      </c>
      <c r="S108" s="6">
        <v>3</v>
      </c>
      <c r="T108" s="52">
        <v>3.5983796296296298E-2</v>
      </c>
      <c r="U108" s="7">
        <v>9</v>
      </c>
      <c r="V108" s="21" t="str">
        <f>E108</f>
        <v>K20</v>
      </c>
      <c r="W108" s="7">
        <v>2</v>
      </c>
      <c r="X108" s="57"/>
      <c r="Y108" s="20"/>
      <c r="Z108" s="15" t="str">
        <f>E108</f>
        <v>K20</v>
      </c>
      <c r="AA108" s="20"/>
      <c r="AB108" s="2"/>
      <c r="AC108" s="4"/>
      <c r="AD108" s="15" t="str">
        <f t="shared" si="9"/>
        <v>K20</v>
      </c>
      <c r="AE108" s="4"/>
    </row>
    <row r="109" spans="1:31">
      <c r="A109" s="1">
        <v>5</v>
      </c>
      <c r="B109" s="9" t="s">
        <v>52</v>
      </c>
      <c r="C109" s="1" t="s">
        <v>53</v>
      </c>
      <c r="D109" s="1">
        <v>1995</v>
      </c>
      <c r="E109" s="1" t="s">
        <v>7</v>
      </c>
      <c r="F109" s="20"/>
      <c r="G109" s="6">
        <v>2</v>
      </c>
      <c r="H109" s="43">
        <f>P109+T109+X109+AB109</f>
        <v>7.5578703703703703E-2</v>
      </c>
      <c r="I109" s="39">
        <f>H109-$H$102</f>
        <v>8.8773148148148101E-3</v>
      </c>
      <c r="J109" s="7"/>
      <c r="K109" s="7">
        <v>5</v>
      </c>
      <c r="L109" s="7"/>
      <c r="M109" s="7"/>
      <c r="N109" s="20"/>
      <c r="O109" s="20"/>
      <c r="P109" s="52">
        <v>3.6284722222222225E-2</v>
      </c>
      <c r="Q109" s="6">
        <v>22</v>
      </c>
      <c r="R109" s="6" t="str">
        <f>E109</f>
        <v>K20</v>
      </c>
      <c r="S109" s="6">
        <v>6</v>
      </c>
      <c r="T109" s="52">
        <v>3.9293981481481485E-2</v>
      </c>
      <c r="U109" s="7">
        <v>12</v>
      </c>
      <c r="V109" s="21" t="str">
        <f>E109</f>
        <v>K20</v>
      </c>
      <c r="W109" s="7">
        <v>3</v>
      </c>
      <c r="X109" s="57"/>
      <c r="Y109" s="20"/>
      <c r="Z109" s="15" t="str">
        <f>E109</f>
        <v>K20</v>
      </c>
      <c r="AA109" s="20"/>
      <c r="AB109" s="2"/>
      <c r="AC109" s="4"/>
      <c r="AD109" s="15" t="str">
        <f t="shared" si="9"/>
        <v>K20</v>
      </c>
      <c r="AE109" s="4"/>
    </row>
    <row r="110" spans="1:31">
      <c r="A110" s="1">
        <v>6</v>
      </c>
      <c r="B110" s="1" t="s">
        <v>23</v>
      </c>
      <c r="C110" s="1" t="s">
        <v>24</v>
      </c>
      <c r="D110" s="1">
        <v>1995</v>
      </c>
      <c r="E110" s="1" t="s">
        <v>7</v>
      </c>
      <c r="F110" s="20"/>
      <c r="G110" s="20">
        <v>1</v>
      </c>
      <c r="H110" s="43">
        <f>P110+T110+X110+AB110</f>
        <v>3.0497685185185183E-2</v>
      </c>
      <c r="I110" s="39">
        <f>H110-$G$102</f>
        <v>0</v>
      </c>
      <c r="J110" s="7"/>
      <c r="K110" s="7">
        <v>6</v>
      </c>
      <c r="L110" s="20"/>
      <c r="M110" s="20"/>
      <c r="N110" s="20"/>
      <c r="O110" s="20"/>
      <c r="P110" s="57">
        <v>3.0497685185185183E-2</v>
      </c>
      <c r="Q110" s="7">
        <v>4</v>
      </c>
      <c r="R110" s="7" t="str">
        <f>E110</f>
        <v>K20</v>
      </c>
      <c r="S110" s="7">
        <v>2</v>
      </c>
      <c r="T110" s="57"/>
      <c r="U110" s="7"/>
      <c r="V110" s="21" t="str">
        <f>E110</f>
        <v>K20</v>
      </c>
      <c r="W110" s="7"/>
      <c r="X110" s="57"/>
      <c r="Y110" s="20"/>
      <c r="Z110" s="15" t="str">
        <f>E110</f>
        <v>K20</v>
      </c>
      <c r="AA110" s="20"/>
      <c r="AB110" s="2"/>
      <c r="AC110" s="4"/>
      <c r="AD110" s="15" t="str">
        <f t="shared" si="9"/>
        <v>K20</v>
      </c>
      <c r="AE110" s="4"/>
    </row>
    <row r="111" spans="1:31">
      <c r="A111" s="1">
        <v>7</v>
      </c>
      <c r="B111" s="8" t="s">
        <v>417</v>
      </c>
      <c r="C111" s="1" t="s">
        <v>5</v>
      </c>
      <c r="D111" s="1">
        <v>1997</v>
      </c>
      <c r="E111" s="1" t="s">
        <v>7</v>
      </c>
      <c r="F111" s="5">
        <v>1</v>
      </c>
      <c r="G111" s="20">
        <v>1</v>
      </c>
      <c r="H111" s="43">
        <f>P111+T111+X111+AB111</f>
        <v>3.3564814814814818E-2</v>
      </c>
      <c r="I111" s="39">
        <f t="shared" ref="I111:I122" si="11">H111-$G$102</f>
        <v>3.0671296296296349E-3</v>
      </c>
      <c r="J111" s="7"/>
      <c r="K111" s="7">
        <v>7</v>
      </c>
      <c r="L111" s="7"/>
      <c r="M111" s="7"/>
      <c r="N111" s="20"/>
      <c r="O111" s="20"/>
      <c r="P111" s="57"/>
      <c r="Q111" s="7"/>
      <c r="R111" s="7" t="str">
        <f>E111</f>
        <v>K20</v>
      </c>
      <c r="S111" s="7"/>
      <c r="T111" s="57"/>
      <c r="U111" s="7"/>
      <c r="V111" s="21" t="str">
        <f>E111</f>
        <v>K20</v>
      </c>
      <c r="W111" s="7"/>
      <c r="X111" s="57">
        <v>3.3564814814814818E-2</v>
      </c>
      <c r="Y111" s="20">
        <v>6</v>
      </c>
      <c r="Z111" s="15" t="str">
        <f>E111</f>
        <v>K20</v>
      </c>
      <c r="AA111" s="20">
        <v>2</v>
      </c>
      <c r="AB111" s="2"/>
      <c r="AC111" s="4"/>
      <c r="AD111" s="15" t="str">
        <f t="shared" si="9"/>
        <v>K20</v>
      </c>
      <c r="AE111" s="4"/>
    </row>
    <row r="112" spans="1:31">
      <c r="A112" s="1">
        <v>8</v>
      </c>
      <c r="B112" s="9" t="s">
        <v>46</v>
      </c>
      <c r="C112" s="1" t="s">
        <v>298</v>
      </c>
      <c r="D112" s="1">
        <v>2001</v>
      </c>
      <c r="E112" s="1" t="s">
        <v>7</v>
      </c>
      <c r="F112" s="20"/>
      <c r="G112" s="20">
        <v>1</v>
      </c>
      <c r="H112" s="43">
        <f>P112+T112+X112+AB112</f>
        <v>3.5462962962962967E-2</v>
      </c>
      <c r="I112" s="39">
        <f t="shared" si="11"/>
        <v>4.9652777777777837E-3</v>
      </c>
      <c r="J112" s="7"/>
      <c r="K112" s="7">
        <v>8</v>
      </c>
      <c r="L112" s="7"/>
      <c r="M112" s="20"/>
      <c r="N112" s="20"/>
      <c r="O112" s="20"/>
      <c r="P112" s="57">
        <v>3.5462962962962967E-2</v>
      </c>
      <c r="Q112" s="7">
        <v>18</v>
      </c>
      <c r="R112" s="7" t="str">
        <f>E112</f>
        <v>K20</v>
      </c>
      <c r="S112" s="7">
        <v>5</v>
      </c>
      <c r="T112" s="57"/>
      <c r="U112" s="7"/>
      <c r="V112" s="21" t="str">
        <f>E112</f>
        <v>K20</v>
      </c>
      <c r="W112" s="7"/>
      <c r="X112" s="57"/>
      <c r="Y112" s="20"/>
      <c r="Z112" s="15" t="str">
        <f>E112</f>
        <v>K20</v>
      </c>
      <c r="AA112" s="20"/>
      <c r="AB112" s="2"/>
      <c r="AC112" s="4"/>
      <c r="AD112" s="15" t="str">
        <f t="shared" si="9"/>
        <v>K20</v>
      </c>
      <c r="AE112" s="4"/>
    </row>
    <row r="113" spans="1:31">
      <c r="A113" s="1">
        <v>9</v>
      </c>
      <c r="B113" s="9" t="s">
        <v>54</v>
      </c>
      <c r="C113" s="1" t="s">
        <v>55</v>
      </c>
      <c r="D113" s="1">
        <v>1995</v>
      </c>
      <c r="E113" s="1" t="s">
        <v>7</v>
      </c>
      <c r="F113" s="20"/>
      <c r="G113" s="20">
        <v>1</v>
      </c>
      <c r="H113" s="43">
        <f>P113+T113+X113+AB113</f>
        <v>3.6759259259259255E-2</v>
      </c>
      <c r="I113" s="39">
        <f t="shared" si="11"/>
        <v>6.2615740740740722E-3</v>
      </c>
      <c r="J113" s="7"/>
      <c r="K113" s="7">
        <v>9</v>
      </c>
      <c r="L113" s="7"/>
      <c r="M113" s="7"/>
      <c r="N113" s="20"/>
      <c r="O113" s="20"/>
      <c r="P113" s="57">
        <v>3.6759259259259255E-2</v>
      </c>
      <c r="Q113" s="7">
        <v>23</v>
      </c>
      <c r="R113" s="7" t="str">
        <f>E113</f>
        <v>K20</v>
      </c>
      <c r="S113" s="7">
        <v>7</v>
      </c>
      <c r="T113" s="57"/>
      <c r="U113" s="7"/>
      <c r="V113" s="21" t="str">
        <f>E113</f>
        <v>K20</v>
      </c>
      <c r="W113" s="7"/>
      <c r="X113" s="57"/>
      <c r="Y113" s="20"/>
      <c r="Z113" s="15" t="str">
        <f>E113</f>
        <v>K20</v>
      </c>
      <c r="AA113" s="20"/>
      <c r="AB113" s="2"/>
      <c r="AC113" s="4"/>
      <c r="AD113" s="15" t="str">
        <f t="shared" si="9"/>
        <v>K20</v>
      </c>
      <c r="AE113" s="4"/>
    </row>
    <row r="114" spans="1:31">
      <c r="A114" s="1">
        <v>10</v>
      </c>
      <c r="B114" s="1" t="s">
        <v>62</v>
      </c>
      <c r="C114" s="1" t="s">
        <v>63</v>
      </c>
      <c r="D114" s="1">
        <v>2006</v>
      </c>
      <c r="E114" s="1" t="s">
        <v>7</v>
      </c>
      <c r="F114" s="20"/>
      <c r="G114" s="20">
        <v>1</v>
      </c>
      <c r="H114" s="43">
        <f>P114+T114+X114+AB114</f>
        <v>3.8356481481481484E-2</v>
      </c>
      <c r="I114" s="39">
        <f t="shared" si="11"/>
        <v>7.8587962962963012E-3</v>
      </c>
      <c r="J114" s="7"/>
      <c r="K114" s="7">
        <v>10</v>
      </c>
      <c r="L114" s="7"/>
      <c r="M114" s="7"/>
      <c r="N114" s="20"/>
      <c r="O114" s="20"/>
      <c r="P114" s="57">
        <v>3.8356481481481484E-2</v>
      </c>
      <c r="Q114" s="7">
        <v>29</v>
      </c>
      <c r="R114" s="7" t="str">
        <f>E114</f>
        <v>K20</v>
      </c>
      <c r="S114" s="7">
        <v>8</v>
      </c>
      <c r="T114" s="57"/>
      <c r="U114" s="7"/>
      <c r="V114" s="21" t="str">
        <f>E114</f>
        <v>K20</v>
      </c>
      <c r="W114" s="7"/>
      <c r="X114" s="57"/>
      <c r="Y114" s="20"/>
      <c r="Z114" s="15" t="str">
        <f>E114</f>
        <v>K20</v>
      </c>
      <c r="AA114" s="20"/>
      <c r="AB114" s="2"/>
      <c r="AC114" s="4"/>
      <c r="AD114" s="15" t="str">
        <f t="shared" si="9"/>
        <v>K20</v>
      </c>
      <c r="AE114" s="4"/>
    </row>
    <row r="115" spans="1:31">
      <c r="A115" s="1">
        <v>11</v>
      </c>
      <c r="B115" s="1" t="s">
        <v>66</v>
      </c>
      <c r="C115" s="1" t="s">
        <v>50</v>
      </c>
      <c r="D115" s="1">
        <v>2004</v>
      </c>
      <c r="E115" s="1" t="s">
        <v>7</v>
      </c>
      <c r="F115" s="20"/>
      <c r="G115" s="20">
        <v>1</v>
      </c>
      <c r="H115" s="43">
        <f>P115+T115+X115+AB115</f>
        <v>4.0914351851851848E-2</v>
      </c>
      <c r="I115" s="39">
        <f t="shared" si="11"/>
        <v>1.0416666666666664E-2</v>
      </c>
      <c r="J115" s="7"/>
      <c r="K115" s="7">
        <v>11</v>
      </c>
      <c r="L115" s="7"/>
      <c r="M115" s="7"/>
      <c r="N115" s="20"/>
      <c r="O115" s="20"/>
      <c r="P115" s="57">
        <v>4.0914351851851848E-2</v>
      </c>
      <c r="Q115" s="7">
        <v>31</v>
      </c>
      <c r="R115" s="7" t="str">
        <f>E115</f>
        <v>K20</v>
      </c>
      <c r="S115" s="7">
        <v>9</v>
      </c>
      <c r="T115" s="57"/>
      <c r="U115" s="7"/>
      <c r="V115" s="21" t="str">
        <f>E115</f>
        <v>K20</v>
      </c>
      <c r="W115" s="7"/>
      <c r="X115" s="57"/>
      <c r="Y115" s="20"/>
      <c r="Z115" s="15" t="str">
        <f>E115</f>
        <v>K20</v>
      </c>
      <c r="AA115" s="20"/>
      <c r="AB115" s="2"/>
      <c r="AC115" s="4"/>
      <c r="AD115" s="15" t="str">
        <f t="shared" si="9"/>
        <v>K20</v>
      </c>
      <c r="AE115" s="4"/>
    </row>
    <row r="116" spans="1:31">
      <c r="A116" s="1">
        <v>12</v>
      </c>
      <c r="B116" s="9" t="s">
        <v>461</v>
      </c>
      <c r="C116" s="1" t="s">
        <v>61</v>
      </c>
      <c r="D116" s="1">
        <v>1997</v>
      </c>
      <c r="E116" s="1" t="s">
        <v>7</v>
      </c>
      <c r="F116" s="7"/>
      <c r="G116" s="20">
        <v>1</v>
      </c>
      <c r="H116" s="43">
        <f>P116+T116+X116+AB116</f>
        <v>4.1747685185185186E-2</v>
      </c>
      <c r="I116" s="39">
        <f t="shared" si="11"/>
        <v>1.1250000000000003E-2</v>
      </c>
      <c r="J116" s="7"/>
      <c r="K116" s="20">
        <v>12</v>
      </c>
      <c r="L116" s="7"/>
      <c r="M116" s="20"/>
      <c r="N116" s="20"/>
      <c r="O116" s="20"/>
      <c r="P116" s="57"/>
      <c r="Q116" s="7"/>
      <c r="R116" s="7" t="str">
        <f>E116</f>
        <v>K20</v>
      </c>
      <c r="S116" s="7"/>
      <c r="T116" s="57"/>
      <c r="U116" s="7"/>
      <c r="V116" s="21" t="str">
        <f>E116</f>
        <v>K20</v>
      </c>
      <c r="W116" s="7"/>
      <c r="X116" s="57">
        <v>4.1747685185185186E-2</v>
      </c>
      <c r="Y116" s="20">
        <v>32</v>
      </c>
      <c r="Z116" s="15" t="str">
        <f>E116</f>
        <v>K20</v>
      </c>
      <c r="AA116" s="20">
        <v>4</v>
      </c>
      <c r="AB116" s="2"/>
      <c r="AC116" s="20"/>
      <c r="AD116" s="15" t="str">
        <f t="shared" ref="AD116:AD121" si="12">E116</f>
        <v>K20</v>
      </c>
      <c r="AE116" s="20"/>
    </row>
    <row r="117" spans="1:31">
      <c r="A117" s="1">
        <v>13</v>
      </c>
      <c r="B117" s="1" t="s">
        <v>82</v>
      </c>
      <c r="C117" s="1" t="s">
        <v>26</v>
      </c>
      <c r="D117" s="1">
        <v>2007</v>
      </c>
      <c r="E117" s="1" t="s">
        <v>7</v>
      </c>
      <c r="F117" s="20"/>
      <c r="G117" s="20">
        <v>1</v>
      </c>
      <c r="H117" s="43">
        <f>P117+T117+X117+AB117</f>
        <v>4.4733796296296292E-2</v>
      </c>
      <c r="I117" s="39">
        <f t="shared" si="11"/>
        <v>1.4236111111111109E-2</v>
      </c>
      <c r="J117" s="7"/>
      <c r="K117" s="7">
        <v>13</v>
      </c>
      <c r="L117" s="7"/>
      <c r="M117" s="7"/>
      <c r="N117" s="20"/>
      <c r="O117" s="20"/>
      <c r="P117" s="57">
        <v>4.4733796296296292E-2</v>
      </c>
      <c r="Q117" s="7">
        <v>41</v>
      </c>
      <c r="R117" s="7" t="str">
        <f>E117</f>
        <v>K20</v>
      </c>
      <c r="S117" s="7">
        <v>10</v>
      </c>
      <c r="T117" s="57"/>
      <c r="U117" s="7"/>
      <c r="V117" s="21" t="str">
        <f>E117</f>
        <v>K20</v>
      </c>
      <c r="W117" s="7"/>
      <c r="X117" s="57"/>
      <c r="Y117" s="20"/>
      <c r="Z117" s="15" t="str">
        <f>E117</f>
        <v>K20</v>
      </c>
      <c r="AA117" s="20"/>
      <c r="AB117" s="2"/>
      <c r="AC117" s="20"/>
      <c r="AD117" s="15" t="str">
        <f t="shared" si="12"/>
        <v>K20</v>
      </c>
      <c r="AE117" s="20"/>
    </row>
    <row r="118" spans="1:31">
      <c r="A118" s="1">
        <v>14</v>
      </c>
      <c r="B118" s="8" t="s">
        <v>85</v>
      </c>
      <c r="C118" s="1" t="s">
        <v>5</v>
      </c>
      <c r="D118" s="1">
        <v>1996</v>
      </c>
      <c r="E118" s="1" t="s">
        <v>7</v>
      </c>
      <c r="F118" s="5">
        <v>1</v>
      </c>
      <c r="G118" s="20">
        <v>1</v>
      </c>
      <c r="H118" s="43">
        <f>P118+T118+X118+AB118</f>
        <v>4.5624999999999999E-2</v>
      </c>
      <c r="I118" s="39">
        <f t="shared" si="11"/>
        <v>1.5127314814814816E-2</v>
      </c>
      <c r="J118" s="7"/>
      <c r="K118" s="7">
        <v>14</v>
      </c>
      <c r="L118" s="7"/>
      <c r="M118" s="7"/>
      <c r="N118" s="20"/>
      <c r="O118" s="20"/>
      <c r="P118" s="57">
        <v>4.5624999999999999E-2</v>
      </c>
      <c r="Q118" s="7">
        <v>43</v>
      </c>
      <c r="R118" s="7" t="str">
        <f>E118</f>
        <v>K20</v>
      </c>
      <c r="S118" s="7">
        <v>11</v>
      </c>
      <c r="T118" s="57"/>
      <c r="U118" s="7"/>
      <c r="V118" s="21" t="str">
        <f>E118</f>
        <v>K20</v>
      </c>
      <c r="W118" s="7"/>
      <c r="X118" s="57"/>
      <c r="Y118" s="20"/>
      <c r="Z118" s="15" t="str">
        <f>E118</f>
        <v>K20</v>
      </c>
      <c r="AA118" s="20"/>
      <c r="AB118" s="2"/>
      <c r="AC118" s="20"/>
      <c r="AD118" s="15" t="str">
        <f t="shared" si="12"/>
        <v>K20</v>
      </c>
      <c r="AE118" s="20"/>
    </row>
    <row r="119" spans="1:31">
      <c r="A119" s="1">
        <v>15</v>
      </c>
      <c r="B119" s="8" t="s">
        <v>329</v>
      </c>
      <c r="C119" s="1" t="s">
        <v>323</v>
      </c>
      <c r="D119" s="1">
        <v>2003</v>
      </c>
      <c r="E119" s="1" t="s">
        <v>7</v>
      </c>
      <c r="F119" s="5">
        <v>1</v>
      </c>
      <c r="G119" s="20">
        <v>1</v>
      </c>
      <c r="H119" s="43">
        <f>P119+T119+X119+AB119</f>
        <v>5.2523148148148145E-2</v>
      </c>
      <c r="I119" s="39">
        <f t="shared" si="11"/>
        <v>2.2025462962962962E-2</v>
      </c>
      <c r="J119" s="7"/>
      <c r="K119" s="20">
        <v>15</v>
      </c>
      <c r="L119" s="20"/>
      <c r="M119" s="20"/>
      <c r="N119" s="20"/>
      <c r="O119" s="20"/>
      <c r="P119" s="57"/>
      <c r="Q119" s="7"/>
      <c r="R119" s="7" t="str">
        <f>E119</f>
        <v>K20</v>
      </c>
      <c r="S119" s="7"/>
      <c r="T119" s="57">
        <v>5.2523148148148145E-2</v>
      </c>
      <c r="U119" s="7">
        <v>30</v>
      </c>
      <c r="V119" s="21" t="str">
        <f>E119</f>
        <v>K20</v>
      </c>
      <c r="W119" s="7">
        <v>6</v>
      </c>
      <c r="X119" s="57"/>
      <c r="Y119" s="20"/>
      <c r="Z119" s="15" t="str">
        <f>E119</f>
        <v>K20</v>
      </c>
      <c r="AA119" s="20"/>
      <c r="AB119" s="2"/>
      <c r="AC119" s="20"/>
      <c r="AD119" s="15" t="str">
        <f t="shared" si="12"/>
        <v>K20</v>
      </c>
      <c r="AE119" s="20"/>
    </row>
    <row r="120" spans="1:31">
      <c r="A120" s="1">
        <v>16</v>
      </c>
      <c r="B120" s="9"/>
      <c r="C120" s="9"/>
      <c r="D120" s="9"/>
      <c r="E120" s="9"/>
      <c r="F120" s="7"/>
      <c r="G120" s="20"/>
      <c r="H120" s="43">
        <f t="shared" ref="H120:H121" si="13">P120+T120+X120+AB120</f>
        <v>0</v>
      </c>
      <c r="I120" s="39">
        <f t="shared" si="11"/>
        <v>-3.0497685185185183E-2</v>
      </c>
      <c r="J120" s="7"/>
      <c r="K120" s="7"/>
      <c r="L120" s="20"/>
      <c r="M120" s="20"/>
      <c r="N120" s="20"/>
      <c r="O120" s="20"/>
      <c r="P120" s="54"/>
      <c r="Q120" s="20"/>
      <c r="R120" s="20"/>
      <c r="S120" s="20"/>
      <c r="T120" s="54"/>
      <c r="U120" s="20"/>
      <c r="V120" s="15"/>
      <c r="W120" s="20"/>
      <c r="X120" s="54"/>
      <c r="Y120" s="20"/>
      <c r="Z120" s="15">
        <f t="shared" ref="Z120:Z121" si="14">E120</f>
        <v>0</v>
      </c>
      <c r="AA120" s="20"/>
      <c r="AB120" s="2"/>
      <c r="AC120" s="20"/>
      <c r="AD120" s="15">
        <f t="shared" si="12"/>
        <v>0</v>
      </c>
      <c r="AE120" s="20"/>
    </row>
    <row r="121" spans="1:31">
      <c r="A121" s="1">
        <v>17</v>
      </c>
      <c r="B121" s="9"/>
      <c r="C121" s="9"/>
      <c r="D121" s="9"/>
      <c r="E121" s="9"/>
      <c r="F121" s="7"/>
      <c r="G121" s="20"/>
      <c r="H121" s="43">
        <f t="shared" si="13"/>
        <v>0</v>
      </c>
      <c r="I121" s="39">
        <f t="shared" si="11"/>
        <v>-3.0497685185185183E-2</v>
      </c>
      <c r="J121" s="7"/>
      <c r="K121" s="7"/>
      <c r="L121" s="20"/>
      <c r="M121" s="20"/>
      <c r="N121" s="20"/>
      <c r="O121" s="20"/>
      <c r="P121" s="54"/>
      <c r="Q121" s="20"/>
      <c r="R121" s="20"/>
      <c r="S121" s="20"/>
      <c r="T121" s="54"/>
      <c r="U121" s="20"/>
      <c r="V121" s="15"/>
      <c r="W121" s="20"/>
      <c r="X121" s="54"/>
      <c r="Y121" s="20"/>
      <c r="Z121" s="15">
        <f t="shared" si="14"/>
        <v>0</v>
      </c>
      <c r="AA121" s="20"/>
      <c r="AB121" s="2"/>
      <c r="AC121" s="20"/>
      <c r="AD121" s="15">
        <f t="shared" si="12"/>
        <v>0</v>
      </c>
      <c r="AE121" s="20"/>
    </row>
    <row r="122" spans="1:31">
      <c r="A122" s="1">
        <v>18</v>
      </c>
      <c r="B122" s="9"/>
      <c r="C122" s="9"/>
      <c r="D122" s="9"/>
      <c r="E122" s="9"/>
      <c r="F122" s="7"/>
      <c r="G122" s="20"/>
      <c r="H122" s="43">
        <f>P122+T122+X122+AB122</f>
        <v>0</v>
      </c>
      <c r="I122" s="39">
        <f t="shared" si="11"/>
        <v>-3.0497685185185183E-2</v>
      </c>
      <c r="J122" s="7"/>
      <c r="K122" s="7"/>
      <c r="L122" s="20"/>
      <c r="M122" s="20"/>
      <c r="N122" s="20"/>
      <c r="O122" s="20"/>
      <c r="P122" s="54"/>
      <c r="Q122" s="20"/>
      <c r="R122" s="20"/>
      <c r="S122" s="20"/>
      <c r="T122" s="54"/>
      <c r="U122" s="20">
        <v>30</v>
      </c>
      <c r="V122" s="15">
        <f>E122</f>
        <v>0</v>
      </c>
      <c r="W122" s="20">
        <v>6</v>
      </c>
      <c r="X122" s="54"/>
      <c r="Y122" s="20"/>
      <c r="Z122" s="15">
        <f t="shared" ref="Z122" si="15">E122</f>
        <v>0</v>
      </c>
      <c r="AA122" s="20"/>
      <c r="AB122" s="2"/>
      <c r="AC122" s="20"/>
      <c r="AD122" s="15">
        <f t="shared" si="9"/>
        <v>0</v>
      </c>
      <c r="AE122" s="20"/>
    </row>
    <row r="123" spans="1:31" s="33" customFormat="1">
      <c r="A123" s="30"/>
      <c r="B123" s="30"/>
      <c r="C123" s="30"/>
      <c r="D123" s="30"/>
      <c r="E123" s="30"/>
      <c r="F123" s="19"/>
      <c r="G123" s="19"/>
      <c r="H123" s="40"/>
      <c r="I123" s="41"/>
      <c r="J123" s="19"/>
      <c r="K123" s="19"/>
      <c r="L123" s="19"/>
      <c r="M123" s="19"/>
      <c r="N123" s="19"/>
      <c r="O123" s="19"/>
      <c r="P123" s="55"/>
      <c r="Q123" s="19"/>
      <c r="R123" s="19"/>
      <c r="S123" s="19"/>
      <c r="T123" s="55"/>
      <c r="U123" s="19"/>
      <c r="V123" s="32"/>
      <c r="W123" s="19"/>
      <c r="X123" s="55"/>
      <c r="Y123" s="19"/>
      <c r="Z123" s="32"/>
      <c r="AA123" s="19"/>
      <c r="AB123" s="31"/>
      <c r="AC123" s="19"/>
      <c r="AD123" s="32"/>
      <c r="AE123" s="19"/>
    </row>
    <row r="124" spans="1:31">
      <c r="B124" s="23" t="s">
        <v>311</v>
      </c>
      <c r="C124" s="24"/>
      <c r="G124" s="44">
        <v>2.7523148148148147E-2</v>
      </c>
      <c r="H124" s="35">
        <v>5.8576388888888886E-2</v>
      </c>
      <c r="I124" s="49">
        <v>0.10754629629629631</v>
      </c>
    </row>
    <row r="125" spans="1:31" ht="14.25">
      <c r="B125" s="24"/>
      <c r="C125" s="24"/>
      <c r="G125" s="25" t="s">
        <v>17</v>
      </c>
      <c r="H125" s="25"/>
      <c r="I125" s="25"/>
      <c r="J125" s="25"/>
      <c r="K125" s="25"/>
      <c r="L125" s="25"/>
      <c r="M125" s="25"/>
      <c r="N125" s="25"/>
      <c r="O125" s="25"/>
      <c r="P125" s="22" t="s">
        <v>290</v>
      </c>
      <c r="Q125" s="22"/>
      <c r="R125" s="22"/>
      <c r="S125" s="22"/>
      <c r="T125" s="22" t="s">
        <v>299</v>
      </c>
      <c r="U125" s="22"/>
      <c r="V125" s="22"/>
      <c r="W125" s="22"/>
      <c r="X125" s="22" t="s">
        <v>300</v>
      </c>
      <c r="Y125" s="22"/>
      <c r="Z125" s="22"/>
      <c r="AA125" s="22"/>
      <c r="AB125" s="22" t="s">
        <v>301</v>
      </c>
      <c r="AC125" s="22"/>
      <c r="AD125" s="22"/>
      <c r="AE125" s="22"/>
    </row>
    <row r="126" spans="1:31">
      <c r="A126" s="11" t="s">
        <v>0</v>
      </c>
      <c r="B126" s="17" t="s">
        <v>1</v>
      </c>
      <c r="C126" s="17" t="s">
        <v>3</v>
      </c>
      <c r="D126" s="17" t="s">
        <v>4</v>
      </c>
      <c r="E126" s="17" t="s">
        <v>6</v>
      </c>
      <c r="F126" s="18" t="s">
        <v>8</v>
      </c>
      <c r="G126" s="18" t="s">
        <v>9</v>
      </c>
      <c r="H126" s="37" t="s">
        <v>10</v>
      </c>
      <c r="I126" s="37" t="s">
        <v>11</v>
      </c>
      <c r="J126" s="19" t="s">
        <v>12</v>
      </c>
      <c r="K126" s="19" t="s">
        <v>7</v>
      </c>
      <c r="L126" s="19" t="s">
        <v>13</v>
      </c>
      <c r="M126" s="19" t="s">
        <v>14</v>
      </c>
      <c r="N126" s="19" t="s">
        <v>15</v>
      </c>
      <c r="O126" s="19" t="s">
        <v>16</v>
      </c>
      <c r="P126" s="6" t="s">
        <v>10</v>
      </c>
      <c r="Q126" s="6" t="s">
        <v>12</v>
      </c>
      <c r="R126" s="6" t="s">
        <v>6</v>
      </c>
      <c r="S126" s="6" t="s">
        <v>18</v>
      </c>
      <c r="T126" s="6" t="s">
        <v>10</v>
      </c>
      <c r="U126" s="6" t="s">
        <v>12</v>
      </c>
      <c r="V126" s="6" t="s">
        <v>6</v>
      </c>
      <c r="W126" s="6" t="s">
        <v>18</v>
      </c>
      <c r="X126" s="6" t="s">
        <v>10</v>
      </c>
      <c r="Y126" s="11" t="s">
        <v>12</v>
      </c>
      <c r="Z126" s="11" t="s">
        <v>6</v>
      </c>
      <c r="AA126" s="11" t="s">
        <v>18</v>
      </c>
      <c r="AB126" s="11" t="s">
        <v>10</v>
      </c>
      <c r="AC126" s="11" t="s">
        <v>12</v>
      </c>
      <c r="AD126" s="11" t="s">
        <v>6</v>
      </c>
      <c r="AE126" s="11" t="s">
        <v>18</v>
      </c>
    </row>
    <row r="127" spans="1:31">
      <c r="A127" s="1">
        <v>1</v>
      </c>
      <c r="B127" s="9" t="s">
        <v>44</v>
      </c>
      <c r="C127" s="1" t="s">
        <v>45</v>
      </c>
      <c r="D127" s="1">
        <v>1988</v>
      </c>
      <c r="E127" s="1" t="s">
        <v>13</v>
      </c>
      <c r="F127" s="20"/>
      <c r="G127" s="18">
        <v>3</v>
      </c>
      <c r="H127" s="43">
        <f>P127+T127+X127+AB127</f>
        <v>0.10754629629629629</v>
      </c>
      <c r="I127" s="39">
        <f>H127-$I$124</f>
        <v>0</v>
      </c>
      <c r="J127" s="7">
        <v>2</v>
      </c>
      <c r="K127" s="7"/>
      <c r="L127" s="6">
        <v>1</v>
      </c>
      <c r="M127" s="20"/>
      <c r="N127" s="20"/>
      <c r="O127" s="20"/>
      <c r="P127" s="53">
        <v>3.5358796296296298E-2</v>
      </c>
      <c r="Q127" s="18">
        <v>17</v>
      </c>
      <c r="R127" s="18" t="str">
        <f>E127</f>
        <v>K30</v>
      </c>
      <c r="S127" s="18">
        <v>10</v>
      </c>
      <c r="T127" s="53">
        <v>3.7349537037037035E-2</v>
      </c>
      <c r="U127" s="18">
        <v>10</v>
      </c>
      <c r="V127" s="29" t="str">
        <f>E127</f>
        <v>K30</v>
      </c>
      <c r="W127" s="18">
        <v>4</v>
      </c>
      <c r="X127" s="53">
        <v>3.4837962962962959E-2</v>
      </c>
      <c r="Y127" s="20">
        <v>12</v>
      </c>
      <c r="Z127" s="15" t="str">
        <f>E127</f>
        <v>K30</v>
      </c>
      <c r="AA127" s="20">
        <v>4</v>
      </c>
      <c r="AB127" s="2"/>
      <c r="AC127" s="4"/>
      <c r="AD127" s="15" t="str">
        <f t="shared" ref="AD127:AD165" si="16">E127</f>
        <v>K30</v>
      </c>
      <c r="AE127" s="4"/>
    </row>
    <row r="128" spans="1:31">
      <c r="A128" s="1">
        <v>2</v>
      </c>
      <c r="B128" s="9" t="s">
        <v>56</v>
      </c>
      <c r="C128" s="1" t="s">
        <v>45</v>
      </c>
      <c r="D128" s="1">
        <v>1987</v>
      </c>
      <c r="E128" s="1" t="s">
        <v>13</v>
      </c>
      <c r="F128" s="20"/>
      <c r="G128" s="18">
        <v>3</v>
      </c>
      <c r="H128" s="43">
        <f>P128+T128+X128+AB128</f>
        <v>0.11650462962962962</v>
      </c>
      <c r="I128" s="39">
        <f t="shared" ref="I128:I130" si="17">H128-$I$124</f>
        <v>8.9583333333333182E-3</v>
      </c>
      <c r="J128" s="7">
        <v>5</v>
      </c>
      <c r="K128" s="7"/>
      <c r="L128" s="6">
        <v>2</v>
      </c>
      <c r="M128" s="7"/>
      <c r="N128" s="20"/>
      <c r="O128" s="20"/>
      <c r="P128" s="53">
        <v>3.7418981481481477E-2</v>
      </c>
      <c r="Q128" s="18">
        <v>24</v>
      </c>
      <c r="R128" s="18" t="str">
        <f>E128</f>
        <v>K30</v>
      </c>
      <c r="S128" s="18">
        <v>11</v>
      </c>
      <c r="T128" s="53">
        <v>4.0798611111111112E-2</v>
      </c>
      <c r="U128" s="18">
        <v>16</v>
      </c>
      <c r="V128" s="29" t="str">
        <f>E128</f>
        <v>K30</v>
      </c>
      <c r="W128" s="18">
        <v>6</v>
      </c>
      <c r="X128" s="53">
        <v>3.8287037037037036E-2</v>
      </c>
      <c r="Y128" s="20">
        <v>26</v>
      </c>
      <c r="Z128" s="15" t="str">
        <f>E128</f>
        <v>K30</v>
      </c>
      <c r="AA128" s="20">
        <v>10</v>
      </c>
      <c r="AB128" s="2"/>
      <c r="AC128" s="4"/>
      <c r="AD128" s="15" t="str">
        <f t="shared" si="16"/>
        <v>K30</v>
      </c>
      <c r="AE128" s="4"/>
    </row>
    <row r="129" spans="1:31">
      <c r="A129" s="1">
        <v>3</v>
      </c>
      <c r="B129" s="8" t="s">
        <v>64</v>
      </c>
      <c r="C129" s="1" t="s">
        <v>65</v>
      </c>
      <c r="D129" s="1">
        <v>1988</v>
      </c>
      <c r="E129" s="1" t="s">
        <v>13</v>
      </c>
      <c r="F129" s="5">
        <v>1</v>
      </c>
      <c r="G129" s="18">
        <v>3</v>
      </c>
      <c r="H129" s="43">
        <f>P129+T129+X129+AB129</f>
        <v>0.11753472222222222</v>
      </c>
      <c r="I129" s="39">
        <f t="shared" si="17"/>
        <v>9.9884259259259145E-3</v>
      </c>
      <c r="J129" s="7">
        <v>6</v>
      </c>
      <c r="K129" s="7"/>
      <c r="L129" s="5">
        <v>3</v>
      </c>
      <c r="M129" s="7"/>
      <c r="N129" s="20"/>
      <c r="O129" s="20"/>
      <c r="P129" s="53">
        <v>4.0138888888888884E-2</v>
      </c>
      <c r="Q129" s="18">
        <v>30</v>
      </c>
      <c r="R129" s="18" t="str">
        <f>E129</f>
        <v>K30</v>
      </c>
      <c r="S129" s="18">
        <v>15</v>
      </c>
      <c r="T129" s="53">
        <v>4.0196759259259258E-2</v>
      </c>
      <c r="U129" s="18">
        <v>13</v>
      </c>
      <c r="V129" s="29" t="str">
        <f>E129</f>
        <v>K30</v>
      </c>
      <c r="W129" s="18">
        <v>5</v>
      </c>
      <c r="X129" s="53">
        <v>3.7199074074074072E-2</v>
      </c>
      <c r="Y129" s="20">
        <v>22</v>
      </c>
      <c r="Z129" s="15" t="str">
        <f>E129</f>
        <v>K30</v>
      </c>
      <c r="AA129" s="20">
        <v>8</v>
      </c>
      <c r="AB129" s="2"/>
      <c r="AC129" s="4"/>
      <c r="AD129" s="15" t="str">
        <f t="shared" si="16"/>
        <v>K30</v>
      </c>
      <c r="AE129" s="4"/>
    </row>
    <row r="130" spans="1:31">
      <c r="A130" s="1">
        <v>4</v>
      </c>
      <c r="B130" s="8" t="s">
        <v>92</v>
      </c>
      <c r="C130" s="1" t="s">
        <v>93</v>
      </c>
      <c r="D130" s="1">
        <v>1986</v>
      </c>
      <c r="E130" s="1" t="s">
        <v>13</v>
      </c>
      <c r="F130" s="5">
        <v>1</v>
      </c>
      <c r="G130" s="18">
        <v>3</v>
      </c>
      <c r="H130" s="43">
        <f>P130+T130+X130+AB130</f>
        <v>0.14340277777777777</v>
      </c>
      <c r="I130" s="39">
        <f t="shared" si="17"/>
        <v>3.5856481481481461E-2</v>
      </c>
      <c r="J130" s="7">
        <v>9</v>
      </c>
      <c r="K130" s="7"/>
      <c r="L130" s="7">
        <v>4</v>
      </c>
      <c r="M130" s="7"/>
      <c r="N130" s="20"/>
      <c r="O130" s="20"/>
      <c r="P130" s="53">
        <v>4.7731481481481486E-2</v>
      </c>
      <c r="Q130" s="18">
        <v>50</v>
      </c>
      <c r="R130" s="18" t="str">
        <f>E130</f>
        <v>K30</v>
      </c>
      <c r="S130" s="18">
        <v>20</v>
      </c>
      <c r="T130" s="53">
        <v>4.9004629629629627E-2</v>
      </c>
      <c r="U130" s="18">
        <v>26</v>
      </c>
      <c r="V130" s="29" t="str">
        <f>E130</f>
        <v>K30</v>
      </c>
      <c r="W130" s="18">
        <v>9</v>
      </c>
      <c r="X130" s="53">
        <v>4.6666666666666669E-2</v>
      </c>
      <c r="Y130" s="20">
        <v>40</v>
      </c>
      <c r="Z130" s="15" t="str">
        <f>E130</f>
        <v>K30</v>
      </c>
      <c r="AA130" s="20">
        <v>17</v>
      </c>
      <c r="AB130" s="2"/>
      <c r="AC130" s="4"/>
      <c r="AD130" s="15" t="str">
        <f t="shared" si="16"/>
        <v>K30</v>
      </c>
      <c r="AE130" s="4"/>
    </row>
    <row r="131" spans="1:31">
      <c r="A131" s="1">
        <v>5</v>
      </c>
      <c r="B131" s="1" t="s">
        <v>19</v>
      </c>
      <c r="C131" s="1" t="s">
        <v>20</v>
      </c>
      <c r="D131" s="1">
        <v>1992</v>
      </c>
      <c r="E131" s="1" t="s">
        <v>13</v>
      </c>
      <c r="F131" s="20"/>
      <c r="G131" s="6">
        <v>2</v>
      </c>
      <c r="H131" s="43">
        <f>P131+T131+X131+AB131</f>
        <v>5.8576388888888886E-2</v>
      </c>
      <c r="I131" s="39">
        <f>H131-$H$124</f>
        <v>0</v>
      </c>
      <c r="J131" s="7">
        <v>12</v>
      </c>
      <c r="K131" s="20"/>
      <c r="L131" s="7">
        <v>5</v>
      </c>
      <c r="M131" s="20"/>
      <c r="N131" s="20"/>
      <c r="O131" s="20"/>
      <c r="P131" s="52">
        <v>2.8101851851851854E-2</v>
      </c>
      <c r="Q131" s="6">
        <v>2</v>
      </c>
      <c r="R131" s="6" t="str">
        <f>E131</f>
        <v>K30</v>
      </c>
      <c r="S131" s="6">
        <v>1</v>
      </c>
      <c r="T131" s="52">
        <v>3.0474537037037036E-2</v>
      </c>
      <c r="U131" s="7">
        <v>2</v>
      </c>
      <c r="V131" s="21" t="str">
        <f>E131</f>
        <v>K30</v>
      </c>
      <c r="W131" s="7">
        <v>1</v>
      </c>
      <c r="X131" s="61"/>
      <c r="Y131" s="20"/>
      <c r="Z131" s="15" t="str">
        <f>E131</f>
        <v>K30</v>
      </c>
      <c r="AA131" s="20"/>
      <c r="AB131" s="2"/>
      <c r="AC131" s="4"/>
      <c r="AD131" s="15" t="str">
        <f t="shared" si="16"/>
        <v>K30</v>
      </c>
      <c r="AE131" s="4"/>
    </row>
    <row r="132" spans="1:31">
      <c r="A132" s="1">
        <v>6</v>
      </c>
      <c r="B132" s="8" t="s">
        <v>317</v>
      </c>
      <c r="C132" s="1" t="s">
        <v>5</v>
      </c>
      <c r="D132" s="1">
        <v>1987</v>
      </c>
      <c r="E132" s="1" t="s">
        <v>13</v>
      </c>
      <c r="F132" s="5">
        <v>1</v>
      </c>
      <c r="G132" s="6">
        <v>2</v>
      </c>
      <c r="H132" s="43">
        <f>P132+T132+X132+AB132</f>
        <v>6.55324074074074E-2</v>
      </c>
      <c r="I132" s="39">
        <f t="shared" ref="I132:I137" si="18">H132-$H$124</f>
        <v>6.9560185185185142E-3</v>
      </c>
      <c r="J132" s="7">
        <v>14</v>
      </c>
      <c r="K132" s="20"/>
      <c r="L132" s="7">
        <v>6</v>
      </c>
      <c r="M132" s="7"/>
      <c r="N132" s="20"/>
      <c r="O132" s="20"/>
      <c r="P132" s="57"/>
      <c r="Q132" s="7"/>
      <c r="R132" s="7" t="str">
        <f>E132</f>
        <v>K30</v>
      </c>
      <c r="S132" s="7"/>
      <c r="T132" s="52">
        <v>3.2557870370370369E-2</v>
      </c>
      <c r="U132" s="6">
        <v>5</v>
      </c>
      <c r="V132" s="27" t="str">
        <f>E132</f>
        <v>K30</v>
      </c>
      <c r="W132" s="6">
        <v>3</v>
      </c>
      <c r="X132" s="52">
        <v>3.2974537037037038E-2</v>
      </c>
      <c r="Y132" s="20">
        <v>5</v>
      </c>
      <c r="Z132" s="15" t="str">
        <f>E132</f>
        <v>K30</v>
      </c>
      <c r="AA132" s="20">
        <v>2</v>
      </c>
      <c r="AB132" s="2"/>
      <c r="AC132" s="4"/>
      <c r="AD132" s="15" t="str">
        <f t="shared" si="16"/>
        <v>K30</v>
      </c>
      <c r="AE132" s="4"/>
    </row>
    <row r="133" spans="1:31">
      <c r="A133" s="1">
        <v>7</v>
      </c>
      <c r="B133" s="9" t="s">
        <v>32</v>
      </c>
      <c r="C133" s="1" t="s">
        <v>33</v>
      </c>
      <c r="D133" s="1">
        <v>1991</v>
      </c>
      <c r="E133" s="1" t="s">
        <v>13</v>
      </c>
      <c r="F133" s="20"/>
      <c r="G133" s="6">
        <v>2</v>
      </c>
      <c r="H133" s="43">
        <f>P133+T133+X133+AB133</f>
        <v>6.9039351851851852E-2</v>
      </c>
      <c r="I133" s="39">
        <f t="shared" si="18"/>
        <v>1.0462962962962966E-2</v>
      </c>
      <c r="J133" s="7">
        <v>18</v>
      </c>
      <c r="K133" s="20"/>
      <c r="L133" s="20">
        <v>7</v>
      </c>
      <c r="M133" s="20"/>
      <c r="N133" s="20"/>
      <c r="O133" s="20"/>
      <c r="P133" s="52">
        <v>3.3333333333333333E-2</v>
      </c>
      <c r="Q133" s="7">
        <v>10</v>
      </c>
      <c r="R133" s="7" t="str">
        <f>E133</f>
        <v>K30</v>
      </c>
      <c r="S133" s="7">
        <v>5</v>
      </c>
      <c r="T133" s="57"/>
      <c r="U133" s="7"/>
      <c r="V133" s="21" t="str">
        <f>E133</f>
        <v>K30</v>
      </c>
      <c r="W133" s="7"/>
      <c r="X133" s="52">
        <v>3.5706018518518519E-2</v>
      </c>
      <c r="Y133" s="20">
        <v>15</v>
      </c>
      <c r="Z133" s="15" t="str">
        <f>E133</f>
        <v>K30</v>
      </c>
      <c r="AA133" s="20">
        <v>6</v>
      </c>
      <c r="AB133" s="2"/>
      <c r="AC133" s="4"/>
      <c r="AD133" s="15" t="str">
        <f t="shared" si="16"/>
        <v>K30</v>
      </c>
      <c r="AE133" s="4"/>
    </row>
    <row r="134" spans="1:31">
      <c r="A134" s="1">
        <v>8</v>
      </c>
      <c r="B134" s="9" t="s">
        <v>39</v>
      </c>
      <c r="C134" s="1" t="s">
        <v>40</v>
      </c>
      <c r="D134" s="1">
        <v>1990</v>
      </c>
      <c r="E134" s="1" t="s">
        <v>13</v>
      </c>
      <c r="F134" s="20"/>
      <c r="G134" s="6">
        <v>2</v>
      </c>
      <c r="H134" s="43">
        <f>P134+T134+X134+AB134</f>
        <v>6.9201388888888882E-2</v>
      </c>
      <c r="I134" s="39">
        <f t="shared" si="18"/>
        <v>1.0624999999999996E-2</v>
      </c>
      <c r="J134" s="7">
        <v>19</v>
      </c>
      <c r="K134" s="7"/>
      <c r="L134" s="20">
        <v>8</v>
      </c>
      <c r="M134" s="20"/>
      <c r="N134" s="20"/>
      <c r="O134" s="20"/>
      <c r="P134" s="52">
        <v>3.4803240740740739E-2</v>
      </c>
      <c r="Q134" s="7">
        <v>14</v>
      </c>
      <c r="R134" s="7" t="str">
        <f>E134</f>
        <v>K30</v>
      </c>
      <c r="S134" s="7">
        <v>7</v>
      </c>
      <c r="T134" s="57"/>
      <c r="U134" s="7"/>
      <c r="V134" s="21" t="str">
        <f>E134</f>
        <v>K30</v>
      </c>
      <c r="W134" s="7"/>
      <c r="X134" s="52">
        <v>3.4398148148148143E-2</v>
      </c>
      <c r="Y134" s="20">
        <v>8</v>
      </c>
      <c r="Z134" s="15" t="str">
        <f>E134</f>
        <v>K30</v>
      </c>
      <c r="AA134" s="20">
        <v>3</v>
      </c>
      <c r="AB134" s="2"/>
      <c r="AC134" s="4"/>
      <c r="AD134" s="15" t="str">
        <f t="shared" si="16"/>
        <v>K30</v>
      </c>
      <c r="AE134" s="4"/>
    </row>
    <row r="135" spans="1:31">
      <c r="A135" s="1">
        <v>9</v>
      </c>
      <c r="B135" s="1" t="s">
        <v>60</v>
      </c>
      <c r="C135" s="1" t="s">
        <v>61</v>
      </c>
      <c r="D135" s="1">
        <v>1993</v>
      </c>
      <c r="E135" s="1" t="s">
        <v>13</v>
      </c>
      <c r="F135" s="20"/>
      <c r="G135" s="6">
        <v>2</v>
      </c>
      <c r="H135" s="43">
        <f>P135+T135+X135+AB135</f>
        <v>7.8125E-2</v>
      </c>
      <c r="I135" s="39">
        <f t="shared" si="18"/>
        <v>1.9548611111111114E-2</v>
      </c>
      <c r="J135" s="7">
        <v>22</v>
      </c>
      <c r="K135" s="7"/>
      <c r="L135" s="7">
        <v>9</v>
      </c>
      <c r="M135" s="7"/>
      <c r="N135" s="20"/>
      <c r="O135" s="20"/>
      <c r="P135" s="52">
        <v>3.8217592592592588E-2</v>
      </c>
      <c r="Q135" s="7">
        <v>28</v>
      </c>
      <c r="R135" s="7" t="str">
        <f>E135</f>
        <v>K30</v>
      </c>
      <c r="S135" s="7">
        <v>14</v>
      </c>
      <c r="T135" s="57"/>
      <c r="U135" s="7"/>
      <c r="V135" s="21" t="str">
        <f>E135</f>
        <v>K30</v>
      </c>
      <c r="W135" s="7"/>
      <c r="X135" s="52">
        <v>3.9907407407407412E-2</v>
      </c>
      <c r="Y135" s="20">
        <v>29</v>
      </c>
      <c r="Z135" s="15" t="str">
        <f>E135</f>
        <v>K30</v>
      </c>
      <c r="AA135" s="20">
        <v>12</v>
      </c>
      <c r="AB135" s="2"/>
      <c r="AC135" s="4"/>
      <c r="AD135" s="15" t="str">
        <f t="shared" si="16"/>
        <v>K30</v>
      </c>
      <c r="AE135" s="4"/>
    </row>
    <row r="136" spans="1:31">
      <c r="A136" s="1">
        <v>10</v>
      </c>
      <c r="B136" s="8" t="s">
        <v>327</v>
      </c>
      <c r="C136" s="1" t="s">
        <v>5</v>
      </c>
      <c r="D136" s="1">
        <v>1986</v>
      </c>
      <c r="E136" s="1" t="s">
        <v>13</v>
      </c>
      <c r="F136" s="5">
        <v>1</v>
      </c>
      <c r="G136" s="6">
        <v>2</v>
      </c>
      <c r="H136" s="43">
        <f>P136+T136+X136+AB136</f>
        <v>9.0706018518518505E-2</v>
      </c>
      <c r="I136" s="39">
        <f t="shared" si="18"/>
        <v>3.2129629629629619E-2</v>
      </c>
      <c r="J136" s="7">
        <v>24</v>
      </c>
      <c r="K136" s="20"/>
      <c r="L136" s="20">
        <v>10</v>
      </c>
      <c r="M136" s="20"/>
      <c r="N136" s="20"/>
      <c r="O136" s="20"/>
      <c r="P136" s="57"/>
      <c r="Q136" s="7"/>
      <c r="R136" s="7" t="str">
        <f>E136</f>
        <v>K30</v>
      </c>
      <c r="S136" s="7"/>
      <c r="T136" s="52">
        <v>4.8043981481481479E-2</v>
      </c>
      <c r="U136" s="7">
        <v>23</v>
      </c>
      <c r="V136" s="21" t="str">
        <f>E136</f>
        <v>K30</v>
      </c>
      <c r="W136" s="7">
        <v>8</v>
      </c>
      <c r="X136" s="52">
        <v>4.2662037037037033E-2</v>
      </c>
      <c r="Y136" s="20">
        <v>36</v>
      </c>
      <c r="Z136" s="15" t="str">
        <f>E136</f>
        <v>K30</v>
      </c>
      <c r="AA136" s="20">
        <v>15</v>
      </c>
      <c r="AB136" s="2"/>
      <c r="AC136" s="4"/>
      <c r="AD136" s="15" t="str">
        <f t="shared" si="16"/>
        <v>K30</v>
      </c>
      <c r="AE136" s="4"/>
    </row>
    <row r="137" spans="1:31">
      <c r="A137" s="1">
        <v>11</v>
      </c>
      <c r="B137" s="1" t="s">
        <v>91</v>
      </c>
      <c r="C137" s="1" t="s">
        <v>63</v>
      </c>
      <c r="D137" s="1">
        <v>1986</v>
      </c>
      <c r="E137" s="1" t="s">
        <v>13</v>
      </c>
      <c r="F137" s="20"/>
      <c r="G137" s="6">
        <v>2</v>
      </c>
      <c r="H137" s="43">
        <f>P137+T137+X137+AB137</f>
        <v>0.11996527777777777</v>
      </c>
      <c r="I137" s="39">
        <f t="shared" si="18"/>
        <v>6.1388888888888882E-2</v>
      </c>
      <c r="J137" s="7">
        <v>28</v>
      </c>
      <c r="K137" s="7"/>
      <c r="L137" s="7">
        <v>11</v>
      </c>
      <c r="M137" s="7"/>
      <c r="N137" s="20"/>
      <c r="O137" s="20"/>
      <c r="P137" s="52">
        <v>5.7847222222222223E-2</v>
      </c>
      <c r="Q137" s="7">
        <v>55</v>
      </c>
      <c r="R137" s="7" t="str">
        <f>E137</f>
        <v>K30</v>
      </c>
      <c r="S137" s="7">
        <v>22</v>
      </c>
      <c r="T137" s="57"/>
      <c r="U137" s="7"/>
      <c r="V137" s="21" t="str">
        <f>E137</f>
        <v>K30</v>
      </c>
      <c r="W137" s="7"/>
      <c r="X137" s="52">
        <v>6.2118055555555551E-2</v>
      </c>
      <c r="Y137" s="20">
        <v>46</v>
      </c>
      <c r="Z137" s="15" t="str">
        <f>E137</f>
        <v>K30</v>
      </c>
      <c r="AA137" s="20">
        <v>18</v>
      </c>
      <c r="AB137" s="2"/>
      <c r="AC137" s="4"/>
      <c r="AD137" s="15" t="str">
        <f t="shared" si="16"/>
        <v>K30</v>
      </c>
      <c r="AE137" s="4"/>
    </row>
    <row r="138" spans="1:31">
      <c r="A138" s="1">
        <v>12</v>
      </c>
      <c r="B138" s="1" t="s">
        <v>378</v>
      </c>
      <c r="C138" s="1" t="s">
        <v>63</v>
      </c>
      <c r="D138" s="1">
        <v>1990</v>
      </c>
      <c r="E138" s="1" t="s">
        <v>13</v>
      </c>
      <c r="F138" s="20"/>
      <c r="G138" s="20">
        <v>1</v>
      </c>
      <c r="H138" s="43">
        <f>P138+T138+X138+AB138</f>
        <v>2.7523148148148147E-2</v>
      </c>
      <c r="I138" s="39">
        <f>H138-$G$124</f>
        <v>0</v>
      </c>
      <c r="J138" s="7">
        <v>29</v>
      </c>
      <c r="K138" s="7"/>
      <c r="L138" s="7">
        <v>12</v>
      </c>
      <c r="M138" s="7"/>
      <c r="N138" s="20"/>
      <c r="O138" s="20"/>
      <c r="P138" s="57"/>
      <c r="Q138" s="7"/>
      <c r="R138" s="7" t="str">
        <f>E138</f>
        <v>K30</v>
      </c>
      <c r="S138" s="7"/>
      <c r="T138" s="57"/>
      <c r="U138" s="7"/>
      <c r="V138" s="21" t="str">
        <f>E138</f>
        <v>K30</v>
      </c>
      <c r="W138" s="7"/>
      <c r="X138" s="57">
        <v>2.7523148148148147E-2</v>
      </c>
      <c r="Y138" s="20">
        <v>1</v>
      </c>
      <c r="Z138" s="15" t="str">
        <f>E138</f>
        <v>K30</v>
      </c>
      <c r="AA138" s="20">
        <v>1</v>
      </c>
      <c r="AB138" s="2"/>
      <c r="AC138" s="4"/>
      <c r="AD138" s="15" t="str">
        <f t="shared" si="16"/>
        <v>K30</v>
      </c>
      <c r="AE138" s="4"/>
    </row>
    <row r="139" spans="1:31">
      <c r="A139" s="1">
        <v>13</v>
      </c>
      <c r="B139" s="9" t="s">
        <v>25</v>
      </c>
      <c r="C139" s="1" t="s">
        <v>26</v>
      </c>
      <c r="D139" s="1">
        <v>1988</v>
      </c>
      <c r="E139" s="1" t="s">
        <v>13</v>
      </c>
      <c r="F139" s="20"/>
      <c r="G139" s="20">
        <v>1</v>
      </c>
      <c r="H139" s="43">
        <f>P139+T139+X139+AB139</f>
        <v>3.0671296296296294E-2</v>
      </c>
      <c r="I139" s="39">
        <f t="shared" ref="I139:I160" si="19">H139-$G$124</f>
        <v>3.1481481481481464E-3</v>
      </c>
      <c r="J139" s="7">
        <v>32</v>
      </c>
      <c r="K139" s="20"/>
      <c r="L139" s="7">
        <v>13</v>
      </c>
      <c r="M139" s="20"/>
      <c r="N139" s="20"/>
      <c r="O139" s="20"/>
      <c r="P139" s="57">
        <v>3.0671296296296294E-2</v>
      </c>
      <c r="Q139" s="7">
        <v>5</v>
      </c>
      <c r="R139" s="7" t="str">
        <f>E139</f>
        <v>K30</v>
      </c>
      <c r="S139" s="7">
        <v>2</v>
      </c>
      <c r="T139" s="57"/>
      <c r="U139" s="7"/>
      <c r="V139" s="21" t="str">
        <f>E139</f>
        <v>K30</v>
      </c>
      <c r="W139" s="7"/>
      <c r="X139" s="57"/>
      <c r="Y139" s="20"/>
      <c r="Z139" s="15" t="str">
        <f>E139</f>
        <v>K30</v>
      </c>
      <c r="AA139" s="20"/>
      <c r="AB139" s="2"/>
      <c r="AC139" s="4"/>
      <c r="AD139" s="15" t="str">
        <f t="shared" si="16"/>
        <v>K30</v>
      </c>
      <c r="AE139" s="4"/>
    </row>
    <row r="140" spans="1:31">
      <c r="A140" s="1">
        <v>14</v>
      </c>
      <c r="B140" s="1" t="s">
        <v>315</v>
      </c>
      <c r="C140" s="1" t="s">
        <v>316</v>
      </c>
      <c r="D140" s="1">
        <v>1986</v>
      </c>
      <c r="E140" s="1" t="s">
        <v>13</v>
      </c>
      <c r="F140" s="20"/>
      <c r="G140" s="20">
        <v>1</v>
      </c>
      <c r="H140" s="43">
        <f>P140+T140+X140+AB140</f>
        <v>3.108796296296296E-2</v>
      </c>
      <c r="I140" s="39">
        <f t="shared" si="19"/>
        <v>3.5648148148148123E-3</v>
      </c>
      <c r="J140" s="7">
        <v>33</v>
      </c>
      <c r="K140" s="7"/>
      <c r="L140" s="7">
        <v>14</v>
      </c>
      <c r="M140" s="7"/>
      <c r="N140" s="20"/>
      <c r="O140" s="20"/>
      <c r="P140" s="57"/>
      <c r="Q140" s="7"/>
      <c r="R140" s="7" t="str">
        <f>E140</f>
        <v>K30</v>
      </c>
      <c r="S140" s="7"/>
      <c r="T140" s="57">
        <v>3.108796296296296E-2</v>
      </c>
      <c r="U140" s="7">
        <v>3</v>
      </c>
      <c r="V140" s="21" t="str">
        <f>E140</f>
        <v>K30</v>
      </c>
      <c r="W140" s="7">
        <v>2</v>
      </c>
      <c r="X140" s="57"/>
      <c r="Y140" s="20"/>
      <c r="Z140" s="15" t="str">
        <f>E140</f>
        <v>K30</v>
      </c>
      <c r="AA140" s="20"/>
      <c r="AB140" s="2"/>
      <c r="AC140" s="4"/>
      <c r="AD140" s="15" t="str">
        <f t="shared" si="16"/>
        <v>K30</v>
      </c>
      <c r="AE140" s="4"/>
    </row>
    <row r="141" spans="1:31">
      <c r="A141" s="1">
        <v>15</v>
      </c>
      <c r="B141" s="9" t="s">
        <v>30</v>
      </c>
      <c r="C141" s="1" t="s">
        <v>24</v>
      </c>
      <c r="D141" s="1">
        <v>1992</v>
      </c>
      <c r="E141" s="1" t="s">
        <v>13</v>
      </c>
      <c r="F141" s="20"/>
      <c r="G141" s="20">
        <v>1</v>
      </c>
      <c r="H141" s="43">
        <f>P141+T141+X141+AB141</f>
        <v>3.2476851851851847E-2</v>
      </c>
      <c r="I141" s="39">
        <f t="shared" si="19"/>
        <v>4.9537037037036998E-3</v>
      </c>
      <c r="J141" s="7">
        <v>35</v>
      </c>
      <c r="K141" s="20"/>
      <c r="L141" s="7">
        <v>15</v>
      </c>
      <c r="M141" s="20"/>
      <c r="N141" s="20"/>
      <c r="O141" s="20"/>
      <c r="P141" s="57">
        <v>3.2476851851851847E-2</v>
      </c>
      <c r="Q141" s="7">
        <v>8</v>
      </c>
      <c r="R141" s="7" t="str">
        <f>E141</f>
        <v>K30</v>
      </c>
      <c r="S141" s="7">
        <v>3</v>
      </c>
      <c r="T141" s="57"/>
      <c r="U141" s="7"/>
      <c r="V141" s="21" t="str">
        <f>E141</f>
        <v>K30</v>
      </c>
      <c r="W141" s="7"/>
      <c r="X141" s="57"/>
      <c r="Y141" s="20"/>
      <c r="Z141" s="15" t="str">
        <f>E141</f>
        <v>K30</v>
      </c>
      <c r="AA141" s="20"/>
      <c r="AB141" s="2"/>
      <c r="AC141" s="4"/>
      <c r="AD141" s="15" t="str">
        <f t="shared" si="16"/>
        <v>K30</v>
      </c>
      <c r="AE141" s="4"/>
    </row>
    <row r="142" spans="1:31">
      <c r="A142" s="1">
        <v>16</v>
      </c>
      <c r="B142" s="9" t="s">
        <v>31</v>
      </c>
      <c r="C142" s="1" t="s">
        <v>26</v>
      </c>
      <c r="D142" s="1">
        <v>1990</v>
      </c>
      <c r="E142" s="1" t="s">
        <v>13</v>
      </c>
      <c r="F142" s="20"/>
      <c r="G142" s="20">
        <v>1</v>
      </c>
      <c r="H142" s="43">
        <f>P142+T142+X142+AB142</f>
        <v>3.3043981481481487E-2</v>
      </c>
      <c r="I142" s="39">
        <f t="shared" si="19"/>
        <v>5.5208333333333394E-3</v>
      </c>
      <c r="J142" s="7">
        <v>36</v>
      </c>
      <c r="K142" s="20"/>
      <c r="L142" s="20">
        <v>16</v>
      </c>
      <c r="M142" s="20"/>
      <c r="N142" s="20"/>
      <c r="O142" s="20"/>
      <c r="P142" s="57">
        <v>3.3043981481481487E-2</v>
      </c>
      <c r="Q142" s="7">
        <v>9</v>
      </c>
      <c r="R142" s="7" t="str">
        <f>E142</f>
        <v>K30</v>
      </c>
      <c r="S142" s="7">
        <v>4</v>
      </c>
      <c r="T142" s="57"/>
      <c r="U142" s="7"/>
      <c r="V142" s="21" t="str">
        <f>E142</f>
        <v>K30</v>
      </c>
      <c r="W142" s="7"/>
      <c r="X142" s="57"/>
      <c r="Y142" s="20"/>
      <c r="Z142" s="15" t="str">
        <f>E142</f>
        <v>K30</v>
      </c>
      <c r="AA142" s="20"/>
      <c r="AB142" s="2"/>
      <c r="AC142" s="4"/>
      <c r="AD142" s="15" t="str">
        <f t="shared" si="16"/>
        <v>K30</v>
      </c>
      <c r="AE142" s="4"/>
    </row>
    <row r="143" spans="1:31">
      <c r="A143" s="1">
        <v>17</v>
      </c>
      <c r="B143" s="8" t="s">
        <v>36</v>
      </c>
      <c r="C143" s="1" t="s">
        <v>37</v>
      </c>
      <c r="D143" s="1">
        <v>1987</v>
      </c>
      <c r="E143" s="1" t="s">
        <v>13</v>
      </c>
      <c r="F143" s="5">
        <v>1</v>
      </c>
      <c r="G143" s="20">
        <v>1</v>
      </c>
      <c r="H143" s="43">
        <f>P143+T143+X143+AB143</f>
        <v>3.3715277777777775E-2</v>
      </c>
      <c r="I143" s="39">
        <f t="shared" si="19"/>
        <v>6.1921296296296273E-3</v>
      </c>
      <c r="J143" s="7">
        <v>39</v>
      </c>
      <c r="K143" s="20"/>
      <c r="L143" s="7">
        <v>17</v>
      </c>
      <c r="M143" s="20"/>
      <c r="N143" s="20"/>
      <c r="O143" s="20"/>
      <c r="P143" s="57">
        <v>3.3715277777777775E-2</v>
      </c>
      <c r="Q143" s="7">
        <v>12</v>
      </c>
      <c r="R143" s="7" t="str">
        <f>E143</f>
        <v>K30</v>
      </c>
      <c r="S143" s="7">
        <v>6</v>
      </c>
      <c r="T143" s="57"/>
      <c r="U143" s="7"/>
      <c r="V143" s="21" t="str">
        <f>E143</f>
        <v>K30</v>
      </c>
      <c r="W143" s="7"/>
      <c r="X143" s="57"/>
      <c r="Y143" s="20"/>
      <c r="Z143" s="15" t="str">
        <f>E143</f>
        <v>K30</v>
      </c>
      <c r="AA143" s="20"/>
      <c r="AB143" s="2"/>
      <c r="AC143" s="4"/>
      <c r="AD143" s="15" t="str">
        <f t="shared" si="16"/>
        <v>K30</v>
      </c>
      <c r="AE143" s="4"/>
    </row>
    <row r="144" spans="1:31">
      <c r="A144" s="1">
        <v>18</v>
      </c>
      <c r="B144" s="8" t="s">
        <v>41</v>
      </c>
      <c r="C144" s="1" t="s">
        <v>22</v>
      </c>
      <c r="D144" s="1">
        <v>1985</v>
      </c>
      <c r="E144" s="1" t="s">
        <v>13</v>
      </c>
      <c r="F144" s="5">
        <v>1</v>
      </c>
      <c r="G144" s="20">
        <v>1</v>
      </c>
      <c r="H144" s="43">
        <f>P144+T144+X144+AB144</f>
        <v>3.4826388888888886E-2</v>
      </c>
      <c r="I144" s="39">
        <f t="shared" si="19"/>
        <v>7.3032407407407386E-3</v>
      </c>
      <c r="J144" s="7">
        <v>42</v>
      </c>
      <c r="K144" s="7"/>
      <c r="L144" s="7">
        <v>18</v>
      </c>
      <c r="M144" s="20"/>
      <c r="N144" s="20"/>
      <c r="O144" s="20"/>
      <c r="P144" s="57">
        <v>3.4826388888888886E-2</v>
      </c>
      <c r="Q144" s="7">
        <v>15</v>
      </c>
      <c r="R144" s="7" t="str">
        <f>E144</f>
        <v>K30</v>
      </c>
      <c r="S144" s="7">
        <v>8</v>
      </c>
      <c r="T144" s="57"/>
      <c r="U144" s="7"/>
      <c r="V144" s="21" t="str">
        <f>E144</f>
        <v>K30</v>
      </c>
      <c r="W144" s="7"/>
      <c r="X144" s="57"/>
      <c r="Y144" s="20"/>
      <c r="Z144" s="15" t="str">
        <f>E144</f>
        <v>K30</v>
      </c>
      <c r="AA144" s="20"/>
      <c r="AB144" s="2"/>
      <c r="AC144" s="4"/>
      <c r="AD144" s="15" t="str">
        <f t="shared" si="16"/>
        <v>K30</v>
      </c>
      <c r="AE144" s="4"/>
    </row>
    <row r="145" spans="1:31">
      <c r="A145" s="1">
        <v>19</v>
      </c>
      <c r="B145" s="1" t="s">
        <v>425</v>
      </c>
      <c r="C145" s="1" t="s">
        <v>45</v>
      </c>
      <c r="D145" s="1">
        <v>1986</v>
      </c>
      <c r="E145" s="1" t="s">
        <v>13</v>
      </c>
      <c r="F145" s="20"/>
      <c r="G145" s="20">
        <v>1</v>
      </c>
      <c r="H145" s="43">
        <f>P145+T145+X145+AB145</f>
        <v>3.4872685185185187E-2</v>
      </c>
      <c r="I145" s="39">
        <f t="shared" si="19"/>
        <v>7.3495370370370398E-3</v>
      </c>
      <c r="J145" s="7">
        <v>43</v>
      </c>
      <c r="K145" s="7"/>
      <c r="L145" s="7">
        <v>19</v>
      </c>
      <c r="M145" s="7"/>
      <c r="N145" s="20"/>
      <c r="O145" s="20"/>
      <c r="P145" s="57"/>
      <c r="Q145" s="7"/>
      <c r="R145" s="7" t="str">
        <f>E145</f>
        <v>K30</v>
      </c>
      <c r="S145" s="7"/>
      <c r="T145" s="57"/>
      <c r="U145" s="7"/>
      <c r="V145" s="21" t="str">
        <f>E145</f>
        <v>K30</v>
      </c>
      <c r="W145" s="7"/>
      <c r="X145" s="57">
        <v>3.4872685185185187E-2</v>
      </c>
      <c r="Y145" s="20">
        <v>13</v>
      </c>
      <c r="Z145" s="15" t="str">
        <f>E145</f>
        <v>K30</v>
      </c>
      <c r="AA145" s="20">
        <v>5</v>
      </c>
      <c r="AB145" s="2"/>
      <c r="AC145" s="4"/>
      <c r="AD145" s="15" t="str">
        <f t="shared" si="16"/>
        <v>K30</v>
      </c>
      <c r="AE145" s="4"/>
    </row>
    <row r="146" spans="1:31">
      <c r="A146" s="1">
        <v>20</v>
      </c>
      <c r="B146" s="8" t="s">
        <v>42</v>
      </c>
      <c r="C146" s="1" t="s">
        <v>43</v>
      </c>
      <c r="D146" s="1">
        <v>1992</v>
      </c>
      <c r="E146" s="1" t="s">
        <v>13</v>
      </c>
      <c r="F146" s="5">
        <v>1</v>
      </c>
      <c r="G146" s="20">
        <v>1</v>
      </c>
      <c r="H146" s="43">
        <f>P146+T146+X146+AB146</f>
        <v>3.4884259259259261E-2</v>
      </c>
      <c r="I146" s="39">
        <f t="shared" si="19"/>
        <v>7.3611111111111134E-3</v>
      </c>
      <c r="J146" s="7">
        <v>44</v>
      </c>
      <c r="K146" s="7"/>
      <c r="L146" s="7">
        <v>20</v>
      </c>
      <c r="M146" s="20"/>
      <c r="N146" s="20"/>
      <c r="O146" s="20"/>
      <c r="P146" s="57">
        <v>3.4884259259259261E-2</v>
      </c>
      <c r="Q146" s="7">
        <v>16</v>
      </c>
      <c r="R146" s="7" t="str">
        <f>E146</f>
        <v>K30</v>
      </c>
      <c r="S146" s="7">
        <v>9</v>
      </c>
      <c r="T146" s="57"/>
      <c r="U146" s="7"/>
      <c r="V146" s="21" t="str">
        <f>E146</f>
        <v>K30</v>
      </c>
      <c r="W146" s="7"/>
      <c r="X146" s="57"/>
      <c r="Y146" s="20"/>
      <c r="Z146" s="15" t="str">
        <f>E146</f>
        <v>K30</v>
      </c>
      <c r="AA146" s="20"/>
      <c r="AB146" s="2"/>
      <c r="AC146" s="4"/>
      <c r="AD146" s="15" t="str">
        <f t="shared" si="16"/>
        <v>K30</v>
      </c>
      <c r="AE146" s="4"/>
    </row>
    <row r="147" spans="1:31">
      <c r="A147" s="1">
        <v>21</v>
      </c>
      <c r="B147" s="1" t="s">
        <v>441</v>
      </c>
      <c r="C147" s="1" t="s">
        <v>84</v>
      </c>
      <c r="D147" s="1">
        <v>1985</v>
      </c>
      <c r="E147" s="1" t="s">
        <v>13</v>
      </c>
      <c r="F147" s="20"/>
      <c r="G147" s="20">
        <v>1</v>
      </c>
      <c r="H147" s="43">
        <f>P147+T147+X147+AB147</f>
        <v>3.6863425925925931E-2</v>
      </c>
      <c r="I147" s="39">
        <f t="shared" si="19"/>
        <v>9.3402777777777841E-3</v>
      </c>
      <c r="J147" s="7">
        <v>54</v>
      </c>
      <c r="K147" s="7"/>
      <c r="L147" s="7">
        <v>21</v>
      </c>
      <c r="M147" s="7"/>
      <c r="N147" s="20"/>
      <c r="O147" s="20"/>
      <c r="P147" s="57"/>
      <c r="Q147" s="7"/>
      <c r="R147" s="7" t="str">
        <f>E147</f>
        <v>K30</v>
      </c>
      <c r="S147" s="7"/>
      <c r="T147" s="57"/>
      <c r="U147" s="7"/>
      <c r="V147" s="21" t="str">
        <f>E147</f>
        <v>K30</v>
      </c>
      <c r="W147" s="7"/>
      <c r="X147" s="57">
        <v>3.6863425925925931E-2</v>
      </c>
      <c r="Y147" s="20">
        <v>20</v>
      </c>
      <c r="Z147" s="15" t="str">
        <f>E147</f>
        <v>K30</v>
      </c>
      <c r="AA147" s="20">
        <v>7</v>
      </c>
      <c r="AB147" s="2"/>
      <c r="AC147" s="4"/>
      <c r="AD147" s="15" t="str">
        <f t="shared" si="16"/>
        <v>K30</v>
      </c>
      <c r="AE147" s="4"/>
    </row>
    <row r="148" spans="1:31">
      <c r="A148" s="1">
        <v>22</v>
      </c>
      <c r="B148" s="1" t="s">
        <v>445</v>
      </c>
      <c r="C148" s="1" t="s">
        <v>80</v>
      </c>
      <c r="D148" s="1">
        <v>1986</v>
      </c>
      <c r="E148" s="1" t="s">
        <v>13</v>
      </c>
      <c r="F148" s="20"/>
      <c r="G148" s="20">
        <v>1</v>
      </c>
      <c r="H148" s="43">
        <f>P148+T148+X148+AB148</f>
        <v>3.7372685185185189E-2</v>
      </c>
      <c r="I148" s="39">
        <f t="shared" si="19"/>
        <v>9.8495370370370421E-3</v>
      </c>
      <c r="J148" s="7">
        <v>55</v>
      </c>
      <c r="K148" s="7"/>
      <c r="L148" s="7">
        <v>22</v>
      </c>
      <c r="M148" s="7"/>
      <c r="N148" s="20"/>
      <c r="O148" s="20"/>
      <c r="P148" s="57"/>
      <c r="Q148" s="7"/>
      <c r="R148" s="7" t="str">
        <f>E148</f>
        <v>K30</v>
      </c>
      <c r="S148" s="7"/>
      <c r="T148" s="57"/>
      <c r="U148" s="7"/>
      <c r="V148" s="21" t="str">
        <f>E148</f>
        <v>K30</v>
      </c>
      <c r="W148" s="7"/>
      <c r="X148" s="57">
        <v>3.7372685185185189E-2</v>
      </c>
      <c r="Y148" s="20">
        <v>23</v>
      </c>
      <c r="Z148" s="15" t="str">
        <f>E148</f>
        <v>K30</v>
      </c>
      <c r="AA148" s="20">
        <v>9</v>
      </c>
      <c r="AB148" s="2"/>
      <c r="AC148" s="4"/>
      <c r="AD148" s="15" t="str">
        <f t="shared" si="16"/>
        <v>K30</v>
      </c>
      <c r="AE148" s="4"/>
    </row>
    <row r="149" spans="1:31">
      <c r="A149" s="1">
        <v>23</v>
      </c>
      <c r="B149" s="8" t="s">
        <v>57</v>
      </c>
      <c r="C149" s="1" t="s">
        <v>22</v>
      </c>
      <c r="D149" s="1">
        <v>1986</v>
      </c>
      <c r="E149" s="1" t="s">
        <v>13</v>
      </c>
      <c r="F149" s="5">
        <v>1</v>
      </c>
      <c r="G149" s="20">
        <v>1</v>
      </c>
      <c r="H149" s="43">
        <f>P149+T149+X149+AB149</f>
        <v>3.7523148148148146E-2</v>
      </c>
      <c r="I149" s="39">
        <f t="shared" si="19"/>
        <v>9.9999999999999985E-3</v>
      </c>
      <c r="J149" s="7">
        <v>56</v>
      </c>
      <c r="K149" s="7"/>
      <c r="L149" s="7">
        <v>23</v>
      </c>
      <c r="M149" s="7"/>
      <c r="N149" s="20"/>
      <c r="O149" s="20"/>
      <c r="P149" s="57">
        <v>3.7523148148148146E-2</v>
      </c>
      <c r="Q149" s="7">
        <v>25</v>
      </c>
      <c r="R149" s="7" t="str">
        <f>E149</f>
        <v>K30</v>
      </c>
      <c r="S149" s="7">
        <v>12</v>
      </c>
      <c r="T149" s="57"/>
      <c r="U149" s="7"/>
      <c r="V149" s="21" t="str">
        <f>E149</f>
        <v>K30</v>
      </c>
      <c r="W149" s="7"/>
      <c r="X149" s="57"/>
      <c r="Y149" s="20"/>
      <c r="Z149" s="15" t="str">
        <f>E149</f>
        <v>K30</v>
      </c>
      <c r="AA149" s="20"/>
      <c r="AB149" s="2"/>
      <c r="AC149" s="20"/>
      <c r="AD149" s="15" t="str">
        <f t="shared" si="16"/>
        <v>K30</v>
      </c>
      <c r="AE149" s="20"/>
    </row>
    <row r="150" spans="1:31">
      <c r="A150" s="1">
        <v>24</v>
      </c>
      <c r="B150" s="1" t="s">
        <v>58</v>
      </c>
      <c r="C150" s="1" t="s">
        <v>20</v>
      </c>
      <c r="D150" s="1">
        <v>1994</v>
      </c>
      <c r="E150" s="1" t="s">
        <v>13</v>
      </c>
      <c r="F150" s="20"/>
      <c r="G150" s="20">
        <v>1</v>
      </c>
      <c r="H150" s="43">
        <f>P150+T150+X150+AB150</f>
        <v>3.7743055555555557E-2</v>
      </c>
      <c r="I150" s="39">
        <f t="shared" si="19"/>
        <v>1.021990740740741E-2</v>
      </c>
      <c r="J150" s="7">
        <v>57</v>
      </c>
      <c r="K150" s="7"/>
      <c r="L150" s="7">
        <v>24</v>
      </c>
      <c r="M150" s="7"/>
      <c r="N150" s="20"/>
      <c r="O150" s="20"/>
      <c r="P150" s="57">
        <v>3.7743055555555557E-2</v>
      </c>
      <c r="Q150" s="7">
        <v>26</v>
      </c>
      <c r="R150" s="7" t="str">
        <f>E150</f>
        <v>K30</v>
      </c>
      <c r="S150" s="7">
        <v>13</v>
      </c>
      <c r="T150" s="57"/>
      <c r="U150" s="7"/>
      <c r="V150" s="21" t="str">
        <f>E150</f>
        <v>K30</v>
      </c>
      <c r="W150" s="7"/>
      <c r="X150" s="57"/>
      <c r="Y150" s="20"/>
      <c r="Z150" s="15" t="str">
        <f>E150</f>
        <v>K30</v>
      </c>
      <c r="AA150" s="20"/>
      <c r="AB150" s="2"/>
      <c r="AC150" s="20"/>
      <c r="AD150" s="15" t="str">
        <f t="shared" si="16"/>
        <v>K30</v>
      </c>
      <c r="AE150" s="20"/>
    </row>
    <row r="151" spans="1:31">
      <c r="A151" s="1">
        <v>25</v>
      </c>
      <c r="B151" s="9" t="s">
        <v>452</v>
      </c>
      <c r="C151" s="1" t="s">
        <v>221</v>
      </c>
      <c r="D151" s="1">
        <v>1994</v>
      </c>
      <c r="E151" s="1" t="s">
        <v>13</v>
      </c>
      <c r="F151" s="7"/>
      <c r="G151" s="20">
        <v>1</v>
      </c>
      <c r="H151" s="43">
        <f>P151+T151+X151+AB151</f>
        <v>3.982638888888889E-2</v>
      </c>
      <c r="I151" s="39">
        <f t="shared" si="19"/>
        <v>1.2303240740740743E-2</v>
      </c>
      <c r="J151" s="7">
        <v>60</v>
      </c>
      <c r="K151" s="20"/>
      <c r="L151" s="7">
        <v>25</v>
      </c>
      <c r="M151" s="20"/>
      <c r="N151" s="20"/>
      <c r="O151" s="20"/>
      <c r="P151" s="57"/>
      <c r="Q151" s="7"/>
      <c r="R151" s="7" t="str">
        <f>E151</f>
        <v>K30</v>
      </c>
      <c r="S151" s="7"/>
      <c r="T151" s="57"/>
      <c r="U151" s="7"/>
      <c r="V151" s="21" t="str">
        <f>E151</f>
        <v>K30</v>
      </c>
      <c r="W151" s="7"/>
      <c r="X151" s="57">
        <v>3.982638888888889E-2</v>
      </c>
      <c r="Y151" s="20">
        <v>28</v>
      </c>
      <c r="Z151" s="15" t="str">
        <f>E151</f>
        <v>K30</v>
      </c>
      <c r="AA151" s="20">
        <v>11</v>
      </c>
      <c r="AB151" s="2"/>
      <c r="AC151" s="20"/>
      <c r="AD151" s="15" t="str">
        <f t="shared" si="16"/>
        <v>K30</v>
      </c>
      <c r="AE151" s="20"/>
    </row>
    <row r="152" spans="1:31">
      <c r="A152" s="1">
        <v>26</v>
      </c>
      <c r="B152" s="9" t="s">
        <v>458</v>
      </c>
      <c r="C152" s="1" t="s">
        <v>186</v>
      </c>
      <c r="D152" s="1">
        <v>1993</v>
      </c>
      <c r="E152" s="1" t="s">
        <v>13</v>
      </c>
      <c r="F152" s="7"/>
      <c r="G152" s="20">
        <v>1</v>
      </c>
      <c r="H152" s="43">
        <f>P152+T152+X152+AB152</f>
        <v>4.1018518518518517E-2</v>
      </c>
      <c r="I152" s="39">
        <f t="shared" si="19"/>
        <v>1.3495370370370369E-2</v>
      </c>
      <c r="J152" s="7">
        <v>63</v>
      </c>
      <c r="K152" s="20"/>
      <c r="L152" s="7">
        <v>26</v>
      </c>
      <c r="M152" s="20"/>
      <c r="N152" s="20"/>
      <c r="O152" s="20"/>
      <c r="P152" s="57"/>
      <c r="Q152" s="7"/>
      <c r="R152" s="7" t="str">
        <f>E152</f>
        <v>K30</v>
      </c>
      <c r="S152" s="7"/>
      <c r="T152" s="57"/>
      <c r="U152" s="7"/>
      <c r="V152" s="21" t="str">
        <f>E152</f>
        <v>K30</v>
      </c>
      <c r="W152" s="7"/>
      <c r="X152" s="57">
        <v>4.1018518518518517E-2</v>
      </c>
      <c r="Y152" s="20">
        <v>31</v>
      </c>
      <c r="Z152" s="15" t="str">
        <f>E152</f>
        <v>K30</v>
      </c>
      <c r="AA152" s="20">
        <v>13</v>
      </c>
      <c r="AB152" s="2"/>
      <c r="AC152" s="20"/>
      <c r="AD152" s="15" t="str">
        <f t="shared" si="16"/>
        <v>K30</v>
      </c>
      <c r="AE152" s="20"/>
    </row>
    <row r="153" spans="1:31">
      <c r="A153" s="1">
        <v>27</v>
      </c>
      <c r="B153" s="9" t="s">
        <v>462</v>
      </c>
      <c r="C153" s="1" t="s">
        <v>80</v>
      </c>
      <c r="D153" s="1">
        <v>1991</v>
      </c>
      <c r="E153" s="1" t="s">
        <v>13</v>
      </c>
      <c r="F153" s="7"/>
      <c r="G153" s="20">
        <v>1</v>
      </c>
      <c r="H153" s="43">
        <f>P153+T153+X153+AB153</f>
        <v>4.189814814814815E-2</v>
      </c>
      <c r="I153" s="39">
        <f t="shared" si="19"/>
        <v>1.4375000000000002E-2</v>
      </c>
      <c r="J153" s="7">
        <v>67</v>
      </c>
      <c r="K153" s="20"/>
      <c r="L153" s="7">
        <v>27</v>
      </c>
      <c r="M153" s="20"/>
      <c r="N153" s="20"/>
      <c r="O153" s="20"/>
      <c r="P153" s="57"/>
      <c r="Q153" s="7"/>
      <c r="R153" s="7" t="str">
        <f>E153</f>
        <v>K30</v>
      </c>
      <c r="S153" s="7"/>
      <c r="T153" s="57"/>
      <c r="U153" s="7"/>
      <c r="V153" s="21" t="str">
        <f>E153</f>
        <v>K30</v>
      </c>
      <c r="W153" s="7"/>
      <c r="X153" s="57">
        <v>4.189814814814815E-2</v>
      </c>
      <c r="Y153" s="20">
        <v>33</v>
      </c>
      <c r="Z153" s="15" t="str">
        <f>E153</f>
        <v>K30</v>
      </c>
      <c r="AA153" s="20">
        <v>14</v>
      </c>
      <c r="AB153" s="2"/>
      <c r="AC153" s="20"/>
      <c r="AD153" s="15"/>
      <c r="AE153" s="20"/>
    </row>
    <row r="154" spans="1:31">
      <c r="A154" s="1">
        <v>28</v>
      </c>
      <c r="B154" s="8" t="s">
        <v>69</v>
      </c>
      <c r="C154" s="1" t="s">
        <v>70</v>
      </c>
      <c r="D154" s="1">
        <v>1994</v>
      </c>
      <c r="E154" s="1" t="s">
        <v>13</v>
      </c>
      <c r="F154" s="5">
        <v>1</v>
      </c>
      <c r="G154" s="20">
        <v>1</v>
      </c>
      <c r="H154" s="43">
        <f>P154+T154+X154+AB154</f>
        <v>4.2025462962962966E-2</v>
      </c>
      <c r="I154" s="39">
        <f t="shared" si="19"/>
        <v>1.4502314814814819E-2</v>
      </c>
      <c r="J154" s="7">
        <v>68</v>
      </c>
      <c r="K154" s="7"/>
      <c r="L154" s="7">
        <v>28</v>
      </c>
      <c r="M154" s="7"/>
      <c r="N154" s="20"/>
      <c r="O154" s="20"/>
      <c r="P154" s="57">
        <v>4.2025462962962966E-2</v>
      </c>
      <c r="Q154" s="7">
        <v>34</v>
      </c>
      <c r="R154" s="7" t="str">
        <f>E154</f>
        <v>K30</v>
      </c>
      <c r="S154" s="7">
        <v>16</v>
      </c>
      <c r="T154" s="57"/>
      <c r="U154" s="7"/>
      <c r="V154" s="21" t="str">
        <f>E154</f>
        <v>K30</v>
      </c>
      <c r="W154" s="7"/>
      <c r="X154" s="57"/>
      <c r="Y154" s="20"/>
      <c r="Z154" s="15" t="str">
        <f>E154</f>
        <v>K30</v>
      </c>
      <c r="AA154" s="20"/>
      <c r="AB154" s="2"/>
      <c r="AC154" s="20"/>
      <c r="AD154" s="15"/>
      <c r="AE154" s="20"/>
    </row>
    <row r="155" spans="1:31">
      <c r="A155" s="1">
        <v>29</v>
      </c>
      <c r="B155" s="8" t="s">
        <v>464</v>
      </c>
      <c r="C155" s="1" t="s">
        <v>65</v>
      </c>
      <c r="D155" s="1">
        <v>1986</v>
      </c>
      <c r="E155" s="1" t="s">
        <v>13</v>
      </c>
      <c r="F155" s="5">
        <v>1</v>
      </c>
      <c r="G155" s="20">
        <v>1</v>
      </c>
      <c r="H155" s="43">
        <f>P155+T155+X155+AB155</f>
        <v>4.4004629629629623E-2</v>
      </c>
      <c r="I155" s="39">
        <f t="shared" si="19"/>
        <v>1.6481481481481475E-2</v>
      </c>
      <c r="J155" s="7">
        <v>73</v>
      </c>
      <c r="K155" s="20"/>
      <c r="L155" s="7">
        <v>29</v>
      </c>
      <c r="M155" s="20"/>
      <c r="N155" s="20"/>
      <c r="O155" s="20"/>
      <c r="P155" s="57"/>
      <c r="Q155" s="7"/>
      <c r="R155" s="7" t="str">
        <f>E155</f>
        <v>K30</v>
      </c>
      <c r="S155" s="7"/>
      <c r="T155" s="57"/>
      <c r="U155" s="7"/>
      <c r="V155" s="21" t="str">
        <f>E155</f>
        <v>K30</v>
      </c>
      <c r="W155" s="7"/>
      <c r="X155" s="57">
        <v>4.4004629629629623E-2</v>
      </c>
      <c r="Y155" s="20">
        <v>37</v>
      </c>
      <c r="Z155" s="15" t="str">
        <f>E155</f>
        <v>K30</v>
      </c>
      <c r="AA155" s="20">
        <v>16</v>
      </c>
      <c r="AB155" s="2"/>
      <c r="AC155" s="20"/>
      <c r="AD155" s="15"/>
      <c r="AE155" s="20"/>
    </row>
    <row r="156" spans="1:31">
      <c r="A156" s="1">
        <v>30</v>
      </c>
      <c r="B156" s="8" t="s">
        <v>87</v>
      </c>
      <c r="C156" s="1" t="s">
        <v>22</v>
      </c>
      <c r="D156" s="1">
        <v>1992</v>
      </c>
      <c r="E156" s="1" t="s">
        <v>13</v>
      </c>
      <c r="F156" s="5">
        <v>1</v>
      </c>
      <c r="G156" s="20">
        <v>1</v>
      </c>
      <c r="H156" s="43">
        <f>P156+T156+X156+AB156</f>
        <v>4.5636574074074072E-2</v>
      </c>
      <c r="I156" s="39">
        <f t="shared" si="19"/>
        <v>1.8113425925925925E-2</v>
      </c>
      <c r="J156" s="7">
        <v>81</v>
      </c>
      <c r="K156" s="7"/>
      <c r="L156" s="7">
        <v>30</v>
      </c>
      <c r="M156" s="7"/>
      <c r="N156" s="20"/>
      <c r="O156" s="20"/>
      <c r="P156" s="57">
        <v>4.5636574074074072E-2</v>
      </c>
      <c r="Q156" s="7">
        <v>45</v>
      </c>
      <c r="R156" s="7" t="str">
        <f>E156</f>
        <v>K30</v>
      </c>
      <c r="S156" s="7">
        <v>17</v>
      </c>
      <c r="T156" s="57"/>
      <c r="U156" s="7"/>
      <c r="V156" s="21" t="str">
        <f>E156</f>
        <v>K30</v>
      </c>
      <c r="W156" s="7"/>
      <c r="X156" s="57"/>
      <c r="Y156" s="20"/>
      <c r="Z156" s="15" t="str">
        <f>E156</f>
        <v>K30</v>
      </c>
      <c r="AA156" s="20"/>
      <c r="AB156" s="2"/>
      <c r="AC156" s="20"/>
      <c r="AD156" s="15"/>
      <c r="AE156" s="20"/>
    </row>
    <row r="157" spans="1:31">
      <c r="A157" s="1">
        <v>31</v>
      </c>
      <c r="B157" s="1" t="s">
        <v>88</v>
      </c>
      <c r="C157" s="1" t="s">
        <v>63</v>
      </c>
      <c r="D157" s="1">
        <v>1993</v>
      </c>
      <c r="E157" s="1" t="s">
        <v>13</v>
      </c>
      <c r="F157" s="20"/>
      <c r="G157" s="20">
        <v>1</v>
      </c>
      <c r="H157" s="43">
        <f>P157+T157+X157+AB157</f>
        <v>4.5740740740740742E-2</v>
      </c>
      <c r="I157" s="39">
        <f t="shared" si="19"/>
        <v>1.8217592592592594E-2</v>
      </c>
      <c r="J157" s="7">
        <v>82</v>
      </c>
      <c r="K157" s="7"/>
      <c r="L157" s="7">
        <v>31</v>
      </c>
      <c r="M157" s="7"/>
      <c r="N157" s="20"/>
      <c r="O157" s="20"/>
      <c r="P157" s="57">
        <v>4.5740740740740742E-2</v>
      </c>
      <c r="Q157" s="7">
        <v>46</v>
      </c>
      <c r="R157" s="7" t="str">
        <f>E157</f>
        <v>K30</v>
      </c>
      <c r="S157" s="7">
        <v>18</v>
      </c>
      <c r="T157" s="57"/>
      <c r="U157" s="7"/>
      <c r="V157" s="21" t="str">
        <f>E157</f>
        <v>K30</v>
      </c>
      <c r="W157" s="7"/>
      <c r="X157" s="57"/>
      <c r="Y157" s="20"/>
      <c r="Z157" s="15" t="str">
        <f>E157</f>
        <v>K30</v>
      </c>
      <c r="AA157" s="20"/>
      <c r="AB157" s="2"/>
      <c r="AC157" s="20"/>
      <c r="AD157" s="15"/>
      <c r="AE157" s="20"/>
    </row>
    <row r="158" spans="1:31">
      <c r="A158" s="1">
        <v>32</v>
      </c>
      <c r="B158" s="8" t="s">
        <v>89</v>
      </c>
      <c r="C158" s="1" t="s">
        <v>22</v>
      </c>
      <c r="D158" s="1">
        <v>1994</v>
      </c>
      <c r="E158" s="1" t="s">
        <v>13</v>
      </c>
      <c r="F158" s="5">
        <v>1</v>
      </c>
      <c r="G158" s="20">
        <v>1</v>
      </c>
      <c r="H158" s="43">
        <f>P158+T158+X158+AB158</f>
        <v>4.5902777777777772E-2</v>
      </c>
      <c r="I158" s="39">
        <f t="shared" si="19"/>
        <v>1.8379629629629624E-2</v>
      </c>
      <c r="J158" s="7">
        <v>83</v>
      </c>
      <c r="K158" s="7"/>
      <c r="L158" s="7">
        <v>32</v>
      </c>
      <c r="M158" s="7"/>
      <c r="N158" s="20"/>
      <c r="O158" s="20"/>
      <c r="P158" s="57">
        <v>4.5902777777777772E-2</v>
      </c>
      <c r="Q158" s="7">
        <v>47</v>
      </c>
      <c r="R158" s="7" t="str">
        <f>E158</f>
        <v>K30</v>
      </c>
      <c r="S158" s="7">
        <v>19</v>
      </c>
      <c r="T158" s="57"/>
      <c r="U158" s="7"/>
      <c r="V158" s="21" t="str">
        <f>E158</f>
        <v>K30</v>
      </c>
      <c r="W158" s="7"/>
      <c r="X158" s="57"/>
      <c r="Y158" s="20"/>
      <c r="Z158" s="15" t="str">
        <f>E158</f>
        <v>K30</v>
      </c>
      <c r="AA158" s="20"/>
      <c r="AB158" s="2"/>
      <c r="AC158" s="20"/>
      <c r="AD158" s="15"/>
      <c r="AE158" s="20"/>
    </row>
    <row r="159" spans="1:31">
      <c r="A159" s="1">
        <v>33</v>
      </c>
      <c r="B159" s="1" t="s">
        <v>326</v>
      </c>
      <c r="C159" s="1" t="s">
        <v>24</v>
      </c>
      <c r="D159" s="1">
        <v>1990</v>
      </c>
      <c r="E159" s="1" t="s">
        <v>13</v>
      </c>
      <c r="F159" s="20"/>
      <c r="G159" s="20">
        <v>1</v>
      </c>
      <c r="H159" s="43">
        <f>P159+T159+X159+AB159</f>
        <v>4.6365740740740742E-2</v>
      </c>
      <c r="I159" s="39">
        <f t="shared" si="19"/>
        <v>1.8842592592592595E-2</v>
      </c>
      <c r="J159" s="7">
        <v>85</v>
      </c>
      <c r="K159" s="20"/>
      <c r="L159" s="20">
        <v>33</v>
      </c>
      <c r="M159" s="20"/>
      <c r="N159" s="20"/>
      <c r="O159" s="20"/>
      <c r="P159" s="57"/>
      <c r="Q159" s="7"/>
      <c r="R159" s="7" t="str">
        <f>E159</f>
        <v>K30</v>
      </c>
      <c r="S159" s="7"/>
      <c r="T159" s="57">
        <v>4.6365740740740742E-2</v>
      </c>
      <c r="U159" s="7">
        <v>21</v>
      </c>
      <c r="V159" s="21" t="str">
        <f>E159</f>
        <v>K30</v>
      </c>
      <c r="W159" s="7">
        <v>7</v>
      </c>
      <c r="X159" s="57"/>
      <c r="Y159" s="20"/>
      <c r="Z159" s="15" t="str">
        <f>E159</f>
        <v>K30</v>
      </c>
      <c r="AA159" s="20"/>
      <c r="AB159" s="2"/>
      <c r="AC159" s="20"/>
      <c r="AD159" s="15"/>
      <c r="AE159" s="20"/>
    </row>
    <row r="160" spans="1:31">
      <c r="A160" s="1">
        <v>34</v>
      </c>
      <c r="B160" s="8" t="s">
        <v>99</v>
      </c>
      <c r="C160" s="1" t="s">
        <v>5</v>
      </c>
      <c r="D160" s="1">
        <v>1993</v>
      </c>
      <c r="E160" s="1" t="s">
        <v>13</v>
      </c>
      <c r="F160" s="5">
        <v>1</v>
      </c>
      <c r="G160" s="20">
        <v>1</v>
      </c>
      <c r="H160" s="43">
        <f>P160+T160+X160+AB160</f>
        <v>5.0937499999999997E-2</v>
      </c>
      <c r="I160" s="39">
        <f t="shared" si="19"/>
        <v>2.3414351851851849E-2</v>
      </c>
      <c r="J160" s="7">
        <v>91</v>
      </c>
      <c r="K160" s="7"/>
      <c r="L160" s="7">
        <v>34</v>
      </c>
      <c r="M160" s="7"/>
      <c r="N160" s="20"/>
      <c r="O160" s="20"/>
      <c r="P160" s="57">
        <v>5.0937499999999997E-2</v>
      </c>
      <c r="Q160" s="7">
        <v>54</v>
      </c>
      <c r="R160" s="7" t="str">
        <f>E160</f>
        <v>K30</v>
      </c>
      <c r="S160" s="7">
        <v>21</v>
      </c>
      <c r="T160" s="57"/>
      <c r="U160" s="7"/>
      <c r="V160" s="21" t="str">
        <f>E160</f>
        <v>K30</v>
      </c>
      <c r="W160" s="7"/>
      <c r="X160" s="57"/>
      <c r="Y160" s="20"/>
      <c r="Z160" s="15" t="str">
        <f>E160</f>
        <v>K30</v>
      </c>
      <c r="AA160" s="20"/>
      <c r="AB160" s="2"/>
      <c r="AC160" s="20"/>
      <c r="AD160" s="15"/>
      <c r="AE160" s="20"/>
    </row>
    <row r="161" spans="1:31">
      <c r="A161" s="1">
        <v>35</v>
      </c>
      <c r="B161" s="1"/>
      <c r="C161" s="1"/>
      <c r="D161" s="1"/>
      <c r="E161" s="1"/>
      <c r="F161" s="20"/>
      <c r="G161" s="20"/>
      <c r="H161" s="43"/>
      <c r="I161" s="39"/>
      <c r="J161" s="20"/>
      <c r="K161" s="20"/>
      <c r="L161" s="7"/>
      <c r="M161" s="20"/>
      <c r="N161" s="20"/>
      <c r="O161" s="20"/>
      <c r="P161" s="54"/>
      <c r="Q161" s="20"/>
      <c r="R161" s="20"/>
      <c r="S161" s="20"/>
      <c r="T161" s="54"/>
      <c r="U161" s="20"/>
      <c r="V161" s="15"/>
      <c r="W161" s="20"/>
      <c r="X161" s="54"/>
      <c r="Y161" s="20"/>
      <c r="Z161" s="15"/>
      <c r="AA161" s="20"/>
      <c r="AB161" s="2"/>
      <c r="AC161" s="20"/>
      <c r="AD161" s="15"/>
      <c r="AE161" s="20"/>
    </row>
    <row r="162" spans="1:31">
      <c r="A162" s="1">
        <v>36</v>
      </c>
      <c r="B162" s="1"/>
      <c r="C162" s="1"/>
      <c r="D162" s="1"/>
      <c r="E162" s="1"/>
      <c r="F162" s="20"/>
      <c r="G162" s="20"/>
      <c r="H162" s="43"/>
      <c r="I162" s="39"/>
      <c r="J162" s="20"/>
      <c r="K162" s="20"/>
      <c r="L162" s="7"/>
      <c r="M162" s="20"/>
      <c r="N162" s="20"/>
      <c r="O162" s="20"/>
      <c r="P162" s="54"/>
      <c r="Q162" s="20"/>
      <c r="R162" s="20"/>
      <c r="S162" s="20"/>
      <c r="T162" s="54"/>
      <c r="U162" s="20"/>
      <c r="V162" s="15"/>
      <c r="W162" s="20"/>
      <c r="X162" s="54"/>
      <c r="Y162" s="20"/>
      <c r="Z162" s="15"/>
      <c r="AA162" s="20"/>
      <c r="AB162" s="2"/>
      <c r="AC162" s="20"/>
      <c r="AD162" s="15"/>
      <c r="AE162" s="20"/>
    </row>
    <row r="163" spans="1:31">
      <c r="A163" s="1">
        <v>37</v>
      </c>
      <c r="B163" s="1"/>
      <c r="C163" s="1"/>
      <c r="D163" s="1"/>
      <c r="E163" s="1"/>
      <c r="F163" s="20"/>
      <c r="G163" s="20"/>
      <c r="H163" s="43"/>
      <c r="I163" s="39"/>
      <c r="J163" s="20"/>
      <c r="K163" s="20"/>
      <c r="L163" s="7"/>
      <c r="M163" s="20"/>
      <c r="N163" s="20"/>
      <c r="O163" s="20"/>
      <c r="P163" s="54"/>
      <c r="Q163" s="20"/>
      <c r="R163" s="20"/>
      <c r="S163" s="20"/>
      <c r="T163" s="54"/>
      <c r="U163" s="20"/>
      <c r="V163" s="15"/>
      <c r="W163" s="20"/>
      <c r="X163" s="54"/>
      <c r="Y163" s="20"/>
      <c r="Z163" s="15"/>
      <c r="AA163" s="20"/>
      <c r="AB163" s="2"/>
      <c r="AC163" s="20"/>
      <c r="AD163" s="15"/>
      <c r="AE163" s="20"/>
    </row>
    <row r="164" spans="1:31">
      <c r="A164" s="1">
        <v>38</v>
      </c>
      <c r="B164" s="1"/>
      <c r="C164" s="1"/>
      <c r="D164" s="1"/>
      <c r="E164" s="1"/>
      <c r="F164" s="20"/>
      <c r="G164" s="20"/>
      <c r="H164" s="38"/>
      <c r="I164" s="39"/>
      <c r="J164" s="20"/>
      <c r="K164" s="20"/>
      <c r="L164" s="20"/>
      <c r="M164" s="20"/>
      <c r="N164" s="20"/>
      <c r="O164" s="20"/>
      <c r="P164" s="54"/>
      <c r="Q164" s="20"/>
      <c r="R164" s="20">
        <f t="shared" ref="R152:R165" si="20">E164</f>
        <v>0</v>
      </c>
      <c r="S164" s="20"/>
      <c r="T164" s="54"/>
      <c r="U164" s="20"/>
      <c r="V164" s="15">
        <f>E164</f>
        <v>0</v>
      </c>
      <c r="W164" s="20"/>
      <c r="X164" s="54"/>
      <c r="Y164" s="20"/>
      <c r="Z164" s="15">
        <f t="shared" ref="Z164:Z165" si="21">E164</f>
        <v>0</v>
      </c>
      <c r="AA164" s="20"/>
      <c r="AB164" s="2"/>
      <c r="AC164" s="20"/>
      <c r="AD164" s="15">
        <f t="shared" si="16"/>
        <v>0</v>
      </c>
      <c r="AE164" s="20"/>
    </row>
    <row r="165" spans="1:31" s="33" customFormat="1">
      <c r="A165" s="30"/>
      <c r="B165" s="30"/>
      <c r="C165" s="30"/>
      <c r="D165" s="30"/>
      <c r="E165" s="30"/>
      <c r="F165" s="19"/>
      <c r="G165" s="19"/>
      <c r="H165" s="40"/>
      <c r="I165" s="41"/>
      <c r="J165" s="19"/>
      <c r="K165" s="19"/>
      <c r="L165" s="19"/>
      <c r="M165" s="19"/>
      <c r="N165" s="19"/>
      <c r="O165" s="19"/>
      <c r="P165" s="55"/>
      <c r="Q165" s="19"/>
      <c r="R165" s="19">
        <f t="shared" si="20"/>
        <v>0</v>
      </c>
      <c r="S165" s="19"/>
      <c r="T165" s="55"/>
      <c r="U165" s="19"/>
      <c r="V165" s="32">
        <f>E165</f>
        <v>0</v>
      </c>
      <c r="W165" s="19"/>
      <c r="X165" s="55"/>
      <c r="Y165" s="19"/>
      <c r="Z165" s="32">
        <f t="shared" si="21"/>
        <v>0</v>
      </c>
      <c r="AA165" s="19"/>
      <c r="AB165" s="31"/>
      <c r="AC165" s="19"/>
      <c r="AD165" s="32">
        <f t="shared" si="16"/>
        <v>0</v>
      </c>
      <c r="AE165" s="19"/>
    </row>
    <row r="166" spans="1:31">
      <c r="B166" s="23" t="s">
        <v>312</v>
      </c>
      <c r="C166" s="24"/>
      <c r="G166" s="44">
        <v>3.0358796296296297E-2</v>
      </c>
      <c r="H166" s="35">
        <v>6.1666666666666668E-2</v>
      </c>
      <c r="I166" s="49">
        <v>0.11158564814814814</v>
      </c>
    </row>
    <row r="167" spans="1:31" ht="14.25">
      <c r="B167" s="24"/>
      <c r="C167" s="24"/>
      <c r="G167" s="25" t="s">
        <v>17</v>
      </c>
      <c r="H167" s="25"/>
      <c r="I167" s="25"/>
      <c r="J167" s="25"/>
      <c r="K167" s="25"/>
      <c r="L167" s="25"/>
      <c r="M167" s="25"/>
      <c r="N167" s="25"/>
      <c r="O167" s="25"/>
      <c r="P167" s="22" t="s">
        <v>290</v>
      </c>
      <c r="Q167" s="22"/>
      <c r="R167" s="22"/>
      <c r="S167" s="22"/>
      <c r="T167" s="22" t="s">
        <v>299</v>
      </c>
      <c r="U167" s="22"/>
      <c r="V167" s="22"/>
      <c r="W167" s="22"/>
      <c r="X167" s="22" t="s">
        <v>300</v>
      </c>
      <c r="Y167" s="22"/>
      <c r="Z167" s="22"/>
      <c r="AA167" s="22"/>
      <c r="AB167" s="22" t="s">
        <v>301</v>
      </c>
      <c r="AC167" s="22"/>
      <c r="AD167" s="22"/>
      <c r="AE167" s="22"/>
    </row>
    <row r="168" spans="1:31">
      <c r="A168" s="11" t="s">
        <v>0</v>
      </c>
      <c r="B168" s="17" t="s">
        <v>1</v>
      </c>
      <c r="C168" s="17" t="s">
        <v>3</v>
      </c>
      <c r="D168" s="17" t="s">
        <v>4</v>
      </c>
      <c r="E168" s="17" t="s">
        <v>6</v>
      </c>
      <c r="F168" s="18" t="s">
        <v>8</v>
      </c>
      <c r="G168" s="18" t="s">
        <v>9</v>
      </c>
      <c r="H168" s="37" t="s">
        <v>10</v>
      </c>
      <c r="I168" s="37" t="s">
        <v>11</v>
      </c>
      <c r="J168" s="19" t="s">
        <v>12</v>
      </c>
      <c r="K168" s="19" t="s">
        <v>7</v>
      </c>
      <c r="L168" s="19" t="s">
        <v>13</v>
      </c>
      <c r="M168" s="19" t="s">
        <v>14</v>
      </c>
      <c r="N168" s="19" t="s">
        <v>15</v>
      </c>
      <c r="O168" s="19" t="s">
        <v>16</v>
      </c>
      <c r="P168" s="6" t="s">
        <v>10</v>
      </c>
      <c r="Q168" s="6" t="s">
        <v>12</v>
      </c>
      <c r="R168" s="6" t="s">
        <v>6</v>
      </c>
      <c r="S168" s="6" t="s">
        <v>18</v>
      </c>
      <c r="T168" s="6" t="s">
        <v>10</v>
      </c>
      <c r="U168" s="6" t="s">
        <v>12</v>
      </c>
      <c r="V168" s="6" t="s">
        <v>6</v>
      </c>
      <c r="W168" s="6" t="s">
        <v>18</v>
      </c>
      <c r="X168" s="6" t="s">
        <v>10</v>
      </c>
      <c r="Y168" s="11" t="s">
        <v>12</v>
      </c>
      <c r="Z168" s="11" t="s">
        <v>6</v>
      </c>
      <c r="AA168" s="11" t="s">
        <v>18</v>
      </c>
      <c r="AB168" s="11" t="s">
        <v>10</v>
      </c>
      <c r="AC168" s="11" t="s">
        <v>12</v>
      </c>
      <c r="AD168" s="11" t="s">
        <v>6</v>
      </c>
      <c r="AE168" s="11" t="s">
        <v>18</v>
      </c>
    </row>
    <row r="169" spans="1:31">
      <c r="A169" s="1">
        <v>1</v>
      </c>
      <c r="B169" s="8" t="s">
        <v>51</v>
      </c>
      <c r="C169" s="1" t="s">
        <v>5</v>
      </c>
      <c r="D169" s="1">
        <v>1975</v>
      </c>
      <c r="E169" s="1" t="s">
        <v>14</v>
      </c>
      <c r="F169" s="5">
        <v>1</v>
      </c>
      <c r="G169" s="18">
        <v>3</v>
      </c>
      <c r="H169" s="43">
        <f>P169+T169+X169+AB169</f>
        <v>0.11158564814814814</v>
      </c>
      <c r="I169" s="39">
        <f>H169-$I$166</f>
        <v>0</v>
      </c>
      <c r="J169" s="7"/>
      <c r="K169" s="7"/>
      <c r="L169" s="7"/>
      <c r="M169" s="5">
        <v>1</v>
      </c>
      <c r="N169" s="20"/>
      <c r="O169" s="20"/>
      <c r="P169" s="53">
        <v>3.622685185185185E-2</v>
      </c>
      <c r="Q169" s="18">
        <v>21</v>
      </c>
      <c r="R169" s="18" t="str">
        <f>E169</f>
        <v>K40</v>
      </c>
      <c r="S169" s="18">
        <v>5</v>
      </c>
      <c r="T169" s="53">
        <v>3.8483796296296294E-2</v>
      </c>
      <c r="U169" s="18">
        <v>11</v>
      </c>
      <c r="V169" s="29" t="str">
        <f>E169</f>
        <v>K40</v>
      </c>
      <c r="W169" s="18">
        <v>5</v>
      </c>
      <c r="X169" s="53">
        <v>3.6874999999999998E-2</v>
      </c>
      <c r="Y169" s="20">
        <v>21</v>
      </c>
      <c r="Z169" s="15" t="str">
        <f>E169</f>
        <v>K40</v>
      </c>
      <c r="AA169" s="20">
        <v>11</v>
      </c>
      <c r="AB169" s="2"/>
      <c r="AC169" s="4"/>
      <c r="AD169" s="15" t="str">
        <f t="shared" ref="AD169:AD199" si="22">E169</f>
        <v>K40</v>
      </c>
      <c r="AE169" s="4"/>
    </row>
    <row r="170" spans="1:31">
      <c r="A170" s="1">
        <v>2</v>
      </c>
      <c r="B170" s="8" t="s">
        <v>59</v>
      </c>
      <c r="C170" s="1" t="s">
        <v>5</v>
      </c>
      <c r="D170" s="1">
        <v>1981</v>
      </c>
      <c r="E170" s="1" t="s">
        <v>14</v>
      </c>
      <c r="F170" s="5">
        <v>1</v>
      </c>
      <c r="G170" s="18">
        <v>3</v>
      </c>
      <c r="H170" s="43">
        <f>P170+T170+X170+AB170</f>
        <v>0.11799768518518519</v>
      </c>
      <c r="I170" s="39">
        <f t="shared" ref="I170:I172" si="23">H170-$I$166</f>
        <v>6.4120370370370494E-3</v>
      </c>
      <c r="J170" s="7"/>
      <c r="K170" s="7"/>
      <c r="L170" s="7"/>
      <c r="M170" s="5">
        <v>2</v>
      </c>
      <c r="N170" s="20"/>
      <c r="O170" s="20"/>
      <c r="P170" s="53">
        <v>3.7754629629629631E-2</v>
      </c>
      <c r="Q170" s="18">
        <v>27</v>
      </c>
      <c r="R170" s="18" t="str">
        <f>E170</f>
        <v>K40</v>
      </c>
      <c r="S170" s="18">
        <v>6</v>
      </c>
      <c r="T170" s="53">
        <v>4.0682870370370376E-2</v>
      </c>
      <c r="U170" s="18">
        <v>15</v>
      </c>
      <c r="V170" s="29" t="str">
        <f>E170</f>
        <v>K40</v>
      </c>
      <c r="W170" s="18">
        <v>6</v>
      </c>
      <c r="X170" s="53">
        <v>3.9560185185185184E-2</v>
      </c>
      <c r="Y170" s="20">
        <v>27</v>
      </c>
      <c r="Z170" s="15" t="str">
        <f>E170</f>
        <v>K40</v>
      </c>
      <c r="AA170" s="20">
        <v>13</v>
      </c>
      <c r="AB170" s="2"/>
      <c r="AC170" s="4"/>
      <c r="AD170" s="15" t="str">
        <f t="shared" si="22"/>
        <v>K40</v>
      </c>
      <c r="AE170" s="4"/>
    </row>
    <row r="171" spans="1:31">
      <c r="A171" s="1">
        <v>3</v>
      </c>
      <c r="B171" s="8" t="s">
        <v>74</v>
      </c>
      <c r="C171" s="1" t="s">
        <v>75</v>
      </c>
      <c r="D171" s="1">
        <v>1980</v>
      </c>
      <c r="E171" s="1" t="s">
        <v>14</v>
      </c>
      <c r="F171" s="5">
        <v>1</v>
      </c>
      <c r="G171" s="18">
        <v>3</v>
      </c>
      <c r="H171" s="43">
        <f>P171+T171+X171+AB171</f>
        <v>0.13144675925925925</v>
      </c>
      <c r="I171" s="39">
        <f t="shared" si="23"/>
        <v>1.9861111111111107E-2</v>
      </c>
      <c r="J171" s="7"/>
      <c r="K171" s="7"/>
      <c r="L171" s="7"/>
      <c r="M171" s="5">
        <v>3</v>
      </c>
      <c r="N171" s="20"/>
      <c r="O171" s="20"/>
      <c r="P171" s="53">
        <v>4.3425925925925923E-2</v>
      </c>
      <c r="Q171" s="18">
        <v>37</v>
      </c>
      <c r="R171" s="18" t="str">
        <f>E171</f>
        <v>K40</v>
      </c>
      <c r="S171" s="18">
        <v>9</v>
      </c>
      <c r="T171" s="53">
        <v>4.5659722222222227E-2</v>
      </c>
      <c r="U171" s="18">
        <v>20</v>
      </c>
      <c r="V171" s="29" t="str">
        <f>E171</f>
        <v>K40</v>
      </c>
      <c r="W171" s="18">
        <v>8</v>
      </c>
      <c r="X171" s="53">
        <v>4.2361111111111106E-2</v>
      </c>
      <c r="Y171" s="20">
        <v>34</v>
      </c>
      <c r="Z171" s="15" t="str">
        <f>E171</f>
        <v>K40</v>
      </c>
      <c r="AA171" s="20">
        <v>15</v>
      </c>
      <c r="AB171" s="2"/>
      <c r="AC171" s="4"/>
      <c r="AD171" s="15" t="str">
        <f t="shared" si="22"/>
        <v>K40</v>
      </c>
      <c r="AE171" s="4"/>
    </row>
    <row r="172" spans="1:31">
      <c r="A172" s="1">
        <v>4</v>
      </c>
      <c r="B172" s="8" t="s">
        <v>96</v>
      </c>
      <c r="C172" s="1" t="s">
        <v>65</v>
      </c>
      <c r="D172" s="1">
        <v>1975</v>
      </c>
      <c r="E172" s="1" t="s">
        <v>14</v>
      </c>
      <c r="F172" s="5">
        <v>1</v>
      </c>
      <c r="G172" s="18">
        <v>3</v>
      </c>
      <c r="H172" s="43">
        <f>P172+T172+X172+AB172</f>
        <v>0.1479861111111111</v>
      </c>
      <c r="I172" s="39">
        <f t="shared" si="23"/>
        <v>3.6400462962962954E-2</v>
      </c>
      <c r="J172" s="7"/>
      <c r="K172" s="7"/>
      <c r="L172" s="7"/>
      <c r="M172" s="7">
        <v>4</v>
      </c>
      <c r="N172" s="20"/>
      <c r="O172" s="20"/>
      <c r="P172" s="53">
        <v>4.9074074074074076E-2</v>
      </c>
      <c r="Q172" s="18">
        <v>52</v>
      </c>
      <c r="R172" s="18" t="str">
        <f>E172</f>
        <v>K40</v>
      </c>
      <c r="S172" s="18">
        <v>13</v>
      </c>
      <c r="T172" s="53">
        <v>4.9780092592592591E-2</v>
      </c>
      <c r="U172" s="18">
        <v>28</v>
      </c>
      <c r="V172" s="29" t="str">
        <f>E172</f>
        <v>K40</v>
      </c>
      <c r="W172" s="18">
        <v>9</v>
      </c>
      <c r="X172" s="53">
        <v>4.9131944444444443E-2</v>
      </c>
      <c r="Y172" s="20">
        <v>44</v>
      </c>
      <c r="Z172" s="15" t="str">
        <f>E172</f>
        <v>K40</v>
      </c>
      <c r="AA172" s="20">
        <v>19</v>
      </c>
      <c r="AB172" s="2"/>
      <c r="AC172" s="4"/>
      <c r="AD172" s="15" t="str">
        <f t="shared" si="22"/>
        <v>K40</v>
      </c>
      <c r="AE172" s="4"/>
    </row>
    <row r="173" spans="1:31">
      <c r="A173" s="1">
        <v>5</v>
      </c>
      <c r="B173" s="8" t="s">
        <v>21</v>
      </c>
      <c r="C173" s="1" t="s">
        <v>22</v>
      </c>
      <c r="D173" s="1">
        <v>1977</v>
      </c>
      <c r="E173" s="1" t="s">
        <v>14</v>
      </c>
      <c r="F173" s="5">
        <v>1</v>
      </c>
      <c r="G173" s="6">
        <v>2</v>
      </c>
      <c r="H173" s="43">
        <f>P173+T173+X173+AB173</f>
        <v>6.1666666666666668E-2</v>
      </c>
      <c r="I173" s="39">
        <f>H173-$H$166</f>
        <v>0</v>
      </c>
      <c r="J173" s="7"/>
      <c r="K173" s="20"/>
      <c r="L173" s="20"/>
      <c r="M173" s="7">
        <v>5</v>
      </c>
      <c r="N173" s="20"/>
      <c r="O173" s="20"/>
      <c r="P173" s="52">
        <v>3.0277777777777778E-2</v>
      </c>
      <c r="Q173" s="7">
        <v>3</v>
      </c>
      <c r="R173" s="7" t="str">
        <f>E173</f>
        <v>K40</v>
      </c>
      <c r="S173" s="7">
        <v>1</v>
      </c>
      <c r="T173" s="52">
        <v>3.138888888888889E-2</v>
      </c>
      <c r="U173" s="7">
        <v>4</v>
      </c>
      <c r="V173" s="21" t="str">
        <f>E173</f>
        <v>K40</v>
      </c>
      <c r="W173" s="7">
        <v>1</v>
      </c>
      <c r="X173" s="57"/>
      <c r="Y173" s="20"/>
      <c r="Z173" s="15" t="str">
        <f>E173</f>
        <v>K40</v>
      </c>
      <c r="AA173" s="20"/>
      <c r="AB173" s="2"/>
      <c r="AC173" s="4"/>
      <c r="AD173" s="15" t="str">
        <f t="shared" si="22"/>
        <v>K40</v>
      </c>
      <c r="AE173" s="4"/>
    </row>
    <row r="174" spans="1:31">
      <c r="A174" s="1">
        <v>6</v>
      </c>
      <c r="B174" s="1" t="s">
        <v>318</v>
      </c>
      <c r="C174" s="1" t="s">
        <v>319</v>
      </c>
      <c r="D174" s="1">
        <v>1982</v>
      </c>
      <c r="E174" s="1" t="s">
        <v>14</v>
      </c>
      <c r="F174" s="20"/>
      <c r="G174" s="6">
        <v>2</v>
      </c>
      <c r="H174" s="43">
        <f>P174+T174+X174+AB174</f>
        <v>6.5694444444444444E-2</v>
      </c>
      <c r="I174" s="39">
        <f t="shared" ref="I174:I176" si="24">H174-$H$166</f>
        <v>4.027777777777776E-3</v>
      </c>
      <c r="J174" s="7"/>
      <c r="K174" s="20"/>
      <c r="L174" s="7"/>
      <c r="M174" s="7">
        <v>6</v>
      </c>
      <c r="N174" s="20"/>
      <c r="O174" s="20"/>
      <c r="P174" s="57"/>
      <c r="Q174" s="7"/>
      <c r="R174" s="7" t="str">
        <f>E174</f>
        <v>K40</v>
      </c>
      <c r="S174" s="7"/>
      <c r="T174" s="52">
        <v>3.363425925925926E-2</v>
      </c>
      <c r="U174" s="7">
        <v>6</v>
      </c>
      <c r="V174" s="21" t="str">
        <f>E174</f>
        <v>K40</v>
      </c>
      <c r="W174" s="7">
        <v>2</v>
      </c>
      <c r="X174" s="52">
        <v>3.2060185185185185E-2</v>
      </c>
      <c r="Y174" s="20">
        <v>4</v>
      </c>
      <c r="Z174" s="15" t="str">
        <f>E174</f>
        <v>K40</v>
      </c>
      <c r="AA174" s="20">
        <v>2</v>
      </c>
      <c r="AB174" s="2"/>
      <c r="AC174" s="4"/>
      <c r="AD174" s="15" t="str">
        <f t="shared" si="22"/>
        <v>K40</v>
      </c>
      <c r="AE174" s="4"/>
    </row>
    <row r="175" spans="1:31">
      <c r="A175" s="1">
        <v>7</v>
      </c>
      <c r="B175" s="9" t="s">
        <v>34</v>
      </c>
      <c r="C175" s="1" t="s">
        <v>35</v>
      </c>
      <c r="D175" s="1">
        <v>1977</v>
      </c>
      <c r="E175" s="1" t="s">
        <v>14</v>
      </c>
      <c r="F175" s="20"/>
      <c r="G175" s="6">
        <v>2</v>
      </c>
      <c r="H175" s="43">
        <f>P175+T175+X175+AB175</f>
        <v>6.8483796296296293E-2</v>
      </c>
      <c r="I175" s="39">
        <f t="shared" si="24"/>
        <v>6.8171296296296244E-3</v>
      </c>
      <c r="J175" s="7"/>
      <c r="K175" s="20"/>
      <c r="L175" s="20"/>
      <c r="M175" s="7">
        <v>7</v>
      </c>
      <c r="N175" s="20"/>
      <c r="O175" s="20"/>
      <c r="P175" s="52">
        <v>3.363425925925926E-2</v>
      </c>
      <c r="Q175" s="7">
        <v>11</v>
      </c>
      <c r="R175" s="7" t="str">
        <f>E175</f>
        <v>K40</v>
      </c>
      <c r="S175" s="7">
        <v>3</v>
      </c>
      <c r="T175" s="52">
        <v>3.4849537037037033E-2</v>
      </c>
      <c r="U175" s="7">
        <v>7</v>
      </c>
      <c r="V175" s="21" t="str">
        <f>E175</f>
        <v>K40</v>
      </c>
      <c r="W175" s="7">
        <v>3</v>
      </c>
      <c r="X175" s="57"/>
      <c r="Y175" s="20"/>
      <c r="Z175" s="15" t="str">
        <f>E175</f>
        <v>K40</v>
      </c>
      <c r="AA175" s="20"/>
      <c r="AB175" s="2"/>
      <c r="AC175" s="20"/>
      <c r="AD175" s="15" t="str">
        <f t="shared" si="22"/>
        <v>K40</v>
      </c>
      <c r="AE175" s="20"/>
    </row>
    <row r="176" spans="1:31">
      <c r="A176" s="1">
        <v>8</v>
      </c>
      <c r="B176" s="1" t="s">
        <v>320</v>
      </c>
      <c r="C176" s="1" t="s">
        <v>63</v>
      </c>
      <c r="D176" s="1">
        <v>1979</v>
      </c>
      <c r="E176" s="1" t="s">
        <v>14</v>
      </c>
      <c r="F176" s="20"/>
      <c r="G176" s="6">
        <v>2</v>
      </c>
      <c r="H176" s="43">
        <f>P176+T176+X176+AB176</f>
        <v>7.003472222222222E-2</v>
      </c>
      <c r="I176" s="39">
        <f t="shared" si="24"/>
        <v>8.3680555555555522E-3</v>
      </c>
      <c r="J176" s="7"/>
      <c r="K176" s="20"/>
      <c r="L176" s="7"/>
      <c r="M176" s="7">
        <v>8</v>
      </c>
      <c r="N176" s="20"/>
      <c r="O176" s="20"/>
      <c r="P176" s="57"/>
      <c r="Q176" s="7"/>
      <c r="R176" s="7" t="str">
        <f>E176</f>
        <v>K40</v>
      </c>
      <c r="S176" s="7"/>
      <c r="T176" s="52">
        <v>3.5520833333333328E-2</v>
      </c>
      <c r="U176" s="6">
        <v>8</v>
      </c>
      <c r="V176" s="27" t="str">
        <f>E176</f>
        <v>K40</v>
      </c>
      <c r="W176" s="6">
        <v>4</v>
      </c>
      <c r="X176" s="52">
        <v>3.4513888888888893E-2</v>
      </c>
      <c r="Y176" s="20">
        <v>9</v>
      </c>
      <c r="Z176" s="15" t="str">
        <f>E176</f>
        <v>K40</v>
      </c>
      <c r="AA176" s="20">
        <v>4</v>
      </c>
      <c r="AB176" s="2"/>
      <c r="AC176" s="20"/>
      <c r="AD176" s="15" t="str">
        <f t="shared" si="22"/>
        <v>K40</v>
      </c>
      <c r="AE176" s="20"/>
    </row>
    <row r="177" spans="1:31">
      <c r="A177" s="1">
        <v>9</v>
      </c>
      <c r="B177" s="1" t="s">
        <v>392</v>
      </c>
      <c r="C177" s="1" t="s">
        <v>40</v>
      </c>
      <c r="D177" s="1">
        <v>1983</v>
      </c>
      <c r="E177" s="1" t="s">
        <v>14</v>
      </c>
      <c r="F177" s="20"/>
      <c r="G177" s="20">
        <v>1</v>
      </c>
      <c r="H177" s="43">
        <f>P177+T177+X177+AB177</f>
        <v>3.0358796296296297E-2</v>
      </c>
      <c r="I177" s="39">
        <f>H177-$G$166</f>
        <v>0</v>
      </c>
      <c r="J177" s="7"/>
      <c r="K177" s="7"/>
      <c r="L177" s="7"/>
      <c r="M177" s="7">
        <v>9</v>
      </c>
      <c r="N177" s="20"/>
      <c r="O177" s="20"/>
      <c r="P177" s="57"/>
      <c r="Q177" s="7"/>
      <c r="R177" s="7" t="str">
        <f>E177</f>
        <v>K40</v>
      </c>
      <c r="S177" s="7"/>
      <c r="T177" s="57"/>
      <c r="U177" s="7"/>
      <c r="V177" s="21" t="str">
        <f>E177</f>
        <v>K40</v>
      </c>
      <c r="W177" s="7"/>
      <c r="X177" s="57">
        <v>3.0358796296296297E-2</v>
      </c>
      <c r="Y177" s="20">
        <v>3</v>
      </c>
      <c r="Z177" s="15" t="str">
        <f>E177</f>
        <v>K40</v>
      </c>
      <c r="AA177" s="20">
        <v>1</v>
      </c>
      <c r="AB177" s="2"/>
      <c r="AC177" s="20"/>
      <c r="AD177" s="15" t="str">
        <f t="shared" si="22"/>
        <v>K40</v>
      </c>
      <c r="AE177" s="20"/>
    </row>
    <row r="178" spans="1:31">
      <c r="A178" s="1">
        <v>10</v>
      </c>
      <c r="B178" s="9" t="s">
        <v>29</v>
      </c>
      <c r="C178" s="1" t="s">
        <v>50</v>
      </c>
      <c r="D178" s="1">
        <v>1984</v>
      </c>
      <c r="E178" s="1" t="s">
        <v>14</v>
      </c>
      <c r="F178" s="20"/>
      <c r="G178" s="20">
        <v>1</v>
      </c>
      <c r="H178" s="43">
        <f>P178+T178+X178+AB178</f>
        <v>3.2442129629629633E-2</v>
      </c>
      <c r="I178" s="39">
        <f t="shared" ref="I178:I197" si="25">H178-$G$166</f>
        <v>2.0833333333333363E-3</v>
      </c>
      <c r="J178" s="7"/>
      <c r="K178" s="20"/>
      <c r="L178" s="7"/>
      <c r="M178" s="7">
        <v>10</v>
      </c>
      <c r="N178" s="20"/>
      <c r="O178" s="20"/>
      <c r="P178" s="57">
        <v>3.2442129629629633E-2</v>
      </c>
      <c r="Q178" s="7">
        <v>7</v>
      </c>
      <c r="R178" s="7" t="str">
        <f>E178</f>
        <v>K40</v>
      </c>
      <c r="S178" s="7">
        <v>2</v>
      </c>
      <c r="T178" s="57"/>
      <c r="U178" s="7"/>
      <c r="V178" s="21" t="str">
        <f>E178</f>
        <v>K40</v>
      </c>
      <c r="W178" s="7"/>
      <c r="X178" s="57"/>
      <c r="Y178" s="20"/>
      <c r="Z178" s="15" t="str">
        <f>E178</f>
        <v>K40</v>
      </c>
      <c r="AA178" s="20"/>
      <c r="AB178" s="2"/>
      <c r="AC178" s="20"/>
      <c r="AD178" s="15" t="str">
        <f t="shared" si="22"/>
        <v>K40</v>
      </c>
      <c r="AE178" s="20"/>
    </row>
    <row r="179" spans="1:31">
      <c r="A179" s="1">
        <v>11</v>
      </c>
      <c r="B179" s="1" t="s">
        <v>418</v>
      </c>
      <c r="C179" s="1" t="s">
        <v>26</v>
      </c>
      <c r="D179" s="1">
        <v>1982</v>
      </c>
      <c r="E179" s="1" t="s">
        <v>14</v>
      </c>
      <c r="F179" s="20"/>
      <c r="G179" s="20">
        <v>1</v>
      </c>
      <c r="H179" s="43">
        <f>P179+T179+X179+AB179</f>
        <v>3.3622685185185179E-2</v>
      </c>
      <c r="I179" s="39">
        <f t="shared" si="25"/>
        <v>3.2638888888888822E-3</v>
      </c>
      <c r="J179" s="7"/>
      <c r="K179" s="7"/>
      <c r="L179" s="7"/>
      <c r="M179" s="7">
        <v>11</v>
      </c>
      <c r="N179" s="20"/>
      <c r="O179" s="20"/>
      <c r="P179" s="57"/>
      <c r="Q179" s="7"/>
      <c r="R179" s="7" t="str">
        <f>E179</f>
        <v>K40</v>
      </c>
      <c r="S179" s="7"/>
      <c r="T179" s="57"/>
      <c r="U179" s="7"/>
      <c r="V179" s="21" t="str">
        <f>E179</f>
        <v>K40</v>
      </c>
      <c r="W179" s="7"/>
      <c r="X179" s="57">
        <v>3.3622685185185179E-2</v>
      </c>
      <c r="Y179" s="20">
        <v>7</v>
      </c>
      <c r="Z179" s="15" t="str">
        <f>E179</f>
        <v>K40</v>
      </c>
      <c r="AA179" s="20">
        <v>3</v>
      </c>
      <c r="AB179" s="2"/>
      <c r="AC179" s="20"/>
      <c r="AD179" s="15" t="str">
        <f t="shared" si="22"/>
        <v>K40</v>
      </c>
      <c r="AE179" s="20"/>
    </row>
    <row r="180" spans="1:31">
      <c r="A180" s="1">
        <v>12</v>
      </c>
      <c r="B180" s="1" t="s">
        <v>424</v>
      </c>
      <c r="C180" s="1" t="s">
        <v>35</v>
      </c>
      <c r="D180" s="1">
        <v>1982</v>
      </c>
      <c r="E180" s="1" t="s">
        <v>14</v>
      </c>
      <c r="F180" s="20"/>
      <c r="G180" s="20">
        <v>1</v>
      </c>
      <c r="H180" s="43">
        <f>P180+T180+X180+AB180</f>
        <v>3.4733796296296297E-2</v>
      </c>
      <c r="I180" s="39">
        <f t="shared" si="25"/>
        <v>4.3750000000000004E-3</v>
      </c>
      <c r="J180" s="7"/>
      <c r="K180" s="7"/>
      <c r="L180" s="7"/>
      <c r="M180" s="7">
        <v>12</v>
      </c>
      <c r="N180" s="20"/>
      <c r="O180" s="20"/>
      <c r="P180" s="57"/>
      <c r="Q180" s="7"/>
      <c r="R180" s="7" t="str">
        <f>E180</f>
        <v>K40</v>
      </c>
      <c r="S180" s="7"/>
      <c r="T180" s="57"/>
      <c r="U180" s="7"/>
      <c r="V180" s="21" t="str">
        <f>E180</f>
        <v>K40</v>
      </c>
      <c r="W180" s="7"/>
      <c r="X180" s="57">
        <v>3.4733796296296297E-2</v>
      </c>
      <c r="Y180" s="20">
        <v>11</v>
      </c>
      <c r="Z180" s="15" t="str">
        <f>E180</f>
        <v>K40</v>
      </c>
      <c r="AA180" s="20">
        <v>5</v>
      </c>
      <c r="AB180" s="2"/>
      <c r="AC180" s="20"/>
      <c r="AD180" s="15" t="str">
        <f t="shared" si="22"/>
        <v>K40</v>
      </c>
      <c r="AE180" s="20"/>
    </row>
    <row r="181" spans="1:31">
      <c r="A181" s="1">
        <v>13</v>
      </c>
      <c r="B181" s="1" t="s">
        <v>429</v>
      </c>
      <c r="C181" s="1" t="s">
        <v>430</v>
      </c>
      <c r="D181" s="1">
        <v>1977</v>
      </c>
      <c r="E181" s="1" t="s">
        <v>14</v>
      </c>
      <c r="F181" s="20"/>
      <c r="G181" s="20">
        <v>1</v>
      </c>
      <c r="H181" s="43">
        <f>P181+T181+X181+AB181</f>
        <v>3.5532407407407408E-2</v>
      </c>
      <c r="I181" s="39">
        <f t="shared" si="25"/>
        <v>5.1736111111111115E-3</v>
      </c>
      <c r="J181" s="7"/>
      <c r="K181" s="7"/>
      <c r="L181" s="7"/>
      <c r="M181" s="7">
        <v>13</v>
      </c>
      <c r="N181" s="20"/>
      <c r="O181" s="20"/>
      <c r="P181" s="57"/>
      <c r="Q181" s="7"/>
      <c r="R181" s="7" t="str">
        <f>E181</f>
        <v>K40</v>
      </c>
      <c r="S181" s="7"/>
      <c r="T181" s="57"/>
      <c r="U181" s="7"/>
      <c r="V181" s="21" t="str">
        <f>E181</f>
        <v>K40</v>
      </c>
      <c r="W181" s="7"/>
      <c r="X181" s="57">
        <v>3.5532407407407408E-2</v>
      </c>
      <c r="Y181" s="20">
        <v>14</v>
      </c>
      <c r="Z181" s="15" t="str">
        <f>E181</f>
        <v>K40</v>
      </c>
      <c r="AA181" s="20">
        <v>6</v>
      </c>
      <c r="AB181" s="2"/>
      <c r="AC181" s="20"/>
      <c r="AD181" s="15" t="str">
        <f t="shared" si="22"/>
        <v>K40</v>
      </c>
      <c r="AE181" s="20"/>
    </row>
    <row r="182" spans="1:31">
      <c r="A182" s="1">
        <v>14</v>
      </c>
      <c r="B182" s="1" t="s">
        <v>432</v>
      </c>
      <c r="C182" s="1" t="s">
        <v>125</v>
      </c>
      <c r="D182" s="1">
        <v>1981</v>
      </c>
      <c r="E182" s="1" t="s">
        <v>14</v>
      </c>
      <c r="F182" s="20"/>
      <c r="G182" s="20">
        <v>1</v>
      </c>
      <c r="H182" s="43">
        <f>P182+T182+X182+AB182</f>
        <v>3.5868055555555556E-2</v>
      </c>
      <c r="I182" s="39">
        <f t="shared" si="25"/>
        <v>5.5092592592592589E-3</v>
      </c>
      <c r="J182" s="7"/>
      <c r="K182" s="7"/>
      <c r="L182" s="7"/>
      <c r="M182" s="7">
        <v>14</v>
      </c>
      <c r="N182" s="20"/>
      <c r="O182" s="20"/>
      <c r="P182" s="57"/>
      <c r="Q182" s="7"/>
      <c r="R182" s="7" t="str">
        <f>E182</f>
        <v>K40</v>
      </c>
      <c r="S182" s="7"/>
      <c r="T182" s="57"/>
      <c r="U182" s="7"/>
      <c r="V182" s="21" t="str">
        <f>E182</f>
        <v>K40</v>
      </c>
      <c r="W182" s="7"/>
      <c r="X182" s="57">
        <v>3.5868055555555556E-2</v>
      </c>
      <c r="Y182" s="20">
        <v>16</v>
      </c>
      <c r="Z182" s="15" t="str">
        <f>E182</f>
        <v>K40</v>
      </c>
      <c r="AA182" s="20">
        <v>7</v>
      </c>
      <c r="AB182" s="2"/>
      <c r="AC182" s="20"/>
      <c r="AD182" s="15" t="str">
        <f t="shared" si="22"/>
        <v>K40</v>
      </c>
      <c r="AE182" s="20"/>
    </row>
    <row r="183" spans="1:31">
      <c r="A183" s="1">
        <v>15</v>
      </c>
      <c r="B183" s="9" t="s">
        <v>49</v>
      </c>
      <c r="C183" s="1" t="s">
        <v>50</v>
      </c>
      <c r="D183" s="1">
        <v>1980</v>
      </c>
      <c r="E183" s="1" t="s">
        <v>14</v>
      </c>
      <c r="F183" s="20"/>
      <c r="G183" s="20">
        <v>1</v>
      </c>
      <c r="H183" s="43">
        <f>P183+T183+X183+AB183</f>
        <v>3.6099537037037034E-2</v>
      </c>
      <c r="I183" s="39">
        <f t="shared" si="25"/>
        <v>5.7407407407407372E-3</v>
      </c>
      <c r="J183" s="7"/>
      <c r="K183" s="7"/>
      <c r="L183" s="7"/>
      <c r="M183" s="7">
        <v>15</v>
      </c>
      <c r="N183" s="20"/>
      <c r="O183" s="20"/>
      <c r="P183" s="57">
        <v>3.6099537037037034E-2</v>
      </c>
      <c r="Q183" s="7">
        <v>20</v>
      </c>
      <c r="R183" s="7" t="str">
        <f>E183</f>
        <v>K40</v>
      </c>
      <c r="S183" s="7">
        <v>4</v>
      </c>
      <c r="T183" s="57"/>
      <c r="U183" s="7"/>
      <c r="V183" s="21" t="str">
        <f>E183</f>
        <v>K40</v>
      </c>
      <c r="W183" s="7"/>
      <c r="X183" s="57"/>
      <c r="Y183" s="20"/>
      <c r="Z183" s="15" t="str">
        <f>E183</f>
        <v>K40</v>
      </c>
      <c r="AA183" s="20"/>
      <c r="AB183" s="2"/>
      <c r="AC183" s="20"/>
      <c r="AD183" s="15" t="str">
        <f t="shared" si="22"/>
        <v>K40</v>
      </c>
      <c r="AE183" s="20"/>
    </row>
    <row r="184" spans="1:31">
      <c r="A184" s="1">
        <v>16</v>
      </c>
      <c r="B184" s="1" t="s">
        <v>435</v>
      </c>
      <c r="C184" s="1" t="s">
        <v>20</v>
      </c>
      <c r="D184" s="1">
        <v>1981</v>
      </c>
      <c r="E184" s="1" t="s">
        <v>14</v>
      </c>
      <c r="F184" s="20"/>
      <c r="G184" s="20">
        <v>1</v>
      </c>
      <c r="H184" s="43">
        <f>P184+T184+X184+AB184</f>
        <v>3.6469907407407402E-2</v>
      </c>
      <c r="I184" s="39">
        <f t="shared" si="25"/>
        <v>6.1111111111111054E-3</v>
      </c>
      <c r="J184" s="7"/>
      <c r="K184" s="7"/>
      <c r="L184" s="7"/>
      <c r="M184" s="7">
        <v>16</v>
      </c>
      <c r="N184" s="20"/>
      <c r="O184" s="20"/>
      <c r="P184" s="57"/>
      <c r="Q184" s="7"/>
      <c r="R184" s="7" t="str">
        <f>E184</f>
        <v>K40</v>
      </c>
      <c r="S184" s="7"/>
      <c r="T184" s="57"/>
      <c r="U184" s="7"/>
      <c r="V184" s="21" t="str">
        <f>E184</f>
        <v>K40</v>
      </c>
      <c r="W184" s="7"/>
      <c r="X184" s="57">
        <v>3.6469907407407402E-2</v>
      </c>
      <c r="Y184" s="20">
        <v>17</v>
      </c>
      <c r="Z184" s="15" t="str">
        <f>E184</f>
        <v>K40</v>
      </c>
      <c r="AA184" s="20">
        <v>8</v>
      </c>
      <c r="AB184" s="2"/>
      <c r="AC184" s="20"/>
      <c r="AD184" s="15" t="str">
        <f t="shared" si="22"/>
        <v>K40</v>
      </c>
      <c r="AE184" s="20"/>
    </row>
    <row r="185" spans="1:31">
      <c r="A185" s="1">
        <v>17</v>
      </c>
      <c r="B185" s="1" t="s">
        <v>436</v>
      </c>
      <c r="C185" s="1" t="s">
        <v>20</v>
      </c>
      <c r="D185" s="1">
        <v>1980</v>
      </c>
      <c r="E185" s="1" t="s">
        <v>14</v>
      </c>
      <c r="F185" s="20"/>
      <c r="G185" s="20">
        <v>1</v>
      </c>
      <c r="H185" s="43">
        <f>P185+T185+X185+AB185</f>
        <v>3.6481481481481483E-2</v>
      </c>
      <c r="I185" s="39">
        <f t="shared" si="25"/>
        <v>6.1226851851851859E-3</v>
      </c>
      <c r="J185" s="7"/>
      <c r="K185" s="7"/>
      <c r="L185" s="7"/>
      <c r="M185" s="7">
        <v>17</v>
      </c>
      <c r="N185" s="20"/>
      <c r="O185" s="20"/>
      <c r="P185" s="57"/>
      <c r="Q185" s="7"/>
      <c r="R185" s="7" t="str">
        <f>E185</f>
        <v>K40</v>
      </c>
      <c r="S185" s="7"/>
      <c r="T185" s="57"/>
      <c r="U185" s="7"/>
      <c r="V185" s="21" t="str">
        <f>E185</f>
        <v>K40</v>
      </c>
      <c r="W185" s="7"/>
      <c r="X185" s="57">
        <v>3.6481481481481483E-2</v>
      </c>
      <c r="Y185" s="20">
        <v>18</v>
      </c>
      <c r="Z185" s="15" t="str">
        <f>E185</f>
        <v>K40</v>
      </c>
      <c r="AA185" s="20">
        <v>9</v>
      </c>
      <c r="AB185" s="2"/>
      <c r="AC185" s="4"/>
      <c r="AD185" s="15" t="str">
        <f t="shared" si="22"/>
        <v>K40</v>
      </c>
      <c r="AE185" s="4"/>
    </row>
    <row r="186" spans="1:31">
      <c r="A186" s="1">
        <v>18</v>
      </c>
      <c r="B186" s="1" t="s">
        <v>440</v>
      </c>
      <c r="C186" s="1" t="s">
        <v>20</v>
      </c>
      <c r="D186" s="1">
        <v>1984</v>
      </c>
      <c r="E186" s="1" t="s">
        <v>14</v>
      </c>
      <c r="F186" s="20"/>
      <c r="G186" s="20">
        <v>1</v>
      </c>
      <c r="H186" s="43">
        <f>P186+T186+X186+AB186</f>
        <v>3.681712962962963E-2</v>
      </c>
      <c r="I186" s="39">
        <f t="shared" si="25"/>
        <v>6.4583333333333333E-3</v>
      </c>
      <c r="J186" s="7"/>
      <c r="K186" s="7"/>
      <c r="L186" s="7"/>
      <c r="M186" s="7">
        <v>18</v>
      </c>
      <c r="N186" s="20"/>
      <c r="O186" s="20"/>
      <c r="P186" s="57"/>
      <c r="Q186" s="7"/>
      <c r="R186" s="7" t="str">
        <f>E186</f>
        <v>K40</v>
      </c>
      <c r="S186" s="7"/>
      <c r="T186" s="57"/>
      <c r="U186" s="7"/>
      <c r="V186" s="21" t="str">
        <f>E186</f>
        <v>K40</v>
      </c>
      <c r="W186" s="7"/>
      <c r="X186" s="57">
        <v>3.681712962962963E-2</v>
      </c>
      <c r="Y186" s="20">
        <v>19</v>
      </c>
      <c r="Z186" s="15" t="str">
        <f>E186</f>
        <v>K40</v>
      </c>
      <c r="AA186" s="20">
        <v>10</v>
      </c>
      <c r="AB186" s="2"/>
      <c r="AC186" s="4"/>
      <c r="AD186" s="15" t="str">
        <f t="shared" si="22"/>
        <v>K40</v>
      </c>
      <c r="AE186" s="4"/>
    </row>
    <row r="187" spans="1:31">
      <c r="A187" s="1">
        <v>19</v>
      </c>
      <c r="B187" s="8" t="s">
        <v>448</v>
      </c>
      <c r="C187" s="1" t="s">
        <v>5</v>
      </c>
      <c r="D187" s="1">
        <v>1980</v>
      </c>
      <c r="E187" s="1" t="s">
        <v>14</v>
      </c>
      <c r="F187" s="5">
        <v>1</v>
      </c>
      <c r="G187" s="20">
        <v>1</v>
      </c>
      <c r="H187" s="43">
        <f>P187+T187+X187+AB187</f>
        <v>3.7974537037037036E-2</v>
      </c>
      <c r="I187" s="39">
        <f t="shared" si="25"/>
        <v>7.6157407407407389E-3</v>
      </c>
      <c r="J187" s="7"/>
      <c r="K187" s="7"/>
      <c r="L187" s="7"/>
      <c r="M187" s="7">
        <v>19</v>
      </c>
      <c r="N187" s="20"/>
      <c r="O187" s="20"/>
      <c r="P187" s="57"/>
      <c r="Q187" s="7"/>
      <c r="R187" s="7" t="str">
        <f>E187</f>
        <v>K40</v>
      </c>
      <c r="S187" s="7"/>
      <c r="T187" s="57"/>
      <c r="U187" s="7"/>
      <c r="V187" s="21" t="str">
        <f>E187</f>
        <v>K40</v>
      </c>
      <c r="W187" s="7"/>
      <c r="X187" s="57">
        <v>3.7974537037037036E-2</v>
      </c>
      <c r="Y187" s="20">
        <v>25</v>
      </c>
      <c r="Z187" s="15" t="str">
        <f>E187</f>
        <v>K40</v>
      </c>
      <c r="AA187" s="20">
        <v>12</v>
      </c>
      <c r="AB187" s="2"/>
      <c r="AC187" s="4"/>
      <c r="AD187" s="15" t="str">
        <f t="shared" si="22"/>
        <v>K40</v>
      </c>
      <c r="AE187" s="4"/>
    </row>
    <row r="188" spans="1:31">
      <c r="A188" s="1">
        <v>20</v>
      </c>
      <c r="B188" s="9" t="s">
        <v>455</v>
      </c>
      <c r="C188" s="1" t="s">
        <v>115</v>
      </c>
      <c r="D188" s="1">
        <v>1983</v>
      </c>
      <c r="E188" s="1" t="s">
        <v>14</v>
      </c>
      <c r="F188" s="7"/>
      <c r="G188" s="20">
        <v>1</v>
      </c>
      <c r="H188" s="43">
        <f>P188+T188+X188+AB188</f>
        <v>4.0821759259259259E-2</v>
      </c>
      <c r="I188" s="39">
        <f t="shared" si="25"/>
        <v>1.0462962962962962E-2</v>
      </c>
      <c r="J188" s="7"/>
      <c r="K188" s="20"/>
      <c r="L188" s="7"/>
      <c r="M188" s="20">
        <v>20</v>
      </c>
      <c r="N188" s="20"/>
      <c r="O188" s="20"/>
      <c r="P188" s="57"/>
      <c r="Q188" s="7"/>
      <c r="R188" s="7" t="str">
        <f>E188</f>
        <v>K40</v>
      </c>
      <c r="S188" s="7"/>
      <c r="T188" s="57"/>
      <c r="U188" s="7"/>
      <c r="V188" s="21" t="str">
        <f>E188</f>
        <v>K40</v>
      </c>
      <c r="W188" s="7"/>
      <c r="X188" s="57">
        <v>4.0821759259259259E-2</v>
      </c>
      <c r="Y188" s="20">
        <v>30</v>
      </c>
      <c r="Z188" s="15" t="str">
        <f>E188</f>
        <v>K40</v>
      </c>
      <c r="AA188" s="20">
        <v>14</v>
      </c>
      <c r="AB188" s="2"/>
      <c r="AC188" s="4"/>
      <c r="AD188" s="15" t="str">
        <f t="shared" si="22"/>
        <v>K40</v>
      </c>
      <c r="AE188" s="4"/>
    </row>
    <row r="189" spans="1:31">
      <c r="A189" s="1">
        <v>21</v>
      </c>
      <c r="B189" s="1" t="s">
        <v>67</v>
      </c>
      <c r="C189" s="1" t="s">
        <v>63</v>
      </c>
      <c r="D189" s="1">
        <v>1984</v>
      </c>
      <c r="E189" s="1" t="s">
        <v>14</v>
      </c>
      <c r="F189" s="20"/>
      <c r="G189" s="20">
        <v>1</v>
      </c>
      <c r="H189" s="43">
        <f>P189+T189+X189+AB189</f>
        <v>4.1250000000000002E-2</v>
      </c>
      <c r="I189" s="39">
        <f t="shared" si="25"/>
        <v>1.0891203703703705E-2</v>
      </c>
      <c r="J189" s="7"/>
      <c r="K189" s="7"/>
      <c r="L189" s="7"/>
      <c r="M189" s="7">
        <v>21</v>
      </c>
      <c r="N189" s="20"/>
      <c r="O189" s="20"/>
      <c r="P189" s="57">
        <v>4.1250000000000002E-2</v>
      </c>
      <c r="Q189" s="7">
        <v>32</v>
      </c>
      <c r="R189" s="7" t="str">
        <f>E189</f>
        <v>K40</v>
      </c>
      <c r="S189" s="7">
        <v>7</v>
      </c>
      <c r="T189" s="57"/>
      <c r="U189" s="7"/>
      <c r="V189" s="21" t="str">
        <f>E189</f>
        <v>K40</v>
      </c>
      <c r="W189" s="7"/>
      <c r="X189" s="57"/>
      <c r="Y189" s="20"/>
      <c r="Z189" s="15" t="str">
        <f>E189</f>
        <v>K40</v>
      </c>
      <c r="AA189" s="20"/>
      <c r="AB189" s="2"/>
      <c r="AC189" s="4"/>
      <c r="AD189" s="15" t="str">
        <f t="shared" si="22"/>
        <v>K40</v>
      </c>
      <c r="AE189" s="4"/>
    </row>
    <row r="190" spans="1:31">
      <c r="A190" s="1">
        <v>22</v>
      </c>
      <c r="B190" s="1" t="s">
        <v>68</v>
      </c>
      <c r="C190" s="1" t="s">
        <v>20</v>
      </c>
      <c r="D190" s="1">
        <v>1983</v>
      </c>
      <c r="E190" s="1" t="s">
        <v>14</v>
      </c>
      <c r="F190" s="20"/>
      <c r="G190" s="20">
        <v>1</v>
      </c>
      <c r="H190" s="43">
        <f>P190+T190+X190+AB190</f>
        <v>4.1423611111111112E-2</v>
      </c>
      <c r="I190" s="39">
        <f t="shared" si="25"/>
        <v>1.1064814814814816E-2</v>
      </c>
      <c r="J190" s="7"/>
      <c r="K190" s="7"/>
      <c r="L190" s="7"/>
      <c r="M190" s="7">
        <v>22</v>
      </c>
      <c r="N190" s="20"/>
      <c r="O190" s="20"/>
      <c r="P190" s="57">
        <v>4.1423611111111112E-2</v>
      </c>
      <c r="Q190" s="7">
        <v>33</v>
      </c>
      <c r="R190" s="7" t="str">
        <f>E190</f>
        <v>K40</v>
      </c>
      <c r="S190" s="7">
        <v>8</v>
      </c>
      <c r="T190" s="57"/>
      <c r="U190" s="7"/>
      <c r="V190" s="21" t="str">
        <f>E190</f>
        <v>K40</v>
      </c>
      <c r="W190" s="7"/>
      <c r="X190" s="57"/>
      <c r="Y190" s="20"/>
      <c r="Z190" s="15" t="str">
        <f>E190</f>
        <v>K40</v>
      </c>
      <c r="AA190" s="20"/>
      <c r="AB190" s="2"/>
      <c r="AC190" s="4"/>
      <c r="AD190" s="15" t="str">
        <f t="shared" si="22"/>
        <v>K40</v>
      </c>
      <c r="AE190" s="4"/>
    </row>
    <row r="191" spans="1:31">
      <c r="A191" s="1">
        <v>23</v>
      </c>
      <c r="B191" s="8" t="s">
        <v>463</v>
      </c>
      <c r="C191" s="1" t="s">
        <v>117</v>
      </c>
      <c r="D191" s="1">
        <v>1980</v>
      </c>
      <c r="E191" s="1" t="s">
        <v>14</v>
      </c>
      <c r="F191" s="5">
        <v>1</v>
      </c>
      <c r="G191" s="20">
        <v>1</v>
      </c>
      <c r="H191" s="43">
        <f>P191+T191+X191+AB191</f>
        <v>4.2442129629629628E-2</v>
      </c>
      <c r="I191" s="39">
        <f t="shared" si="25"/>
        <v>1.2083333333333331E-2</v>
      </c>
      <c r="J191" s="7"/>
      <c r="K191" s="20"/>
      <c r="L191" s="7"/>
      <c r="M191" s="20">
        <v>23</v>
      </c>
      <c r="N191" s="20"/>
      <c r="O191" s="20"/>
      <c r="P191" s="57"/>
      <c r="Q191" s="7"/>
      <c r="R191" s="7" t="str">
        <f>E191</f>
        <v>K40</v>
      </c>
      <c r="S191" s="7"/>
      <c r="T191" s="57"/>
      <c r="U191" s="7"/>
      <c r="V191" s="21" t="str">
        <f>E191</f>
        <v>K40</v>
      </c>
      <c r="W191" s="7"/>
      <c r="X191" s="57">
        <v>4.2442129629629628E-2</v>
      </c>
      <c r="Y191" s="20">
        <v>35</v>
      </c>
      <c r="Z191" s="15" t="str">
        <f>E191</f>
        <v>K40</v>
      </c>
      <c r="AA191" s="20">
        <v>16</v>
      </c>
      <c r="AB191" s="2"/>
      <c r="AC191" s="4"/>
      <c r="AD191" s="15" t="str">
        <f t="shared" si="22"/>
        <v>K40</v>
      </c>
      <c r="AE191" s="4"/>
    </row>
    <row r="192" spans="1:31">
      <c r="A192" s="1">
        <v>24</v>
      </c>
      <c r="B192" s="1" t="s">
        <v>76</v>
      </c>
      <c r="C192" s="1" t="s">
        <v>81</v>
      </c>
      <c r="D192" s="1">
        <v>1976</v>
      </c>
      <c r="E192" s="1" t="s">
        <v>14</v>
      </c>
      <c r="F192" s="20"/>
      <c r="G192" s="20">
        <v>1</v>
      </c>
      <c r="H192" s="43">
        <f>P192+T192+X192+AB192</f>
        <v>4.3530092592592599E-2</v>
      </c>
      <c r="I192" s="39">
        <f t="shared" si="25"/>
        <v>1.3171296296296302E-2</v>
      </c>
      <c r="J192" s="7"/>
      <c r="K192" s="7"/>
      <c r="L192" s="7"/>
      <c r="M192" s="7">
        <v>24</v>
      </c>
      <c r="N192" s="20"/>
      <c r="O192" s="20"/>
      <c r="P192" s="57">
        <v>4.3530092592592599E-2</v>
      </c>
      <c r="Q192" s="7">
        <v>38</v>
      </c>
      <c r="R192" s="7" t="str">
        <f>E192</f>
        <v>K40</v>
      </c>
      <c r="S192" s="7">
        <v>10</v>
      </c>
      <c r="T192" s="57"/>
      <c r="U192" s="7"/>
      <c r="V192" s="21" t="str">
        <f>E192</f>
        <v>K40</v>
      </c>
      <c r="W192" s="7"/>
      <c r="X192" s="57"/>
      <c r="Y192" s="20"/>
      <c r="Z192" s="15" t="str">
        <f>E192</f>
        <v>K40</v>
      </c>
      <c r="AA192" s="20"/>
      <c r="AB192" s="2"/>
      <c r="AC192" s="20"/>
      <c r="AD192" s="15" t="str">
        <f t="shared" si="22"/>
        <v>K40</v>
      </c>
      <c r="AE192" s="20"/>
    </row>
    <row r="193" spans="1:31">
      <c r="A193" s="1">
        <v>25</v>
      </c>
      <c r="B193" s="8" t="s">
        <v>324</v>
      </c>
      <c r="C193" s="1" t="s">
        <v>325</v>
      </c>
      <c r="D193" s="1">
        <v>1979</v>
      </c>
      <c r="E193" s="1" t="s">
        <v>14</v>
      </c>
      <c r="F193" s="5">
        <v>1</v>
      </c>
      <c r="G193" s="20">
        <v>1</v>
      </c>
      <c r="H193" s="43">
        <f>P193+T193+X193+AB193</f>
        <v>4.4201388888888887E-2</v>
      </c>
      <c r="I193" s="39">
        <f t="shared" si="25"/>
        <v>1.384259259259259E-2</v>
      </c>
      <c r="J193" s="7"/>
      <c r="K193" s="20"/>
      <c r="L193" s="20"/>
      <c r="M193" s="20">
        <v>25</v>
      </c>
      <c r="N193" s="20"/>
      <c r="O193" s="20"/>
      <c r="P193" s="57"/>
      <c r="Q193" s="7"/>
      <c r="R193" s="7" t="str">
        <f>E193</f>
        <v>K40</v>
      </c>
      <c r="S193" s="7"/>
      <c r="T193" s="57">
        <v>4.4201388888888887E-2</v>
      </c>
      <c r="U193" s="7">
        <v>19</v>
      </c>
      <c r="V193" s="21" t="str">
        <f>E193</f>
        <v>K40</v>
      </c>
      <c r="W193" s="7">
        <v>7</v>
      </c>
      <c r="X193" s="57"/>
      <c r="Y193" s="20"/>
      <c r="Z193" s="15" t="str">
        <f>E193</f>
        <v>K40</v>
      </c>
      <c r="AA193" s="20"/>
      <c r="AB193" s="2"/>
      <c r="AC193" s="20"/>
      <c r="AD193" s="15" t="str">
        <f t="shared" si="22"/>
        <v>K40</v>
      </c>
      <c r="AE193" s="20"/>
    </row>
    <row r="194" spans="1:31">
      <c r="A194" s="1">
        <v>26</v>
      </c>
      <c r="B194" s="1" t="s">
        <v>83</v>
      </c>
      <c r="C194" s="1" t="s">
        <v>84</v>
      </c>
      <c r="D194" s="1">
        <v>1979</v>
      </c>
      <c r="E194" s="1" t="s">
        <v>14</v>
      </c>
      <c r="F194" s="20"/>
      <c r="G194" s="20">
        <v>1</v>
      </c>
      <c r="H194" s="43">
        <f>P194+T194+X194+AB194</f>
        <v>4.494212962962963E-2</v>
      </c>
      <c r="I194" s="39">
        <f t="shared" si="25"/>
        <v>1.4583333333333334E-2</v>
      </c>
      <c r="J194" s="7"/>
      <c r="K194" s="7"/>
      <c r="L194" s="7"/>
      <c r="M194" s="7">
        <v>26</v>
      </c>
      <c r="N194" s="20"/>
      <c r="O194" s="20"/>
      <c r="P194" s="57">
        <v>4.494212962962963E-2</v>
      </c>
      <c r="Q194" s="7">
        <v>42</v>
      </c>
      <c r="R194" s="7" t="str">
        <f>E194</f>
        <v>K40</v>
      </c>
      <c r="S194" s="7">
        <v>11</v>
      </c>
      <c r="T194" s="57"/>
      <c r="U194" s="7"/>
      <c r="V194" s="21" t="str">
        <f>E194</f>
        <v>K40</v>
      </c>
      <c r="W194" s="7"/>
      <c r="X194" s="57"/>
      <c r="Y194" s="20"/>
      <c r="Z194" s="15" t="str">
        <f>E194</f>
        <v>K40</v>
      </c>
      <c r="AA194" s="20"/>
      <c r="AB194" s="2"/>
      <c r="AC194" s="20"/>
      <c r="AD194" s="15" t="str">
        <f t="shared" si="22"/>
        <v>K40</v>
      </c>
      <c r="AE194" s="20"/>
    </row>
    <row r="195" spans="1:31">
      <c r="A195" s="1">
        <v>27</v>
      </c>
      <c r="B195" s="1" t="s">
        <v>466</v>
      </c>
      <c r="C195" s="1" t="s">
        <v>63</v>
      </c>
      <c r="D195" s="1">
        <v>1978</v>
      </c>
      <c r="E195" s="1" t="s">
        <v>14</v>
      </c>
      <c r="F195" s="20"/>
      <c r="G195" s="20">
        <v>1</v>
      </c>
      <c r="H195" s="43">
        <f>P195+T195+X195+AB195</f>
        <v>4.538194444444444E-2</v>
      </c>
      <c r="I195" s="39">
        <f t="shared" si="25"/>
        <v>1.5023148148148143E-2</v>
      </c>
      <c r="J195" s="7"/>
      <c r="K195" s="7"/>
      <c r="L195" s="7"/>
      <c r="M195" s="7">
        <v>27</v>
      </c>
      <c r="N195" s="20"/>
      <c r="O195" s="20"/>
      <c r="P195" s="57"/>
      <c r="Q195" s="7"/>
      <c r="R195" s="7" t="str">
        <f>E195</f>
        <v>K40</v>
      </c>
      <c r="S195" s="7"/>
      <c r="T195" s="57"/>
      <c r="U195" s="7"/>
      <c r="V195" s="21" t="str">
        <f>E195</f>
        <v>K40</v>
      </c>
      <c r="W195" s="7"/>
      <c r="X195" s="57">
        <v>4.538194444444444E-2</v>
      </c>
      <c r="Y195" s="20">
        <v>38</v>
      </c>
      <c r="Z195" s="15" t="str">
        <f>E195</f>
        <v>K40</v>
      </c>
      <c r="AA195" s="20">
        <v>17</v>
      </c>
      <c r="AB195" s="2"/>
      <c r="AC195" s="20"/>
      <c r="AD195" s="15" t="str">
        <f t="shared" si="22"/>
        <v>K40</v>
      </c>
      <c r="AE195" s="20"/>
    </row>
    <row r="196" spans="1:31">
      <c r="A196" s="1">
        <v>28</v>
      </c>
      <c r="B196" s="1" t="s">
        <v>86</v>
      </c>
      <c r="C196" s="1" t="s">
        <v>40</v>
      </c>
      <c r="D196" s="1">
        <v>1984</v>
      </c>
      <c r="E196" s="1" t="s">
        <v>14</v>
      </c>
      <c r="F196" s="20"/>
      <c r="G196" s="20">
        <v>1</v>
      </c>
      <c r="H196" s="43">
        <f>P196+T196+X196+AB196</f>
        <v>4.5636574074074072E-2</v>
      </c>
      <c r="I196" s="39">
        <f t="shared" si="25"/>
        <v>1.5277777777777776E-2</v>
      </c>
      <c r="J196" s="7"/>
      <c r="K196" s="7"/>
      <c r="L196" s="7"/>
      <c r="M196" s="7">
        <v>28</v>
      </c>
      <c r="N196" s="20"/>
      <c r="O196" s="20"/>
      <c r="P196" s="57">
        <v>4.5636574074074072E-2</v>
      </c>
      <c r="Q196" s="7">
        <v>44</v>
      </c>
      <c r="R196" s="7" t="str">
        <f>E196</f>
        <v>K40</v>
      </c>
      <c r="S196" s="7">
        <v>12</v>
      </c>
      <c r="T196" s="57"/>
      <c r="U196" s="7"/>
      <c r="V196" s="21" t="str">
        <f>E196</f>
        <v>K40</v>
      </c>
      <c r="W196" s="7"/>
      <c r="X196" s="57"/>
      <c r="Y196" s="20"/>
      <c r="Z196" s="15" t="str">
        <f>E196</f>
        <v>K40</v>
      </c>
      <c r="AA196" s="20"/>
      <c r="AB196" s="2"/>
      <c r="AC196" s="20"/>
      <c r="AD196" s="15" t="str">
        <f t="shared" si="22"/>
        <v>K40</v>
      </c>
      <c r="AE196" s="20"/>
    </row>
    <row r="197" spans="1:31">
      <c r="A197" s="1">
        <v>29</v>
      </c>
      <c r="B197" s="8" t="s">
        <v>472</v>
      </c>
      <c r="C197" s="1" t="s">
        <v>5</v>
      </c>
      <c r="D197" s="1">
        <v>1976</v>
      </c>
      <c r="E197" s="1" t="s">
        <v>14</v>
      </c>
      <c r="F197" s="5">
        <v>1</v>
      </c>
      <c r="G197" s="20">
        <v>1</v>
      </c>
      <c r="H197" s="43">
        <f>P197+T197+X197+AB197</f>
        <v>4.8194444444444449E-2</v>
      </c>
      <c r="I197" s="39">
        <f t="shared" si="25"/>
        <v>1.7835648148148153E-2</v>
      </c>
      <c r="J197" s="7"/>
      <c r="K197" s="7"/>
      <c r="L197" s="7"/>
      <c r="M197" s="7">
        <v>29</v>
      </c>
      <c r="N197" s="20"/>
      <c r="O197" s="20"/>
      <c r="P197" s="57"/>
      <c r="Q197" s="7"/>
      <c r="R197" s="7" t="str">
        <f>E197</f>
        <v>K40</v>
      </c>
      <c r="S197" s="7"/>
      <c r="T197" s="57"/>
      <c r="U197" s="7"/>
      <c r="V197" s="21" t="str">
        <f>E197</f>
        <v>K40</v>
      </c>
      <c r="W197" s="7"/>
      <c r="X197" s="57">
        <v>4.8194444444444449E-2</v>
      </c>
      <c r="Y197" s="20">
        <v>43</v>
      </c>
      <c r="Z197" s="15" t="str">
        <f>E197</f>
        <v>K40</v>
      </c>
      <c r="AA197" s="20">
        <v>18</v>
      </c>
      <c r="AB197" s="2"/>
      <c r="AC197" s="20"/>
      <c r="AD197" s="15" t="str">
        <f t="shared" si="22"/>
        <v>K40</v>
      </c>
      <c r="AE197" s="20"/>
    </row>
    <row r="198" spans="1:31">
      <c r="A198" s="1">
        <v>30</v>
      </c>
      <c r="B198" s="9"/>
      <c r="C198" s="1"/>
      <c r="D198" s="1"/>
      <c r="E198" s="1"/>
      <c r="F198" s="7"/>
      <c r="G198" s="20"/>
      <c r="H198" s="38"/>
      <c r="I198" s="39"/>
      <c r="J198" s="7"/>
      <c r="K198" s="20"/>
      <c r="L198" s="20"/>
      <c r="M198" s="7"/>
      <c r="N198" s="20"/>
      <c r="O198" s="20"/>
      <c r="P198" s="54"/>
      <c r="Q198" s="20"/>
      <c r="R198" s="20">
        <f t="shared" ref="R198:R199" si="26">E198</f>
        <v>0</v>
      </c>
      <c r="S198" s="20"/>
      <c r="T198" s="54"/>
      <c r="U198" s="20"/>
      <c r="V198" s="15">
        <f t="shared" ref="V198:V199" si="27">E198</f>
        <v>0</v>
      </c>
      <c r="W198" s="20"/>
      <c r="X198" s="54"/>
      <c r="Y198" s="20"/>
      <c r="Z198" s="15">
        <f t="shared" ref="Z198:Z199" si="28">E198</f>
        <v>0</v>
      </c>
      <c r="AA198" s="20"/>
      <c r="AB198" s="2"/>
      <c r="AC198" s="20"/>
      <c r="AD198" s="15">
        <f t="shared" si="22"/>
        <v>0</v>
      </c>
      <c r="AE198" s="20"/>
    </row>
    <row r="199" spans="1:31" s="33" customFormat="1">
      <c r="A199" s="30" t="s">
        <v>101</v>
      </c>
      <c r="B199" s="30"/>
      <c r="C199" s="30"/>
      <c r="D199" s="30"/>
      <c r="E199" s="30"/>
      <c r="F199" s="19"/>
      <c r="G199" s="19"/>
      <c r="H199" s="40"/>
      <c r="I199" s="41"/>
      <c r="J199" s="19"/>
      <c r="K199" s="19"/>
      <c r="L199" s="19"/>
      <c r="M199" s="19"/>
      <c r="N199" s="19"/>
      <c r="O199" s="19"/>
      <c r="P199" s="55"/>
      <c r="Q199" s="19"/>
      <c r="R199" s="19">
        <f t="shared" si="26"/>
        <v>0</v>
      </c>
      <c r="S199" s="19"/>
      <c r="T199" s="55"/>
      <c r="U199" s="19"/>
      <c r="V199" s="32">
        <f t="shared" si="27"/>
        <v>0</v>
      </c>
      <c r="W199" s="19"/>
      <c r="X199" s="55"/>
      <c r="Y199" s="19"/>
      <c r="Z199" s="32">
        <f t="shared" si="28"/>
        <v>0</v>
      </c>
      <c r="AA199" s="19"/>
      <c r="AB199" s="31"/>
      <c r="AC199" s="19"/>
      <c r="AD199" s="32">
        <f t="shared" si="22"/>
        <v>0</v>
      </c>
      <c r="AE199" s="19"/>
    </row>
    <row r="200" spans="1:31">
      <c r="B200" s="23" t="s">
        <v>313</v>
      </c>
      <c r="C200" s="24"/>
      <c r="G200" s="26">
        <v>3.4687500000000003E-2</v>
      </c>
      <c r="H200" s="35">
        <v>8.9629629629629629E-2</v>
      </c>
      <c r="I200" s="60">
        <v>0</v>
      </c>
    </row>
    <row r="201" spans="1:31" ht="14.25">
      <c r="B201" s="24"/>
      <c r="C201" s="24"/>
      <c r="G201" s="25" t="s">
        <v>17</v>
      </c>
      <c r="H201" s="25"/>
      <c r="I201" s="25"/>
      <c r="J201" s="25"/>
      <c r="K201" s="25"/>
      <c r="L201" s="25"/>
      <c r="M201" s="25"/>
      <c r="N201" s="25"/>
      <c r="O201" s="25"/>
      <c r="P201" s="22" t="s">
        <v>290</v>
      </c>
      <c r="Q201" s="22"/>
      <c r="R201" s="22"/>
      <c r="S201" s="22"/>
      <c r="T201" s="22" t="s">
        <v>299</v>
      </c>
      <c r="U201" s="22"/>
      <c r="V201" s="22"/>
      <c r="W201" s="22"/>
      <c r="X201" s="22" t="s">
        <v>300</v>
      </c>
      <c r="Y201" s="22"/>
      <c r="Z201" s="22"/>
      <c r="AA201" s="22"/>
      <c r="AB201" s="22" t="s">
        <v>301</v>
      </c>
      <c r="AC201" s="22"/>
      <c r="AD201" s="22"/>
      <c r="AE201" s="22"/>
    </row>
    <row r="202" spans="1:31">
      <c r="A202" s="11" t="s">
        <v>0</v>
      </c>
      <c r="B202" s="17" t="s">
        <v>1</v>
      </c>
      <c r="C202" s="17" t="s">
        <v>3</v>
      </c>
      <c r="D202" s="17" t="s">
        <v>4</v>
      </c>
      <c r="E202" s="17" t="s">
        <v>6</v>
      </c>
      <c r="F202" s="18" t="s">
        <v>8</v>
      </c>
      <c r="G202" s="18" t="s">
        <v>9</v>
      </c>
      <c r="H202" s="37" t="s">
        <v>10</v>
      </c>
      <c r="I202" s="37" t="s">
        <v>11</v>
      </c>
      <c r="J202" s="19" t="s">
        <v>12</v>
      </c>
      <c r="K202" s="19" t="s">
        <v>7</v>
      </c>
      <c r="L202" s="19" t="s">
        <v>13</v>
      </c>
      <c r="M202" s="19" t="s">
        <v>14</v>
      </c>
      <c r="N202" s="19" t="s">
        <v>15</v>
      </c>
      <c r="O202" s="19" t="s">
        <v>16</v>
      </c>
      <c r="P202" s="6" t="s">
        <v>10</v>
      </c>
      <c r="Q202" s="6" t="s">
        <v>12</v>
      </c>
      <c r="R202" s="6" t="s">
        <v>6</v>
      </c>
      <c r="S202" s="6" t="s">
        <v>18</v>
      </c>
      <c r="T202" s="6" t="s">
        <v>10</v>
      </c>
      <c r="U202" s="6" t="s">
        <v>12</v>
      </c>
      <c r="V202" s="6" t="s">
        <v>6</v>
      </c>
      <c r="W202" s="6" t="s">
        <v>18</v>
      </c>
      <c r="X202" s="6" t="s">
        <v>10</v>
      </c>
      <c r="Y202" s="11" t="s">
        <v>12</v>
      </c>
      <c r="Z202" s="11" t="s">
        <v>6</v>
      </c>
      <c r="AA202" s="11" t="s">
        <v>18</v>
      </c>
      <c r="AB202" s="11" t="s">
        <v>10</v>
      </c>
      <c r="AC202" s="11" t="s">
        <v>12</v>
      </c>
      <c r="AD202" s="11" t="s">
        <v>6</v>
      </c>
      <c r="AE202" s="11" t="s">
        <v>18</v>
      </c>
    </row>
    <row r="203" spans="1:31">
      <c r="A203" s="1">
        <v>1</v>
      </c>
      <c r="B203" s="1" t="s">
        <v>71</v>
      </c>
      <c r="C203" s="1" t="s">
        <v>72</v>
      </c>
      <c r="D203" s="1">
        <v>1971</v>
      </c>
      <c r="E203" s="1" t="s">
        <v>15</v>
      </c>
      <c r="F203" s="20"/>
      <c r="G203" s="6">
        <v>2</v>
      </c>
      <c r="H203" s="43">
        <f>P203+T203+X203+AB203</f>
        <v>8.9629629629629642E-2</v>
      </c>
      <c r="I203" s="39">
        <f>H203-$H$200</f>
        <v>0</v>
      </c>
      <c r="J203" s="7"/>
      <c r="K203" s="7"/>
      <c r="L203" s="7"/>
      <c r="M203" s="7"/>
      <c r="N203" s="6">
        <v>1</v>
      </c>
      <c r="O203" s="20"/>
      <c r="P203" s="52">
        <v>4.238425925925926E-2</v>
      </c>
      <c r="Q203" s="6">
        <v>35</v>
      </c>
      <c r="R203" s="6" t="str">
        <f>E203</f>
        <v>K50</v>
      </c>
      <c r="S203" s="6">
        <v>2</v>
      </c>
      <c r="T203" s="52">
        <v>4.7245370370370375E-2</v>
      </c>
      <c r="U203" s="7">
        <v>22</v>
      </c>
      <c r="V203" s="21" t="str">
        <f>E203</f>
        <v>K50</v>
      </c>
      <c r="W203" s="7">
        <v>2</v>
      </c>
      <c r="X203" s="57"/>
      <c r="Y203" s="20"/>
      <c r="Z203" s="15" t="str">
        <f>E203</f>
        <v>K50</v>
      </c>
      <c r="AA203" s="20"/>
      <c r="AB203" s="2"/>
      <c r="AC203" s="4"/>
      <c r="AD203" s="15" t="str">
        <f t="shared" ref="AD203:AD208" si="29">E203</f>
        <v>K50</v>
      </c>
      <c r="AE203" s="4"/>
    </row>
    <row r="204" spans="1:31">
      <c r="A204" s="1">
        <v>2</v>
      </c>
      <c r="B204" s="1" t="s">
        <v>77</v>
      </c>
      <c r="C204" s="1" t="s">
        <v>78</v>
      </c>
      <c r="D204" s="1">
        <v>1971</v>
      </c>
      <c r="E204" s="1" t="s">
        <v>15</v>
      </c>
      <c r="F204" s="20"/>
      <c r="G204" s="6">
        <v>2</v>
      </c>
      <c r="H204" s="43">
        <f>P204+T204+X204+AB204</f>
        <v>9.2766203703703698E-2</v>
      </c>
      <c r="I204" s="39">
        <f>H204-$H$200</f>
        <v>3.1365740740740694E-3</v>
      </c>
      <c r="J204" s="7"/>
      <c r="K204" s="7"/>
      <c r="L204" s="7"/>
      <c r="M204" s="7"/>
      <c r="N204" s="6">
        <v>2</v>
      </c>
      <c r="O204" s="20"/>
      <c r="P204" s="52">
        <v>4.3993055555555556E-2</v>
      </c>
      <c r="Q204" s="6">
        <v>39</v>
      </c>
      <c r="R204" s="6" t="str">
        <f>E204</f>
        <v>K50</v>
      </c>
      <c r="S204" s="6">
        <v>3</v>
      </c>
      <c r="T204" s="52">
        <v>4.8773148148148149E-2</v>
      </c>
      <c r="U204" s="7">
        <v>25</v>
      </c>
      <c r="V204" s="21" t="str">
        <f>E204</f>
        <v>K50</v>
      </c>
      <c r="W204" s="7">
        <v>3</v>
      </c>
      <c r="X204" s="57"/>
      <c r="Y204" s="20"/>
      <c r="Z204" s="15" t="str">
        <f>E204</f>
        <v>K50</v>
      </c>
      <c r="AA204" s="20"/>
      <c r="AB204" s="2"/>
      <c r="AC204" s="4"/>
      <c r="AD204" s="15" t="str">
        <f t="shared" si="29"/>
        <v>K50</v>
      </c>
      <c r="AE204" s="4"/>
    </row>
    <row r="205" spans="1:31">
      <c r="A205" s="1">
        <v>3</v>
      </c>
      <c r="B205" s="1" t="s">
        <v>422</v>
      </c>
      <c r="C205" s="1" t="s">
        <v>423</v>
      </c>
      <c r="D205" s="1">
        <v>1974</v>
      </c>
      <c r="E205" s="1" t="s">
        <v>15</v>
      </c>
      <c r="F205" s="20"/>
      <c r="G205" s="20">
        <v>1</v>
      </c>
      <c r="H205" s="43">
        <f>P205+T205+X205+AB205</f>
        <v>3.4687500000000003E-2</v>
      </c>
      <c r="I205" s="39">
        <f>H205-$G$200</f>
        <v>0</v>
      </c>
      <c r="J205" s="7"/>
      <c r="K205" s="7"/>
      <c r="L205" s="7"/>
      <c r="M205" s="7"/>
      <c r="N205" s="6">
        <v>3</v>
      </c>
      <c r="O205" s="20"/>
      <c r="P205" s="57"/>
      <c r="Q205" s="7"/>
      <c r="R205" s="7" t="str">
        <f>E205</f>
        <v>K50</v>
      </c>
      <c r="S205" s="7"/>
      <c r="T205" s="57"/>
      <c r="U205" s="7"/>
      <c r="V205" s="21" t="str">
        <f>E205</f>
        <v>K50</v>
      </c>
      <c r="W205" s="7"/>
      <c r="X205" s="57">
        <v>3.4687500000000003E-2</v>
      </c>
      <c r="Y205" s="20">
        <v>10</v>
      </c>
      <c r="Z205" s="15" t="str">
        <f>E205</f>
        <v>K50</v>
      </c>
      <c r="AA205" s="20">
        <v>1</v>
      </c>
      <c r="AB205" s="2"/>
      <c r="AC205" s="4"/>
      <c r="AD205" s="15" t="str">
        <f t="shared" si="29"/>
        <v>K50</v>
      </c>
      <c r="AE205" s="4"/>
    </row>
    <row r="206" spans="1:31">
      <c r="A206" s="1">
        <v>4</v>
      </c>
      <c r="B206" s="9" t="s">
        <v>47</v>
      </c>
      <c r="C206" s="1" t="s">
        <v>48</v>
      </c>
      <c r="D206" s="1">
        <v>1970</v>
      </c>
      <c r="E206" s="1" t="s">
        <v>15</v>
      </c>
      <c r="F206" s="20"/>
      <c r="G206" s="20">
        <v>1</v>
      </c>
      <c r="H206" s="43">
        <f>P206+T206+X206+AB206</f>
        <v>3.5833333333333335E-2</v>
      </c>
      <c r="I206" s="39">
        <f t="shared" ref="I206:I212" si="30">H206-$G$200</f>
        <v>1.145833333333332E-3</v>
      </c>
      <c r="J206" s="7"/>
      <c r="K206" s="7"/>
      <c r="L206" s="7"/>
      <c r="M206" s="20"/>
      <c r="N206" s="7">
        <v>4</v>
      </c>
      <c r="O206" s="20"/>
      <c r="P206" s="57">
        <v>3.5833333333333335E-2</v>
      </c>
      <c r="Q206" s="7">
        <v>19</v>
      </c>
      <c r="R206" s="7" t="str">
        <f>E206</f>
        <v>K50</v>
      </c>
      <c r="S206" s="7">
        <v>1</v>
      </c>
      <c r="T206" s="57"/>
      <c r="U206" s="7"/>
      <c r="V206" s="21" t="str">
        <f>E206</f>
        <v>K50</v>
      </c>
      <c r="W206" s="7"/>
      <c r="X206" s="57"/>
      <c r="Y206" s="20"/>
      <c r="Z206" s="15" t="str">
        <f>E206</f>
        <v>K50</v>
      </c>
      <c r="AA206" s="20"/>
      <c r="AB206" s="2"/>
      <c r="AC206" s="4"/>
      <c r="AD206" s="15" t="str">
        <f t="shared" si="29"/>
        <v>K50</v>
      </c>
      <c r="AE206" s="4"/>
    </row>
    <row r="207" spans="1:31">
      <c r="A207" s="1">
        <v>5</v>
      </c>
      <c r="B207" s="8" t="s">
        <v>321</v>
      </c>
      <c r="C207" s="1" t="s">
        <v>140</v>
      </c>
      <c r="D207" s="1">
        <v>1969</v>
      </c>
      <c r="E207" s="1" t="s">
        <v>15</v>
      </c>
      <c r="F207" s="5">
        <v>1</v>
      </c>
      <c r="G207" s="20">
        <v>1</v>
      </c>
      <c r="H207" s="43">
        <f>P207+T207+X207+AB207</f>
        <v>4.2766203703703702E-2</v>
      </c>
      <c r="I207" s="39">
        <f t="shared" si="30"/>
        <v>8.0787037037036991E-3</v>
      </c>
      <c r="J207" s="7"/>
      <c r="K207" s="20"/>
      <c r="L207" s="7"/>
      <c r="M207" s="20"/>
      <c r="N207" s="7">
        <v>5</v>
      </c>
      <c r="O207" s="20"/>
      <c r="P207" s="57"/>
      <c r="Q207" s="7"/>
      <c r="R207" s="7" t="str">
        <f>E207</f>
        <v>K50</v>
      </c>
      <c r="S207" s="7"/>
      <c r="T207" s="57">
        <v>4.2766203703703702E-2</v>
      </c>
      <c r="U207" s="7">
        <v>17</v>
      </c>
      <c r="V207" s="21" t="str">
        <f>E207</f>
        <v>K50</v>
      </c>
      <c r="W207" s="7">
        <v>1</v>
      </c>
      <c r="X207" s="57"/>
      <c r="Y207" s="20"/>
      <c r="Z207" s="15" t="str">
        <f>E207</f>
        <v>K50</v>
      </c>
      <c r="AA207" s="20"/>
      <c r="AB207" s="2"/>
      <c r="AC207" s="4"/>
      <c r="AD207" s="15" t="str">
        <f t="shared" si="29"/>
        <v>K50</v>
      </c>
      <c r="AE207" s="4"/>
    </row>
    <row r="208" spans="1:31">
      <c r="A208" s="1">
        <v>6</v>
      </c>
      <c r="B208" s="1" t="s">
        <v>79</v>
      </c>
      <c r="C208" s="1" t="s">
        <v>80</v>
      </c>
      <c r="D208" s="1">
        <v>1971</v>
      </c>
      <c r="E208" s="1" t="s">
        <v>15</v>
      </c>
      <c r="F208" s="20"/>
      <c r="G208" s="20">
        <v>1</v>
      </c>
      <c r="H208" s="43">
        <f>P208+T208+X208+AB208</f>
        <v>4.4050925925925931E-2</v>
      </c>
      <c r="I208" s="39">
        <f t="shared" si="30"/>
        <v>9.3634259259259278E-3</v>
      </c>
      <c r="J208" s="7"/>
      <c r="K208" s="7"/>
      <c r="L208" s="7"/>
      <c r="M208" s="7"/>
      <c r="N208" s="20">
        <v>6</v>
      </c>
      <c r="O208" s="20"/>
      <c r="P208" s="57">
        <v>4.4050925925925931E-2</v>
      </c>
      <c r="Q208" s="7">
        <v>40</v>
      </c>
      <c r="R208" s="7" t="str">
        <f>E208</f>
        <v>K50</v>
      </c>
      <c r="S208" s="7">
        <v>4</v>
      </c>
      <c r="T208" s="57"/>
      <c r="U208" s="7"/>
      <c r="V208" s="21" t="str">
        <f>E208</f>
        <v>K50</v>
      </c>
      <c r="W208" s="7"/>
      <c r="X208" s="57"/>
      <c r="Y208" s="20"/>
      <c r="Z208" s="15" t="str">
        <f>E208</f>
        <v>K50</v>
      </c>
      <c r="AA208" s="20"/>
      <c r="AB208" s="2"/>
      <c r="AC208" s="4"/>
      <c r="AD208" s="15" t="str">
        <f t="shared" si="29"/>
        <v>K50</v>
      </c>
      <c r="AE208" s="4"/>
    </row>
    <row r="209" spans="1:31">
      <c r="A209" s="1">
        <v>7</v>
      </c>
      <c r="B209" s="1" t="s">
        <v>90</v>
      </c>
      <c r="C209" s="1" t="s">
        <v>63</v>
      </c>
      <c r="D209" s="1">
        <v>1970</v>
      </c>
      <c r="E209" s="1" t="s">
        <v>15</v>
      </c>
      <c r="F209" s="20"/>
      <c r="G209" s="20">
        <v>1</v>
      </c>
      <c r="H209" s="43">
        <f>P209+T209+X209+AB209</f>
        <v>4.6203703703703698E-2</v>
      </c>
      <c r="I209" s="39">
        <f t="shared" si="30"/>
        <v>1.1516203703703695E-2</v>
      </c>
      <c r="J209" s="7"/>
      <c r="K209" s="7"/>
      <c r="L209" s="7"/>
      <c r="M209" s="7"/>
      <c r="N209" s="20">
        <v>7</v>
      </c>
      <c r="O209" s="20"/>
      <c r="P209" s="57">
        <v>4.6203703703703698E-2</v>
      </c>
      <c r="Q209" s="7">
        <v>48</v>
      </c>
      <c r="R209" s="7" t="str">
        <f>E209</f>
        <v>K50</v>
      </c>
      <c r="S209" s="7">
        <v>5</v>
      </c>
      <c r="T209" s="57"/>
      <c r="U209" s="7"/>
      <c r="V209" s="21" t="str">
        <f>E209</f>
        <v>K50</v>
      </c>
      <c r="W209" s="7"/>
      <c r="X209" s="57"/>
      <c r="Y209" s="20"/>
      <c r="Z209" s="15" t="str">
        <f>E209</f>
        <v>K50</v>
      </c>
      <c r="AA209" s="20"/>
      <c r="AB209" s="2"/>
      <c r="AC209" s="20"/>
      <c r="AD209" s="15"/>
      <c r="AE209" s="20"/>
    </row>
    <row r="210" spans="1:31">
      <c r="A210" s="1">
        <v>8</v>
      </c>
      <c r="B210" s="1" t="s">
        <v>469</v>
      </c>
      <c r="C210" s="1" t="s">
        <v>26</v>
      </c>
      <c r="D210" s="1">
        <v>1974</v>
      </c>
      <c r="E210" s="1" t="s">
        <v>15</v>
      </c>
      <c r="F210" s="20"/>
      <c r="G210" s="20">
        <v>1</v>
      </c>
      <c r="H210" s="43">
        <f>P210+T210+X210+AB210</f>
        <v>4.6666666666666669E-2</v>
      </c>
      <c r="I210" s="39">
        <f t="shared" si="30"/>
        <v>1.1979166666666666E-2</v>
      </c>
      <c r="J210" s="7"/>
      <c r="K210" s="7"/>
      <c r="L210" s="7"/>
      <c r="M210" s="7"/>
      <c r="N210" s="20">
        <v>8</v>
      </c>
      <c r="O210" s="20"/>
      <c r="P210" s="57"/>
      <c r="Q210" s="7"/>
      <c r="R210" s="7" t="str">
        <f>E210</f>
        <v>K50</v>
      </c>
      <c r="S210" s="7"/>
      <c r="T210" s="57"/>
      <c r="U210" s="7"/>
      <c r="V210" s="21" t="str">
        <f>E210</f>
        <v>K50</v>
      </c>
      <c r="W210" s="7"/>
      <c r="X210" s="57">
        <v>4.6666666666666669E-2</v>
      </c>
      <c r="Y210" s="20">
        <v>39</v>
      </c>
      <c r="Z210" s="15" t="str">
        <f>E210</f>
        <v>K50</v>
      </c>
      <c r="AA210" s="20">
        <v>2</v>
      </c>
      <c r="AB210" s="2"/>
      <c r="AC210" s="20"/>
      <c r="AD210" s="15"/>
      <c r="AE210" s="20"/>
    </row>
    <row r="211" spans="1:31">
      <c r="A211" s="1">
        <v>9</v>
      </c>
      <c r="B211" s="8" t="s">
        <v>471</v>
      </c>
      <c r="C211" s="1" t="s">
        <v>117</v>
      </c>
      <c r="D211" s="1">
        <v>1974</v>
      </c>
      <c r="E211" s="1" t="s">
        <v>15</v>
      </c>
      <c r="F211" s="5">
        <v>1</v>
      </c>
      <c r="G211" s="20">
        <v>1</v>
      </c>
      <c r="H211" s="43">
        <f>P211+T211+X211+AB211</f>
        <v>4.8182870370370369E-2</v>
      </c>
      <c r="I211" s="39">
        <f t="shared" si="30"/>
        <v>1.3495370370370366E-2</v>
      </c>
      <c r="J211" s="7"/>
      <c r="K211" s="7"/>
      <c r="L211" s="7"/>
      <c r="M211" s="7"/>
      <c r="N211" s="20">
        <v>9</v>
      </c>
      <c r="O211" s="20"/>
      <c r="P211" s="57"/>
      <c r="Q211" s="7"/>
      <c r="R211" s="7" t="str">
        <f>E211</f>
        <v>K50</v>
      </c>
      <c r="S211" s="7"/>
      <c r="T211" s="57"/>
      <c r="U211" s="7"/>
      <c r="V211" s="21" t="str">
        <f>E211</f>
        <v>K50</v>
      </c>
      <c r="W211" s="7"/>
      <c r="X211" s="57">
        <v>4.8182870370370369E-2</v>
      </c>
      <c r="Y211" s="20">
        <v>42</v>
      </c>
      <c r="Z211" s="15" t="str">
        <f>E211</f>
        <v>K50</v>
      </c>
      <c r="AA211" s="20">
        <v>3</v>
      </c>
      <c r="AB211" s="2"/>
      <c r="AC211" s="20"/>
      <c r="AD211" s="15"/>
      <c r="AE211" s="20"/>
    </row>
    <row r="212" spans="1:31">
      <c r="A212" s="1">
        <v>10</v>
      </c>
      <c r="B212" s="1" t="s">
        <v>94</v>
      </c>
      <c r="C212" s="1" t="s">
        <v>95</v>
      </c>
      <c r="D212" s="1">
        <v>1967</v>
      </c>
      <c r="E212" s="1" t="s">
        <v>15</v>
      </c>
      <c r="F212" s="20"/>
      <c r="G212" s="20">
        <v>1</v>
      </c>
      <c r="H212" s="43">
        <f>P212+T212+X212+AB212</f>
        <v>4.8553240740740744E-2</v>
      </c>
      <c r="I212" s="39">
        <f t="shared" si="30"/>
        <v>1.3865740740740741E-2</v>
      </c>
      <c r="J212" s="7"/>
      <c r="K212" s="7"/>
      <c r="L212" s="7"/>
      <c r="M212" s="7"/>
      <c r="N212" s="20">
        <v>10</v>
      </c>
      <c r="O212" s="20"/>
      <c r="P212" s="57">
        <v>4.8553240740740744E-2</v>
      </c>
      <c r="Q212" s="7">
        <v>51</v>
      </c>
      <c r="R212" s="7" t="str">
        <f>E212</f>
        <v>K50</v>
      </c>
      <c r="S212" s="7">
        <v>6</v>
      </c>
      <c r="T212" s="57"/>
      <c r="U212" s="7"/>
      <c r="V212" s="21" t="str">
        <f>E212</f>
        <v>K50</v>
      </c>
      <c r="W212" s="7"/>
      <c r="X212" s="57"/>
      <c r="Y212" s="20"/>
      <c r="Z212" s="15" t="str">
        <f>E212</f>
        <v>K50</v>
      </c>
      <c r="AA212" s="20"/>
      <c r="AB212" s="2"/>
      <c r="AC212" s="20"/>
      <c r="AD212" s="15"/>
      <c r="AE212" s="20"/>
    </row>
    <row r="213" spans="1:31">
      <c r="A213" s="1"/>
      <c r="B213" s="1"/>
      <c r="C213" s="1"/>
      <c r="D213" s="1"/>
      <c r="E213" s="1"/>
      <c r="F213" s="20"/>
      <c r="G213" s="20"/>
      <c r="H213" s="38"/>
      <c r="I213" s="39"/>
      <c r="J213" s="20"/>
      <c r="K213" s="20"/>
      <c r="L213" s="20"/>
      <c r="M213" s="20"/>
      <c r="N213" s="20"/>
      <c r="O213" s="20"/>
      <c r="P213" s="54"/>
      <c r="Q213" s="20"/>
      <c r="R213" s="20"/>
      <c r="S213" s="20"/>
      <c r="T213" s="54"/>
      <c r="U213" s="20"/>
      <c r="V213" s="15"/>
      <c r="W213" s="20"/>
      <c r="X213" s="54"/>
      <c r="Y213" s="20"/>
      <c r="Z213" s="15"/>
      <c r="AA213" s="20"/>
      <c r="AB213" s="2"/>
      <c r="AC213" s="20"/>
      <c r="AD213" s="15"/>
      <c r="AE213" s="20"/>
    </row>
    <row r="214" spans="1:31">
      <c r="A214" s="1"/>
      <c r="B214" s="1"/>
      <c r="C214" s="1"/>
      <c r="D214" s="1"/>
      <c r="E214" s="1"/>
      <c r="F214" s="20"/>
      <c r="G214" s="20"/>
      <c r="H214" s="38"/>
      <c r="I214" s="39"/>
      <c r="J214" s="20"/>
      <c r="K214" s="20"/>
      <c r="L214" s="20"/>
      <c r="M214" s="20"/>
      <c r="N214" s="20"/>
      <c r="O214" s="20"/>
      <c r="P214" s="54"/>
      <c r="Q214" s="20"/>
      <c r="R214" s="20"/>
      <c r="S214" s="20"/>
      <c r="T214" s="54"/>
      <c r="U214" s="20"/>
      <c r="V214" s="15"/>
      <c r="W214" s="20"/>
      <c r="X214" s="54"/>
      <c r="Y214" s="20"/>
      <c r="Z214" s="15"/>
      <c r="AA214" s="20"/>
      <c r="AB214" s="2"/>
      <c r="AC214" s="20"/>
      <c r="AD214" s="15"/>
      <c r="AE214" s="20"/>
    </row>
    <row r="215" spans="1:31">
      <c r="A215" s="1"/>
      <c r="B215" s="1"/>
      <c r="C215" s="1"/>
      <c r="D215" s="1"/>
      <c r="E215" s="1"/>
      <c r="F215" s="20"/>
      <c r="G215" s="20"/>
      <c r="H215" s="38"/>
      <c r="I215" s="39"/>
      <c r="J215" s="20"/>
      <c r="K215" s="20"/>
      <c r="L215" s="20"/>
      <c r="M215" s="20"/>
      <c r="N215" s="20"/>
      <c r="O215" s="20"/>
      <c r="P215" s="54"/>
      <c r="Q215" s="20"/>
      <c r="R215" s="20"/>
      <c r="S215" s="20"/>
      <c r="T215" s="54"/>
      <c r="U215" s="20"/>
      <c r="V215" s="15"/>
      <c r="W215" s="20"/>
      <c r="X215" s="54"/>
      <c r="Y215" s="20"/>
      <c r="Z215" s="15"/>
      <c r="AA215" s="20"/>
      <c r="AB215" s="2"/>
      <c r="AC215" s="20"/>
      <c r="AD215" s="15"/>
      <c r="AE215" s="20"/>
    </row>
    <row r="216" spans="1:31" s="33" customFormat="1">
      <c r="A216" s="30"/>
      <c r="B216" s="30"/>
      <c r="C216" s="30"/>
      <c r="D216" s="30"/>
      <c r="E216" s="30"/>
      <c r="F216" s="19"/>
      <c r="G216" s="19"/>
      <c r="H216" s="40"/>
      <c r="I216" s="40"/>
      <c r="J216" s="19"/>
      <c r="K216" s="19"/>
      <c r="L216" s="19"/>
      <c r="M216" s="19"/>
      <c r="N216" s="19"/>
      <c r="O216" s="19"/>
      <c r="P216" s="55"/>
      <c r="Q216" s="19"/>
      <c r="R216" s="19"/>
      <c r="S216" s="19"/>
      <c r="T216" s="55"/>
      <c r="U216" s="19"/>
      <c r="V216" s="32"/>
      <c r="W216" s="19"/>
      <c r="X216" s="55"/>
      <c r="Y216" s="19"/>
      <c r="Z216" s="32"/>
      <c r="AA216" s="19"/>
      <c r="AB216" s="31"/>
      <c r="AC216" s="19"/>
      <c r="AD216" s="32"/>
      <c r="AE216" s="19"/>
    </row>
    <row r="217" spans="1:31">
      <c r="B217" s="23" t="s">
        <v>314</v>
      </c>
      <c r="C217" s="24"/>
      <c r="G217" s="26">
        <v>4.3819444444444446E-2</v>
      </c>
      <c r="H217" s="35">
        <v>9.2268518518518527E-2</v>
      </c>
      <c r="I217" s="49">
        <v>0</v>
      </c>
    </row>
    <row r="218" spans="1:31" ht="14.25">
      <c r="B218" s="24"/>
      <c r="C218" s="24"/>
      <c r="G218" s="25" t="s">
        <v>17</v>
      </c>
      <c r="H218" s="25"/>
      <c r="I218" s="25"/>
      <c r="J218" s="25"/>
      <c r="K218" s="25"/>
      <c r="L218" s="25"/>
      <c r="M218" s="25"/>
      <c r="N218" s="25"/>
      <c r="O218" s="25"/>
      <c r="P218" s="22" t="s">
        <v>290</v>
      </c>
      <c r="Q218" s="22"/>
      <c r="R218" s="22"/>
      <c r="S218" s="22"/>
      <c r="T218" s="22" t="s">
        <v>299</v>
      </c>
      <c r="U218" s="22"/>
      <c r="V218" s="22"/>
      <c r="W218" s="22"/>
      <c r="X218" s="22" t="s">
        <v>300</v>
      </c>
      <c r="Y218" s="22"/>
      <c r="Z218" s="22"/>
      <c r="AA218" s="22"/>
      <c r="AB218" s="22" t="s">
        <v>301</v>
      </c>
      <c r="AC218" s="22"/>
      <c r="AD218" s="22"/>
      <c r="AE218" s="22"/>
    </row>
    <row r="219" spans="1:31">
      <c r="A219" s="11" t="s">
        <v>0</v>
      </c>
      <c r="B219" s="17" t="s">
        <v>1</v>
      </c>
      <c r="C219" s="17" t="s">
        <v>3</v>
      </c>
      <c r="D219" s="17" t="s">
        <v>4</v>
      </c>
      <c r="E219" s="17" t="s">
        <v>6</v>
      </c>
      <c r="F219" s="18" t="s">
        <v>8</v>
      </c>
      <c r="G219" s="18" t="s">
        <v>9</v>
      </c>
      <c r="H219" s="37" t="s">
        <v>10</v>
      </c>
      <c r="I219" s="37" t="s">
        <v>11</v>
      </c>
      <c r="J219" s="19" t="s">
        <v>12</v>
      </c>
      <c r="K219" s="19" t="s">
        <v>7</v>
      </c>
      <c r="L219" s="19" t="s">
        <v>13</v>
      </c>
      <c r="M219" s="19" t="s">
        <v>14</v>
      </c>
      <c r="N219" s="19" t="s">
        <v>15</v>
      </c>
      <c r="O219" s="19" t="s">
        <v>16</v>
      </c>
      <c r="P219" s="6" t="s">
        <v>10</v>
      </c>
      <c r="Q219" s="6" t="s">
        <v>12</v>
      </c>
      <c r="R219" s="6" t="s">
        <v>6</v>
      </c>
      <c r="S219" s="6" t="s">
        <v>18</v>
      </c>
      <c r="T219" s="6" t="s">
        <v>10</v>
      </c>
      <c r="U219" s="6" t="s">
        <v>12</v>
      </c>
      <c r="V219" s="6" t="s">
        <v>6</v>
      </c>
      <c r="W219" s="6" t="s">
        <v>18</v>
      </c>
      <c r="X219" s="6" t="s">
        <v>10</v>
      </c>
      <c r="Y219" s="11" t="s">
        <v>12</v>
      </c>
      <c r="Z219" s="11" t="s">
        <v>6</v>
      </c>
      <c r="AA219" s="11" t="s">
        <v>18</v>
      </c>
      <c r="AB219" s="11" t="s">
        <v>10</v>
      </c>
      <c r="AC219" s="11" t="s">
        <v>12</v>
      </c>
      <c r="AD219" s="11" t="s">
        <v>6</v>
      </c>
      <c r="AE219" s="11" t="s">
        <v>18</v>
      </c>
    </row>
    <row r="220" spans="1:31">
      <c r="A220" s="1">
        <v>1</v>
      </c>
      <c r="B220" s="1" t="s">
        <v>73</v>
      </c>
      <c r="C220" s="1" t="s">
        <v>72</v>
      </c>
      <c r="D220" s="1">
        <v>1949</v>
      </c>
      <c r="E220" s="1" t="s">
        <v>16</v>
      </c>
      <c r="F220" s="20"/>
      <c r="G220" s="6">
        <v>2</v>
      </c>
      <c r="H220" s="43">
        <f>P220+T220+X220+AB220</f>
        <v>9.2268518518518514E-2</v>
      </c>
      <c r="I220" s="39">
        <f>H220-$H$217</f>
        <v>0</v>
      </c>
      <c r="J220" s="7">
        <v>25</v>
      </c>
      <c r="K220" s="7"/>
      <c r="L220" s="7"/>
      <c r="M220" s="7"/>
      <c r="N220" s="20"/>
      <c r="O220" s="6">
        <v>1</v>
      </c>
      <c r="P220" s="52">
        <v>4.3171296296296298E-2</v>
      </c>
      <c r="Q220" s="6">
        <v>36</v>
      </c>
      <c r="R220" s="6" t="str">
        <f>E220</f>
        <v>K60</v>
      </c>
      <c r="S220" s="6">
        <v>1</v>
      </c>
      <c r="T220" s="52">
        <v>4.9097222222222216E-2</v>
      </c>
      <c r="U220" s="7">
        <v>27</v>
      </c>
      <c r="V220" s="21" t="str">
        <f>E220</f>
        <v>K60</v>
      </c>
      <c r="W220" s="7">
        <v>2</v>
      </c>
      <c r="X220" s="57"/>
      <c r="Y220" s="20"/>
      <c r="Z220" s="15" t="str">
        <f>E220</f>
        <v>K60</v>
      </c>
      <c r="AA220" s="20"/>
      <c r="AB220" s="2"/>
      <c r="AC220" s="4"/>
      <c r="AD220" s="15" t="str">
        <f>E220</f>
        <v>K60</v>
      </c>
      <c r="AE220" s="4"/>
    </row>
    <row r="221" spans="1:31">
      <c r="A221" s="1">
        <v>2</v>
      </c>
      <c r="B221" s="1" t="s">
        <v>328</v>
      </c>
      <c r="C221" s="1" t="s">
        <v>292</v>
      </c>
      <c r="D221" s="1">
        <v>1959</v>
      </c>
      <c r="E221" s="1" t="s">
        <v>16</v>
      </c>
      <c r="F221" s="20"/>
      <c r="G221" s="6">
        <v>2</v>
      </c>
      <c r="H221" s="43">
        <f>P221+T221+X221+AB221</f>
        <v>9.9618055555555557E-2</v>
      </c>
      <c r="I221" s="39">
        <f>H221-$H$217</f>
        <v>7.3495370370370294E-3</v>
      </c>
      <c r="J221" s="7">
        <v>27</v>
      </c>
      <c r="K221" s="20"/>
      <c r="L221" s="20"/>
      <c r="M221" s="20"/>
      <c r="N221" s="20"/>
      <c r="O221" s="6">
        <v>2</v>
      </c>
      <c r="P221" s="57"/>
      <c r="Q221" s="7"/>
      <c r="R221" s="7" t="str">
        <f>E221</f>
        <v>K60</v>
      </c>
      <c r="S221" s="7"/>
      <c r="T221" s="52">
        <v>5.1701388888888887E-2</v>
      </c>
      <c r="U221" s="6">
        <v>29</v>
      </c>
      <c r="V221" s="27" t="str">
        <f>E221</f>
        <v>K60</v>
      </c>
      <c r="W221" s="6">
        <v>3</v>
      </c>
      <c r="X221" s="52">
        <v>4.7916666666666663E-2</v>
      </c>
      <c r="Y221" s="20">
        <v>41</v>
      </c>
      <c r="Z221" s="15" t="str">
        <f>E221</f>
        <v>K60</v>
      </c>
      <c r="AA221" s="20">
        <v>1</v>
      </c>
      <c r="AB221" s="2"/>
      <c r="AC221" s="4"/>
      <c r="AD221" s="15" t="str">
        <f>E221</f>
        <v>K60</v>
      </c>
      <c r="AE221" s="4"/>
    </row>
    <row r="222" spans="1:31">
      <c r="A222" s="1">
        <v>3</v>
      </c>
      <c r="B222" s="8" t="s">
        <v>322</v>
      </c>
      <c r="C222" s="1" t="s">
        <v>323</v>
      </c>
      <c r="D222" s="1">
        <v>1958</v>
      </c>
      <c r="E222" s="1" t="s">
        <v>16</v>
      </c>
      <c r="F222" s="5">
        <v>1</v>
      </c>
      <c r="G222" s="20">
        <v>1</v>
      </c>
      <c r="H222" s="43">
        <f>P222+T222+X222+AB222</f>
        <v>4.3819444444444446E-2</v>
      </c>
      <c r="I222" s="39">
        <f>H222-$G$217</f>
        <v>0</v>
      </c>
      <c r="J222" s="7">
        <v>72</v>
      </c>
      <c r="K222" s="20"/>
      <c r="L222" s="7"/>
      <c r="M222" s="20"/>
      <c r="N222" s="20"/>
      <c r="O222" s="5">
        <v>3</v>
      </c>
      <c r="P222" s="57"/>
      <c r="Q222" s="7"/>
      <c r="R222" s="7" t="str">
        <f>E222</f>
        <v>K60</v>
      </c>
      <c r="S222" s="7"/>
      <c r="T222" s="57">
        <v>4.3819444444444446E-2</v>
      </c>
      <c r="U222" s="7">
        <v>18</v>
      </c>
      <c r="V222" s="21" t="str">
        <f>E222</f>
        <v>K60</v>
      </c>
      <c r="W222" s="7">
        <v>1</v>
      </c>
      <c r="X222" s="57"/>
      <c r="Y222" s="20"/>
      <c r="Z222" s="15" t="str">
        <f>E222</f>
        <v>K60</v>
      </c>
      <c r="AA222" s="20"/>
      <c r="AB222" s="2"/>
      <c r="AC222" s="20"/>
      <c r="AD222" s="15" t="str">
        <f t="shared" ref="AD222:AD227" si="31">E222</f>
        <v>K60</v>
      </c>
      <c r="AE222" s="20"/>
    </row>
    <row r="223" spans="1:31">
      <c r="A223" s="1">
        <v>4</v>
      </c>
      <c r="B223" s="1" t="s">
        <v>97</v>
      </c>
      <c r="C223" s="1" t="s">
        <v>98</v>
      </c>
      <c r="D223" s="1">
        <v>1955</v>
      </c>
      <c r="E223" s="1" t="s">
        <v>16</v>
      </c>
      <c r="F223" s="20"/>
      <c r="G223" s="20">
        <v>1</v>
      </c>
      <c r="H223" s="43">
        <f>P223+T223+X223+AB223</f>
        <v>4.9143518518518524E-2</v>
      </c>
      <c r="I223" s="39">
        <f>H223-$G$217</f>
        <v>5.3240740740740783E-3</v>
      </c>
      <c r="J223" s="7">
        <v>90</v>
      </c>
      <c r="K223" s="7"/>
      <c r="L223" s="7"/>
      <c r="M223" s="7"/>
      <c r="N223" s="20"/>
      <c r="O223" s="7">
        <v>4</v>
      </c>
      <c r="P223" s="57">
        <v>4.9143518518518524E-2</v>
      </c>
      <c r="Q223" s="7">
        <v>53</v>
      </c>
      <c r="R223" s="7" t="str">
        <f>E223</f>
        <v>K60</v>
      </c>
      <c r="S223" s="7">
        <v>2</v>
      </c>
      <c r="T223" s="57"/>
      <c r="U223" s="7"/>
      <c r="V223" s="21" t="str">
        <f>E223</f>
        <v>K60</v>
      </c>
      <c r="W223" s="7"/>
      <c r="X223" s="57"/>
      <c r="Y223" s="20"/>
      <c r="Z223" s="15" t="str">
        <f>E223</f>
        <v>K60</v>
      </c>
      <c r="AA223" s="20"/>
      <c r="AB223" s="2"/>
      <c r="AC223" s="20"/>
      <c r="AD223" s="15" t="str">
        <f t="shared" si="31"/>
        <v>K60</v>
      </c>
      <c r="AE223" s="20"/>
    </row>
    <row r="224" spans="1:31">
      <c r="A224" s="1"/>
      <c r="B224" s="1"/>
      <c r="C224" s="1"/>
      <c r="D224" s="1"/>
      <c r="E224" s="1"/>
      <c r="F224" s="20"/>
      <c r="G224" s="20"/>
      <c r="H224" s="43"/>
      <c r="I224" s="39"/>
      <c r="J224" s="20"/>
      <c r="K224" s="20"/>
      <c r="L224" s="20"/>
      <c r="M224" s="20"/>
      <c r="N224" s="20"/>
      <c r="O224" s="7"/>
      <c r="P224" s="54"/>
      <c r="Q224" s="20"/>
      <c r="R224" s="20"/>
      <c r="S224" s="20"/>
      <c r="T224" s="54"/>
      <c r="U224" s="20"/>
      <c r="V224" s="15"/>
      <c r="W224" s="20"/>
      <c r="X224" s="54"/>
      <c r="Y224" s="20"/>
      <c r="Z224" s="15"/>
      <c r="AA224" s="20"/>
      <c r="AB224" s="2"/>
      <c r="AC224" s="20"/>
      <c r="AD224" s="15"/>
      <c r="AE224" s="20"/>
    </row>
    <row r="225" spans="1:31">
      <c r="A225" s="1"/>
      <c r="B225" s="1"/>
      <c r="C225" s="1"/>
      <c r="D225" s="1"/>
      <c r="E225" s="1"/>
      <c r="F225" s="20"/>
      <c r="G225" s="20"/>
      <c r="H225" s="43"/>
      <c r="I225" s="39"/>
      <c r="J225" s="20"/>
      <c r="K225" s="20"/>
      <c r="L225" s="20"/>
      <c r="M225" s="20"/>
      <c r="N225" s="20"/>
      <c r="O225" s="7"/>
      <c r="P225" s="54"/>
      <c r="Q225" s="20"/>
      <c r="R225" s="20"/>
      <c r="S225" s="20"/>
      <c r="T225" s="54"/>
      <c r="U225" s="20"/>
      <c r="V225" s="15"/>
      <c r="W225" s="20"/>
      <c r="X225" s="54"/>
      <c r="Y225" s="20"/>
      <c r="Z225" s="15"/>
      <c r="AA225" s="20"/>
      <c r="AB225" s="2"/>
      <c r="AC225" s="20"/>
      <c r="AD225" s="15"/>
      <c r="AE225" s="20"/>
    </row>
    <row r="226" spans="1:31">
      <c r="A226" s="1">
        <v>5</v>
      </c>
      <c r="B226" s="1"/>
      <c r="C226" s="1"/>
      <c r="D226" s="1"/>
      <c r="E226" s="1"/>
      <c r="F226" s="20"/>
      <c r="G226" s="20"/>
      <c r="H226" s="38">
        <f t="shared" ref="H226:H227" si="32">P226+T226+X226+AB226</f>
        <v>0</v>
      </c>
      <c r="I226" s="39">
        <f t="shared" ref="I222:I227" si="33">H226-$G$217</f>
        <v>-4.3819444444444446E-2</v>
      </c>
      <c r="J226" s="20"/>
      <c r="K226" s="20"/>
      <c r="L226" s="20"/>
      <c r="M226" s="20"/>
      <c r="N226" s="20"/>
      <c r="O226" s="20"/>
      <c r="P226" s="20"/>
      <c r="Q226" s="20"/>
      <c r="R226" s="20">
        <f t="shared" ref="R226:R227" si="34">E226</f>
        <v>0</v>
      </c>
      <c r="S226" s="20"/>
      <c r="T226" s="20"/>
      <c r="U226" s="20"/>
      <c r="V226" s="15">
        <f t="shared" ref="V226:V227" si="35">E226</f>
        <v>0</v>
      </c>
      <c r="W226" s="20"/>
      <c r="X226" s="54"/>
      <c r="Y226" s="20"/>
      <c r="Z226" s="15">
        <f t="shared" ref="Z222:Z227" si="36">E226</f>
        <v>0</v>
      </c>
      <c r="AA226" s="20"/>
      <c r="AB226" s="2"/>
      <c r="AC226" s="20"/>
      <c r="AD226" s="15">
        <f t="shared" si="31"/>
        <v>0</v>
      </c>
      <c r="AE226" s="20"/>
    </row>
    <row r="227" spans="1:31" s="33" customFormat="1">
      <c r="A227" s="30">
        <v>6</v>
      </c>
      <c r="B227" s="30"/>
      <c r="C227" s="30"/>
      <c r="D227" s="30"/>
      <c r="E227" s="30"/>
      <c r="F227" s="19"/>
      <c r="G227" s="19"/>
      <c r="H227" s="40">
        <f t="shared" si="32"/>
        <v>0</v>
      </c>
      <c r="I227" s="41">
        <f t="shared" si="33"/>
        <v>-4.3819444444444446E-2</v>
      </c>
      <c r="J227" s="19"/>
      <c r="K227" s="19"/>
      <c r="L227" s="19"/>
      <c r="M227" s="19"/>
      <c r="N227" s="19"/>
      <c r="O227" s="19"/>
      <c r="P227" s="19"/>
      <c r="Q227" s="19"/>
      <c r="R227" s="19">
        <f t="shared" si="34"/>
        <v>0</v>
      </c>
      <c r="S227" s="19"/>
      <c r="T227" s="19"/>
      <c r="U227" s="19"/>
      <c r="V227" s="32">
        <f t="shared" si="35"/>
        <v>0</v>
      </c>
      <c r="W227" s="19"/>
      <c r="X227" s="55"/>
      <c r="Y227" s="19"/>
      <c r="Z227" s="32">
        <f t="shared" si="36"/>
        <v>0</v>
      </c>
      <c r="AA227" s="19"/>
      <c r="AB227" s="31"/>
      <c r="AC227" s="19"/>
      <c r="AD227" s="32">
        <f t="shared" si="31"/>
        <v>0</v>
      </c>
      <c r="AE227" s="19"/>
    </row>
  </sheetData>
  <sortState ref="B5:AE96">
    <sortCondition ref="J5:J96"/>
  </sortState>
  <mergeCells count="36">
    <mergeCell ref="X3:AA3"/>
    <mergeCell ref="AB3:AE3"/>
    <mergeCell ref="B2:C3"/>
    <mergeCell ref="B102:C103"/>
    <mergeCell ref="G103:O103"/>
    <mergeCell ref="P103:S103"/>
    <mergeCell ref="T103:W103"/>
    <mergeCell ref="G3:O3"/>
    <mergeCell ref="P3:S3"/>
    <mergeCell ref="T3:W3"/>
    <mergeCell ref="X103:AA103"/>
    <mergeCell ref="AB103:AE103"/>
    <mergeCell ref="B124:C125"/>
    <mergeCell ref="G125:O125"/>
    <mergeCell ref="P125:S125"/>
    <mergeCell ref="T125:W125"/>
    <mergeCell ref="X125:AA125"/>
    <mergeCell ref="AB125:AE125"/>
    <mergeCell ref="AB167:AE167"/>
    <mergeCell ref="B200:C201"/>
    <mergeCell ref="G201:O201"/>
    <mergeCell ref="P201:S201"/>
    <mergeCell ref="T201:W201"/>
    <mergeCell ref="X201:AA201"/>
    <mergeCell ref="AB201:AE201"/>
    <mergeCell ref="B166:C167"/>
    <mergeCell ref="G167:O167"/>
    <mergeCell ref="P167:S167"/>
    <mergeCell ref="T167:W167"/>
    <mergeCell ref="X167:AA167"/>
    <mergeCell ref="AB218:AE218"/>
    <mergeCell ref="B217:C218"/>
    <mergeCell ref="G218:O218"/>
    <mergeCell ref="P218:S218"/>
    <mergeCell ref="T218:W218"/>
    <mergeCell ref="X218:AA2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103"/>
  <sheetViews>
    <sheetView tabSelected="1" workbookViewId="0">
      <selection activeCell="AD17" sqref="AD17:AD46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12.375" style="47" bestFit="1" customWidth="1"/>
    <col min="8" max="8" width="9.25" style="36" bestFit="1" customWidth="1"/>
    <col min="9" max="9" width="10.625" style="36" bestFit="1" customWidth="1"/>
    <col min="10" max="10" width="7.125" style="3" bestFit="1" customWidth="1"/>
    <col min="11" max="15" width="4.125" style="3" bestFit="1" customWidth="1"/>
    <col min="16" max="16" width="11.125" style="3" customWidth="1"/>
    <col min="17" max="17" width="7.125" style="3" hidden="1" customWidth="1"/>
    <col min="18" max="18" width="4.125" style="3" hidden="1" customWidth="1"/>
    <col min="19" max="19" width="4.875" style="3" hidden="1" customWidth="1"/>
    <col min="20" max="20" width="8.75" style="3" customWidth="1"/>
    <col min="21" max="21" width="7.125" style="3" hidden="1" customWidth="1"/>
    <col min="22" max="22" width="4.125" style="3" hidden="1" customWidth="1"/>
    <col min="23" max="23" width="4.875" style="3" hidden="1" customWidth="1"/>
    <col min="24" max="24" width="12.125" style="3" customWidth="1"/>
    <col min="25" max="25" width="7.125" hidden="1" customWidth="1"/>
    <col min="26" max="26" width="4.125" hidden="1" customWidth="1"/>
    <col min="27" max="27" width="4.875" hidden="1" customWidth="1"/>
    <col min="28" max="28" width="6.875" bestFit="1" customWidth="1"/>
    <col min="29" max="29" width="7.125" bestFit="1" customWidth="1"/>
    <col min="30" max="30" width="4.125" bestFit="1" customWidth="1"/>
    <col min="31" max="31" width="4.875" bestFit="1" customWidth="1"/>
  </cols>
  <sheetData>
    <row r="2" spans="1:31">
      <c r="B2" s="23" t="s">
        <v>482</v>
      </c>
      <c r="C2" s="24"/>
      <c r="G2" s="44">
        <v>3.3564814814814818E-2</v>
      </c>
      <c r="H2" s="35">
        <v>6.1666666666666668E-2</v>
      </c>
      <c r="I2" s="49">
        <v>8.5740740740740742E-2</v>
      </c>
    </row>
    <row r="3" spans="1:31" ht="14.25">
      <c r="B3" s="24"/>
      <c r="C3" s="24"/>
      <c r="G3" s="25" t="s">
        <v>483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45" t="s">
        <v>9</v>
      </c>
      <c r="H4" s="37" t="s">
        <v>10</v>
      </c>
      <c r="I4" s="37" t="s">
        <v>11</v>
      </c>
      <c r="J4" s="19" t="s">
        <v>12</v>
      </c>
      <c r="K4" s="19" t="s">
        <v>7</v>
      </c>
      <c r="L4" s="19" t="s">
        <v>13</v>
      </c>
      <c r="M4" s="19" t="s">
        <v>14</v>
      </c>
      <c r="N4" s="19" t="s">
        <v>15</v>
      </c>
      <c r="O4" s="19" t="s">
        <v>16</v>
      </c>
      <c r="P4" s="6" t="s">
        <v>10</v>
      </c>
      <c r="Q4" s="6" t="s">
        <v>12</v>
      </c>
      <c r="R4" s="6" t="s">
        <v>6</v>
      </c>
      <c r="S4" s="6" t="s">
        <v>18</v>
      </c>
      <c r="T4" s="6" t="s">
        <v>10</v>
      </c>
      <c r="U4" s="6" t="s">
        <v>12</v>
      </c>
      <c r="V4" s="6" t="s">
        <v>6</v>
      </c>
      <c r="W4" s="6" t="s">
        <v>18</v>
      </c>
      <c r="X4" s="6" t="s">
        <v>10</v>
      </c>
      <c r="Y4" s="11" t="s">
        <v>12</v>
      </c>
      <c r="Z4" s="11" t="s">
        <v>6</v>
      </c>
      <c r="AA4" s="11" t="s">
        <v>18</v>
      </c>
      <c r="AB4" s="11" t="s">
        <v>10</v>
      </c>
      <c r="AC4" s="11" t="s">
        <v>12</v>
      </c>
      <c r="AD4" s="11" t="s">
        <v>6</v>
      </c>
      <c r="AE4" s="11" t="s">
        <v>18</v>
      </c>
    </row>
    <row r="5" spans="1:31">
      <c r="A5" s="1">
        <v>1</v>
      </c>
      <c r="B5" s="12" t="s">
        <v>2</v>
      </c>
      <c r="C5" s="13" t="s">
        <v>5</v>
      </c>
      <c r="D5" s="13">
        <v>1996</v>
      </c>
      <c r="E5" s="13" t="s">
        <v>7</v>
      </c>
      <c r="F5" s="14">
        <v>1</v>
      </c>
      <c r="G5" s="29">
        <v>3</v>
      </c>
      <c r="H5" s="43">
        <f>P5+T5+X5+AB5</f>
        <v>8.5740740740740742E-2</v>
      </c>
      <c r="I5" s="39">
        <f>H5-$I$2</f>
        <v>0</v>
      </c>
      <c r="J5" s="14">
        <v>1</v>
      </c>
      <c r="K5" s="14">
        <v>1</v>
      </c>
      <c r="L5" s="15"/>
      <c r="M5" s="15"/>
      <c r="N5" s="15"/>
      <c r="O5" s="15"/>
      <c r="P5" s="59">
        <v>2.8009259259259262E-2</v>
      </c>
      <c r="Q5" s="29">
        <v>1</v>
      </c>
      <c r="R5" s="29" t="str">
        <f>E5</f>
        <v>K20</v>
      </c>
      <c r="S5" s="29">
        <v>1</v>
      </c>
      <c r="T5" s="59">
        <v>2.9085648148148149E-2</v>
      </c>
      <c r="U5" s="29">
        <v>1</v>
      </c>
      <c r="V5" s="29" t="str">
        <f>E5</f>
        <v>K20</v>
      </c>
      <c r="W5" s="29">
        <v>1</v>
      </c>
      <c r="X5" s="59">
        <v>2.8645833333333332E-2</v>
      </c>
      <c r="Y5" s="15">
        <v>2</v>
      </c>
      <c r="Z5" s="15" t="str">
        <f>E5</f>
        <v>K20</v>
      </c>
      <c r="AA5" s="15">
        <v>1</v>
      </c>
      <c r="AB5" s="16"/>
      <c r="AC5" s="15"/>
      <c r="AD5" s="15" t="str">
        <f>E5</f>
        <v>K20</v>
      </c>
      <c r="AE5" s="15"/>
    </row>
    <row r="6" spans="1:31">
      <c r="A6" s="1">
        <v>2</v>
      </c>
      <c r="B6" s="8" t="s">
        <v>51</v>
      </c>
      <c r="C6" s="1" t="s">
        <v>5</v>
      </c>
      <c r="D6" s="1">
        <v>1975</v>
      </c>
      <c r="E6" s="1" t="s">
        <v>14</v>
      </c>
      <c r="F6" s="5">
        <v>1</v>
      </c>
      <c r="G6" s="18">
        <v>3</v>
      </c>
      <c r="H6" s="43">
        <f>P6+T6+X6+AB6</f>
        <v>0.11158564814814814</v>
      </c>
      <c r="I6" s="39">
        <f>H6-$I$2</f>
        <v>2.58449074074074E-2</v>
      </c>
      <c r="J6" s="5">
        <v>2</v>
      </c>
      <c r="K6" s="7"/>
      <c r="L6" s="7"/>
      <c r="M6" s="5">
        <v>1</v>
      </c>
      <c r="N6" s="20"/>
      <c r="O6" s="20"/>
      <c r="P6" s="53">
        <v>3.622685185185185E-2</v>
      </c>
      <c r="Q6" s="18">
        <v>21</v>
      </c>
      <c r="R6" s="18" t="str">
        <f>E6</f>
        <v>K40</v>
      </c>
      <c r="S6" s="18">
        <v>5</v>
      </c>
      <c r="T6" s="53">
        <v>3.8483796296296294E-2</v>
      </c>
      <c r="U6" s="18">
        <v>11</v>
      </c>
      <c r="V6" s="29" t="str">
        <f>E6</f>
        <v>K40</v>
      </c>
      <c r="W6" s="18">
        <v>5</v>
      </c>
      <c r="X6" s="53">
        <v>3.6874999999999998E-2</v>
      </c>
      <c r="Y6" s="20">
        <v>21</v>
      </c>
      <c r="Z6" s="15" t="str">
        <f>E6</f>
        <v>K40</v>
      </c>
      <c r="AA6" s="20">
        <v>11</v>
      </c>
      <c r="AB6" s="2"/>
      <c r="AC6" s="4"/>
      <c r="AD6" s="15" t="str">
        <f t="shared" ref="AD6:AD47" si="0">E6</f>
        <v>K40</v>
      </c>
      <c r="AE6" s="4"/>
    </row>
    <row r="7" spans="1:31">
      <c r="A7" s="1">
        <v>3</v>
      </c>
      <c r="B7" s="8" t="s">
        <v>38</v>
      </c>
      <c r="C7" s="1" t="s">
        <v>5</v>
      </c>
      <c r="D7" s="1">
        <v>1996</v>
      </c>
      <c r="E7" s="1" t="s">
        <v>7</v>
      </c>
      <c r="F7" s="5">
        <v>1</v>
      </c>
      <c r="G7" s="18">
        <v>3</v>
      </c>
      <c r="H7" s="43">
        <f>P7+T7+X7+AB7</f>
        <v>0.11219907407407409</v>
      </c>
      <c r="I7" s="39">
        <f>H7-$I$2</f>
        <v>2.6458333333333348E-2</v>
      </c>
      <c r="J7" s="5">
        <v>3</v>
      </c>
      <c r="K7" s="7">
        <v>2</v>
      </c>
      <c r="L7" s="20"/>
      <c r="M7" s="20"/>
      <c r="N7" s="20"/>
      <c r="O7" s="20"/>
      <c r="P7" s="53">
        <v>3.4097222222222223E-2</v>
      </c>
      <c r="Q7" s="18">
        <v>13</v>
      </c>
      <c r="R7" s="18" t="str">
        <f>E7</f>
        <v>K20</v>
      </c>
      <c r="S7" s="18">
        <v>4</v>
      </c>
      <c r="T7" s="53">
        <v>4.0462962962962964E-2</v>
      </c>
      <c r="U7" s="18">
        <v>14</v>
      </c>
      <c r="V7" s="29" t="str">
        <f>E7</f>
        <v>K20</v>
      </c>
      <c r="W7" s="18">
        <v>4</v>
      </c>
      <c r="X7" s="53">
        <v>3.7638888888888895E-2</v>
      </c>
      <c r="Y7" s="20">
        <v>24</v>
      </c>
      <c r="Z7" s="15" t="str">
        <f>E7</f>
        <v>K20</v>
      </c>
      <c r="AA7" s="20">
        <v>3</v>
      </c>
      <c r="AB7" s="2"/>
      <c r="AC7" s="4"/>
      <c r="AD7" s="15" t="str">
        <f t="shared" si="0"/>
        <v>K20</v>
      </c>
      <c r="AE7" s="4"/>
    </row>
    <row r="8" spans="1:31">
      <c r="A8" s="1">
        <v>4</v>
      </c>
      <c r="B8" s="8" t="s">
        <v>64</v>
      </c>
      <c r="C8" s="1" t="s">
        <v>65</v>
      </c>
      <c r="D8" s="1">
        <v>1988</v>
      </c>
      <c r="E8" s="1" t="s">
        <v>13</v>
      </c>
      <c r="F8" s="5">
        <v>1</v>
      </c>
      <c r="G8" s="18">
        <v>3</v>
      </c>
      <c r="H8" s="43">
        <f>P8+T8+X8+AB8</f>
        <v>0.11753472222222222</v>
      </c>
      <c r="I8" s="39">
        <f>H8-$I$2</f>
        <v>3.1793981481481479E-2</v>
      </c>
      <c r="J8" s="7">
        <v>4</v>
      </c>
      <c r="K8" s="7"/>
      <c r="L8" s="5">
        <v>1</v>
      </c>
      <c r="M8" s="7"/>
      <c r="N8" s="20"/>
      <c r="O8" s="20"/>
      <c r="P8" s="53">
        <v>4.0138888888888884E-2</v>
      </c>
      <c r="Q8" s="18">
        <v>30</v>
      </c>
      <c r="R8" s="18" t="str">
        <f>E8</f>
        <v>K30</v>
      </c>
      <c r="S8" s="18">
        <v>15</v>
      </c>
      <c r="T8" s="53">
        <v>4.0196759259259258E-2</v>
      </c>
      <c r="U8" s="18">
        <v>13</v>
      </c>
      <c r="V8" s="29" t="str">
        <f>E8</f>
        <v>K30</v>
      </c>
      <c r="W8" s="18">
        <v>5</v>
      </c>
      <c r="X8" s="53">
        <v>3.7199074074074072E-2</v>
      </c>
      <c r="Y8" s="20">
        <v>22</v>
      </c>
      <c r="Z8" s="15" t="str">
        <f>E8</f>
        <v>K30</v>
      </c>
      <c r="AA8" s="20">
        <v>8</v>
      </c>
      <c r="AB8" s="2"/>
      <c r="AC8" s="4"/>
      <c r="AD8" s="15" t="str">
        <f t="shared" si="0"/>
        <v>K30</v>
      </c>
      <c r="AE8" s="4"/>
    </row>
    <row r="9" spans="1:31">
      <c r="A9" s="1">
        <v>5</v>
      </c>
      <c r="B9" s="8" t="s">
        <v>59</v>
      </c>
      <c r="C9" s="1" t="s">
        <v>5</v>
      </c>
      <c r="D9" s="1">
        <v>1981</v>
      </c>
      <c r="E9" s="1" t="s">
        <v>14</v>
      </c>
      <c r="F9" s="5">
        <v>1</v>
      </c>
      <c r="G9" s="18">
        <v>3</v>
      </c>
      <c r="H9" s="43">
        <f>P9+T9+X9+AB9</f>
        <v>0.11799768518518519</v>
      </c>
      <c r="I9" s="39">
        <f>H9-$I$2</f>
        <v>3.2256944444444449E-2</v>
      </c>
      <c r="J9" s="7">
        <v>5</v>
      </c>
      <c r="K9" s="7"/>
      <c r="L9" s="7"/>
      <c r="M9" s="7">
        <v>2</v>
      </c>
      <c r="N9" s="20"/>
      <c r="O9" s="20"/>
      <c r="P9" s="53">
        <v>3.7754629629629631E-2</v>
      </c>
      <c r="Q9" s="18">
        <v>27</v>
      </c>
      <c r="R9" s="18" t="str">
        <f>E9</f>
        <v>K40</v>
      </c>
      <c r="S9" s="18">
        <v>6</v>
      </c>
      <c r="T9" s="53">
        <v>4.0682870370370376E-2</v>
      </c>
      <c r="U9" s="18">
        <v>15</v>
      </c>
      <c r="V9" s="29" t="str">
        <f>E9</f>
        <v>K40</v>
      </c>
      <c r="W9" s="18">
        <v>6</v>
      </c>
      <c r="X9" s="53">
        <v>3.9560185185185184E-2</v>
      </c>
      <c r="Y9" s="20">
        <v>27</v>
      </c>
      <c r="Z9" s="15" t="str">
        <f>E9</f>
        <v>K40</v>
      </c>
      <c r="AA9" s="20">
        <v>13</v>
      </c>
      <c r="AB9" s="2"/>
      <c r="AC9" s="4"/>
      <c r="AD9" s="15" t="str">
        <f t="shared" si="0"/>
        <v>K40</v>
      </c>
      <c r="AE9" s="4"/>
    </row>
    <row r="10" spans="1:31">
      <c r="A10" s="1">
        <v>6</v>
      </c>
      <c r="B10" s="8" t="s">
        <v>74</v>
      </c>
      <c r="C10" s="1" t="s">
        <v>75</v>
      </c>
      <c r="D10" s="1">
        <v>1980</v>
      </c>
      <c r="E10" s="1" t="s">
        <v>14</v>
      </c>
      <c r="F10" s="5">
        <v>1</v>
      </c>
      <c r="G10" s="18">
        <v>3</v>
      </c>
      <c r="H10" s="43">
        <f>P10+T10+X10+AB10</f>
        <v>0.13144675925925925</v>
      </c>
      <c r="I10" s="39">
        <f>H10-$I$2</f>
        <v>4.5706018518518507E-2</v>
      </c>
      <c r="J10" s="7">
        <v>6</v>
      </c>
      <c r="K10" s="7"/>
      <c r="L10" s="7"/>
      <c r="M10" s="7">
        <v>3</v>
      </c>
      <c r="N10" s="20"/>
      <c r="O10" s="20"/>
      <c r="P10" s="53">
        <v>4.3425925925925923E-2</v>
      </c>
      <c r="Q10" s="18">
        <v>37</v>
      </c>
      <c r="R10" s="18" t="str">
        <f>E10</f>
        <v>K40</v>
      </c>
      <c r="S10" s="18">
        <v>9</v>
      </c>
      <c r="T10" s="53">
        <v>4.5659722222222227E-2</v>
      </c>
      <c r="U10" s="18">
        <v>20</v>
      </c>
      <c r="V10" s="29" t="str">
        <f>E10</f>
        <v>K40</v>
      </c>
      <c r="W10" s="18">
        <v>8</v>
      </c>
      <c r="X10" s="53">
        <v>4.2361111111111106E-2</v>
      </c>
      <c r="Y10" s="20">
        <v>34</v>
      </c>
      <c r="Z10" s="15" t="str">
        <f>E10</f>
        <v>K40</v>
      </c>
      <c r="AA10" s="20">
        <v>15</v>
      </c>
      <c r="AB10" s="2"/>
      <c r="AC10" s="4"/>
      <c r="AD10" s="15" t="str">
        <f t="shared" si="0"/>
        <v>K40</v>
      </c>
      <c r="AE10" s="4"/>
    </row>
    <row r="11" spans="1:31">
      <c r="A11" s="1">
        <v>7</v>
      </c>
      <c r="B11" s="8" t="s">
        <v>92</v>
      </c>
      <c r="C11" s="1" t="s">
        <v>93</v>
      </c>
      <c r="D11" s="1">
        <v>1986</v>
      </c>
      <c r="E11" s="1" t="s">
        <v>13</v>
      </c>
      <c r="F11" s="5">
        <v>1</v>
      </c>
      <c r="G11" s="18">
        <v>3</v>
      </c>
      <c r="H11" s="43">
        <f>P11+T11+X11+AB11</f>
        <v>0.14340277777777777</v>
      </c>
      <c r="I11" s="39">
        <f>H11-$I$2</f>
        <v>5.7662037037037026E-2</v>
      </c>
      <c r="J11" s="7">
        <v>7</v>
      </c>
      <c r="K11" s="7"/>
      <c r="L11" s="7">
        <v>2</v>
      </c>
      <c r="M11" s="7"/>
      <c r="N11" s="20"/>
      <c r="O11" s="20"/>
      <c r="P11" s="53">
        <v>4.7731481481481486E-2</v>
      </c>
      <c r="Q11" s="18">
        <v>50</v>
      </c>
      <c r="R11" s="18" t="str">
        <f>E11</f>
        <v>K30</v>
      </c>
      <c r="S11" s="18">
        <v>20</v>
      </c>
      <c r="T11" s="53">
        <v>4.9004629629629627E-2</v>
      </c>
      <c r="U11" s="18">
        <v>26</v>
      </c>
      <c r="V11" s="29" t="str">
        <f>E11</f>
        <v>K30</v>
      </c>
      <c r="W11" s="18">
        <v>9</v>
      </c>
      <c r="X11" s="53">
        <v>4.6666666666666669E-2</v>
      </c>
      <c r="Y11" s="20">
        <v>40</v>
      </c>
      <c r="Z11" s="15" t="str">
        <f>E11</f>
        <v>K30</v>
      </c>
      <c r="AA11" s="20">
        <v>17</v>
      </c>
      <c r="AB11" s="2"/>
      <c r="AC11" s="4"/>
      <c r="AD11" s="15" t="str">
        <f t="shared" si="0"/>
        <v>K30</v>
      </c>
      <c r="AE11" s="4"/>
    </row>
    <row r="12" spans="1:31">
      <c r="A12" s="1">
        <v>8</v>
      </c>
      <c r="B12" s="8" t="s">
        <v>91</v>
      </c>
      <c r="C12" s="1" t="s">
        <v>22</v>
      </c>
      <c r="D12" s="1">
        <v>1998</v>
      </c>
      <c r="E12" s="1" t="s">
        <v>7</v>
      </c>
      <c r="F12" s="5">
        <v>1</v>
      </c>
      <c r="G12" s="18">
        <v>3</v>
      </c>
      <c r="H12" s="43">
        <f>P12+T12+X12+AB12</f>
        <v>0.14546296296296296</v>
      </c>
      <c r="I12" s="39">
        <f>H12-$I$2</f>
        <v>5.9722222222222218E-2</v>
      </c>
      <c r="J12" s="7">
        <v>8</v>
      </c>
      <c r="K12" s="7">
        <v>3</v>
      </c>
      <c r="L12" s="7"/>
      <c r="M12" s="7"/>
      <c r="N12" s="20"/>
      <c r="O12" s="20"/>
      <c r="P12" s="53">
        <v>4.6631944444444441E-2</v>
      </c>
      <c r="Q12" s="18">
        <v>49</v>
      </c>
      <c r="R12" s="18" t="str">
        <f>E12</f>
        <v>K20</v>
      </c>
      <c r="S12" s="18">
        <v>12</v>
      </c>
      <c r="T12" s="53">
        <v>4.8773148148148149E-2</v>
      </c>
      <c r="U12" s="18">
        <v>24</v>
      </c>
      <c r="V12" s="29" t="str">
        <f>E12</f>
        <v>K20</v>
      </c>
      <c r="W12" s="18">
        <v>5</v>
      </c>
      <c r="X12" s="53">
        <v>5.0057870370370371E-2</v>
      </c>
      <c r="Y12" s="20">
        <v>45</v>
      </c>
      <c r="Z12" s="15" t="str">
        <f>E12</f>
        <v>K20</v>
      </c>
      <c r="AA12" s="20">
        <v>5</v>
      </c>
      <c r="AB12" s="2"/>
      <c r="AC12" s="4"/>
      <c r="AD12" s="15" t="str">
        <f t="shared" si="0"/>
        <v>K20</v>
      </c>
      <c r="AE12" s="4"/>
    </row>
    <row r="13" spans="1:31">
      <c r="A13" s="1">
        <v>9</v>
      </c>
      <c r="B13" s="8" t="s">
        <v>96</v>
      </c>
      <c r="C13" s="1" t="s">
        <v>65</v>
      </c>
      <c r="D13" s="1">
        <v>1975</v>
      </c>
      <c r="E13" s="1" t="s">
        <v>14</v>
      </c>
      <c r="F13" s="5">
        <v>1</v>
      </c>
      <c r="G13" s="18">
        <v>3</v>
      </c>
      <c r="H13" s="43">
        <f>P13+T13+X13+AB13</f>
        <v>0.1479861111111111</v>
      </c>
      <c r="I13" s="39">
        <f>H13-$I$2</f>
        <v>6.2245370370370354E-2</v>
      </c>
      <c r="J13" s="7">
        <v>9</v>
      </c>
      <c r="K13" s="7"/>
      <c r="L13" s="7"/>
      <c r="M13" s="7">
        <v>4</v>
      </c>
      <c r="N13" s="20"/>
      <c r="O13" s="20"/>
      <c r="P13" s="53">
        <v>4.9074074074074076E-2</v>
      </c>
      <c r="Q13" s="18">
        <v>52</v>
      </c>
      <c r="R13" s="18" t="str">
        <f>E13</f>
        <v>K40</v>
      </c>
      <c r="S13" s="18">
        <v>13</v>
      </c>
      <c r="T13" s="53">
        <v>4.9780092592592591E-2</v>
      </c>
      <c r="U13" s="18">
        <v>28</v>
      </c>
      <c r="V13" s="29" t="str">
        <f>E13</f>
        <v>K40</v>
      </c>
      <c r="W13" s="18">
        <v>9</v>
      </c>
      <c r="X13" s="53">
        <v>4.9131944444444443E-2</v>
      </c>
      <c r="Y13" s="20">
        <v>44</v>
      </c>
      <c r="Z13" s="15" t="str">
        <f>E13</f>
        <v>K40</v>
      </c>
      <c r="AA13" s="20">
        <v>19</v>
      </c>
      <c r="AB13" s="2"/>
      <c r="AC13" s="4"/>
      <c r="AD13" s="15" t="str">
        <f t="shared" si="0"/>
        <v>K40</v>
      </c>
      <c r="AE13" s="4"/>
    </row>
    <row r="14" spans="1:31">
      <c r="A14" s="1">
        <v>10</v>
      </c>
      <c r="B14" s="8" t="s">
        <v>21</v>
      </c>
      <c r="C14" s="1" t="s">
        <v>22</v>
      </c>
      <c r="D14" s="1">
        <v>1977</v>
      </c>
      <c r="E14" s="1" t="s">
        <v>14</v>
      </c>
      <c r="F14" s="5">
        <v>1</v>
      </c>
      <c r="G14" s="6">
        <v>2</v>
      </c>
      <c r="H14" s="43">
        <f>P14+T14+X14+AB14</f>
        <v>6.1666666666666668E-2</v>
      </c>
      <c r="I14" s="39">
        <f>H14-$H$2</f>
        <v>0</v>
      </c>
      <c r="J14" s="7">
        <v>10</v>
      </c>
      <c r="K14" s="20"/>
      <c r="L14" s="20"/>
      <c r="M14" s="7">
        <v>5</v>
      </c>
      <c r="N14" s="20"/>
      <c r="O14" s="20"/>
      <c r="P14" s="52">
        <v>3.0277777777777778E-2</v>
      </c>
      <c r="Q14" s="7">
        <v>3</v>
      </c>
      <c r="R14" s="7" t="str">
        <f>E14</f>
        <v>K40</v>
      </c>
      <c r="S14" s="7">
        <v>1</v>
      </c>
      <c r="T14" s="52">
        <v>3.138888888888889E-2</v>
      </c>
      <c r="U14" s="7">
        <v>4</v>
      </c>
      <c r="V14" s="21" t="str">
        <f>E14</f>
        <v>K40</v>
      </c>
      <c r="W14" s="7">
        <v>1</v>
      </c>
      <c r="X14" s="57"/>
      <c r="Y14" s="20"/>
      <c r="Z14" s="15" t="str">
        <f>E14</f>
        <v>K40</v>
      </c>
      <c r="AA14" s="20"/>
      <c r="AB14" s="2"/>
      <c r="AC14" s="4"/>
      <c r="AD14" s="15" t="str">
        <f t="shared" si="0"/>
        <v>K40</v>
      </c>
      <c r="AE14" s="4"/>
    </row>
    <row r="15" spans="1:31">
      <c r="A15" s="1">
        <v>11</v>
      </c>
      <c r="B15" s="8" t="s">
        <v>317</v>
      </c>
      <c r="C15" s="1" t="s">
        <v>5</v>
      </c>
      <c r="D15" s="1">
        <v>1987</v>
      </c>
      <c r="E15" s="1" t="s">
        <v>13</v>
      </c>
      <c r="F15" s="5">
        <v>1</v>
      </c>
      <c r="G15" s="6">
        <v>2</v>
      </c>
      <c r="H15" s="43">
        <f>P15+T15+X15+AB15</f>
        <v>6.55324074074074E-2</v>
      </c>
      <c r="I15" s="39">
        <f>H15-$H$2</f>
        <v>3.8657407407407321E-3</v>
      </c>
      <c r="J15" s="7">
        <v>11</v>
      </c>
      <c r="K15" s="20"/>
      <c r="L15" s="7">
        <v>3</v>
      </c>
      <c r="M15" s="7"/>
      <c r="N15" s="20"/>
      <c r="O15" s="20"/>
      <c r="P15" s="57"/>
      <c r="Q15" s="7"/>
      <c r="R15" s="7" t="str">
        <f>E15</f>
        <v>K30</v>
      </c>
      <c r="S15" s="7"/>
      <c r="T15" s="52">
        <v>3.2557870370370369E-2</v>
      </c>
      <c r="U15" s="7">
        <v>5</v>
      </c>
      <c r="V15" s="21" t="str">
        <f>E15</f>
        <v>K30</v>
      </c>
      <c r="W15" s="7">
        <v>3</v>
      </c>
      <c r="X15" s="52">
        <v>3.2974537037037038E-2</v>
      </c>
      <c r="Y15" s="20">
        <v>5</v>
      </c>
      <c r="Z15" s="15" t="str">
        <f>E15</f>
        <v>K30</v>
      </c>
      <c r="AA15" s="20">
        <v>2</v>
      </c>
      <c r="AB15" s="2"/>
      <c r="AC15" s="4"/>
      <c r="AD15" s="15" t="str">
        <f t="shared" si="0"/>
        <v>K30</v>
      </c>
      <c r="AE15" s="4"/>
    </row>
    <row r="16" spans="1:31">
      <c r="A16" s="1">
        <v>12</v>
      </c>
      <c r="B16" s="8" t="s">
        <v>27</v>
      </c>
      <c r="C16" s="1" t="s">
        <v>28</v>
      </c>
      <c r="D16" s="1">
        <v>1997</v>
      </c>
      <c r="E16" s="1" t="s">
        <v>7</v>
      </c>
      <c r="F16" s="5">
        <v>1</v>
      </c>
      <c r="G16" s="6">
        <v>2</v>
      </c>
      <c r="H16" s="43">
        <f>P16+T16+X16+AB16</f>
        <v>6.6701388888888893E-2</v>
      </c>
      <c r="I16" s="39">
        <f>H16-$H$2</f>
        <v>5.0347222222222252E-3</v>
      </c>
      <c r="J16" s="7">
        <v>12</v>
      </c>
      <c r="K16" s="7">
        <v>4</v>
      </c>
      <c r="L16" s="20"/>
      <c r="M16" s="7"/>
      <c r="N16" s="20"/>
      <c r="O16" s="20"/>
      <c r="P16" s="52">
        <v>3.0717592592592591E-2</v>
      </c>
      <c r="Q16" s="7">
        <v>6</v>
      </c>
      <c r="R16" s="7" t="str">
        <f>E16</f>
        <v>K20</v>
      </c>
      <c r="S16" s="7">
        <v>3</v>
      </c>
      <c r="T16" s="52">
        <v>3.5983796296296298E-2</v>
      </c>
      <c r="U16" s="7">
        <v>9</v>
      </c>
      <c r="V16" s="21" t="str">
        <f>E16</f>
        <v>K20</v>
      </c>
      <c r="W16" s="7">
        <v>2</v>
      </c>
      <c r="X16" s="57"/>
      <c r="Y16" s="20"/>
      <c r="Z16" s="15" t="str">
        <f>E16</f>
        <v>K20</v>
      </c>
      <c r="AA16" s="20"/>
      <c r="AB16" s="2"/>
      <c r="AC16" s="4"/>
      <c r="AD16" s="15" t="str">
        <f t="shared" si="0"/>
        <v>K20</v>
      </c>
      <c r="AE16" s="4"/>
    </row>
    <row r="17" spans="1:31">
      <c r="A17" s="1">
        <v>13</v>
      </c>
      <c r="B17" s="8" t="s">
        <v>327</v>
      </c>
      <c r="C17" s="1" t="s">
        <v>5</v>
      </c>
      <c r="D17" s="1">
        <v>1986</v>
      </c>
      <c r="E17" s="1" t="s">
        <v>13</v>
      </c>
      <c r="F17" s="5">
        <v>1</v>
      </c>
      <c r="G17" s="6">
        <v>2</v>
      </c>
      <c r="H17" s="43">
        <f>P17+T17+X17+AB17</f>
        <v>9.0706018518518505E-2</v>
      </c>
      <c r="I17" s="39">
        <f>H17-$H$2</f>
        <v>2.9039351851851837E-2</v>
      </c>
      <c r="J17" s="7">
        <v>13</v>
      </c>
      <c r="K17" s="20"/>
      <c r="L17" s="20">
        <v>4</v>
      </c>
      <c r="M17" s="20"/>
      <c r="N17" s="20"/>
      <c r="O17" s="20"/>
      <c r="P17" s="57"/>
      <c r="Q17" s="7"/>
      <c r="R17" s="7" t="str">
        <f>E17</f>
        <v>K30</v>
      </c>
      <c r="S17" s="7"/>
      <c r="T17" s="52">
        <v>4.8043981481481479E-2</v>
      </c>
      <c r="U17" s="6">
        <v>23</v>
      </c>
      <c r="V17" s="27" t="str">
        <f>E17</f>
        <v>K30</v>
      </c>
      <c r="W17" s="6">
        <v>8</v>
      </c>
      <c r="X17" s="52">
        <v>4.2662037037037033E-2</v>
      </c>
      <c r="Y17" s="20">
        <v>36</v>
      </c>
      <c r="Z17" s="15" t="str">
        <f>E17</f>
        <v>K30</v>
      </c>
      <c r="AA17" s="20">
        <v>15</v>
      </c>
      <c r="AB17" s="2"/>
      <c r="AC17" s="4"/>
      <c r="AD17" s="15" t="str">
        <f t="shared" si="0"/>
        <v>K30</v>
      </c>
      <c r="AE17" s="4"/>
    </row>
    <row r="18" spans="1:31">
      <c r="A18" s="1">
        <v>14</v>
      </c>
      <c r="B18" s="8" t="s">
        <v>417</v>
      </c>
      <c r="C18" s="1" t="s">
        <v>5</v>
      </c>
      <c r="D18" s="1">
        <v>1997</v>
      </c>
      <c r="E18" s="1" t="s">
        <v>7</v>
      </c>
      <c r="F18" s="5">
        <v>1</v>
      </c>
      <c r="G18" s="20">
        <v>1</v>
      </c>
      <c r="H18" s="43">
        <f>P18+T18+X18+AB18</f>
        <v>3.3564814814814818E-2</v>
      </c>
      <c r="I18" s="39">
        <f>H18-$G$2</f>
        <v>0</v>
      </c>
      <c r="J18" s="7">
        <v>14</v>
      </c>
      <c r="K18" s="7">
        <v>5</v>
      </c>
      <c r="L18" s="7"/>
      <c r="M18" s="7"/>
      <c r="N18" s="20"/>
      <c r="O18" s="20"/>
      <c r="P18" s="57"/>
      <c r="Q18" s="7"/>
      <c r="R18" s="7" t="str">
        <f>E18</f>
        <v>K20</v>
      </c>
      <c r="S18" s="7"/>
      <c r="T18" s="57"/>
      <c r="U18" s="7"/>
      <c r="V18" s="21" t="str">
        <f>E18</f>
        <v>K20</v>
      </c>
      <c r="W18" s="7"/>
      <c r="X18" s="57">
        <v>3.3564814814814818E-2</v>
      </c>
      <c r="Y18" s="20">
        <v>6</v>
      </c>
      <c r="Z18" s="15" t="str">
        <f>E18</f>
        <v>K20</v>
      </c>
      <c r="AA18" s="20">
        <v>2</v>
      </c>
      <c r="AB18" s="2"/>
      <c r="AC18" s="20"/>
      <c r="AD18" s="15" t="str">
        <f t="shared" si="0"/>
        <v>K20</v>
      </c>
      <c r="AE18" s="20"/>
    </row>
    <row r="19" spans="1:31">
      <c r="A19" s="1">
        <v>15</v>
      </c>
      <c r="B19" s="8" t="s">
        <v>36</v>
      </c>
      <c r="C19" s="1" t="s">
        <v>37</v>
      </c>
      <c r="D19" s="1">
        <v>1987</v>
      </c>
      <c r="E19" s="1" t="s">
        <v>13</v>
      </c>
      <c r="F19" s="5">
        <v>1</v>
      </c>
      <c r="G19" s="20">
        <v>1</v>
      </c>
      <c r="H19" s="43">
        <f>P19+T19+X19+AB19</f>
        <v>3.3715277777777775E-2</v>
      </c>
      <c r="I19" s="39">
        <f>H19-$G$2</f>
        <v>1.5046296296295641E-4</v>
      </c>
      <c r="J19" s="7">
        <v>15</v>
      </c>
      <c r="K19" s="20"/>
      <c r="L19" s="7">
        <v>5</v>
      </c>
      <c r="M19" s="20"/>
      <c r="N19" s="20"/>
      <c r="O19" s="20"/>
      <c r="P19" s="57">
        <v>3.3715277777777775E-2</v>
      </c>
      <c r="Q19" s="7">
        <v>12</v>
      </c>
      <c r="R19" s="7" t="str">
        <f>E19</f>
        <v>K30</v>
      </c>
      <c r="S19" s="7">
        <v>6</v>
      </c>
      <c r="T19" s="57"/>
      <c r="U19" s="7"/>
      <c r="V19" s="21" t="str">
        <f>E19</f>
        <v>K30</v>
      </c>
      <c r="W19" s="7"/>
      <c r="X19" s="57"/>
      <c r="Y19" s="20"/>
      <c r="Z19" s="15" t="str">
        <f>E19</f>
        <v>K30</v>
      </c>
      <c r="AA19" s="20"/>
      <c r="AB19" s="2"/>
      <c r="AC19" s="20"/>
      <c r="AD19" s="15" t="str">
        <f t="shared" si="0"/>
        <v>K30</v>
      </c>
      <c r="AE19" s="20"/>
    </row>
    <row r="20" spans="1:31">
      <c r="A20" s="1">
        <v>16</v>
      </c>
      <c r="B20" s="8" t="s">
        <v>41</v>
      </c>
      <c r="C20" s="1" t="s">
        <v>22</v>
      </c>
      <c r="D20" s="1">
        <v>1985</v>
      </c>
      <c r="E20" s="1" t="s">
        <v>13</v>
      </c>
      <c r="F20" s="5">
        <v>1</v>
      </c>
      <c r="G20" s="20">
        <v>1</v>
      </c>
      <c r="H20" s="43">
        <f>P20+T20+X20+AB20</f>
        <v>3.4826388888888886E-2</v>
      </c>
      <c r="I20" s="39">
        <f>H20-$G$2</f>
        <v>1.2615740740740677E-3</v>
      </c>
      <c r="J20" s="7">
        <v>16</v>
      </c>
      <c r="K20" s="7"/>
      <c r="L20" s="7">
        <v>6</v>
      </c>
      <c r="M20" s="20"/>
      <c r="N20" s="20"/>
      <c r="O20" s="20"/>
      <c r="P20" s="57">
        <v>3.4826388888888886E-2</v>
      </c>
      <c r="Q20" s="7">
        <v>15</v>
      </c>
      <c r="R20" s="7" t="str">
        <f>E20</f>
        <v>K30</v>
      </c>
      <c r="S20" s="7">
        <v>8</v>
      </c>
      <c r="T20" s="57"/>
      <c r="U20" s="7"/>
      <c r="V20" s="21" t="str">
        <f>E20</f>
        <v>K30</v>
      </c>
      <c r="W20" s="7"/>
      <c r="X20" s="57"/>
      <c r="Y20" s="20"/>
      <c r="Z20" s="15" t="str">
        <f>E20</f>
        <v>K30</v>
      </c>
      <c r="AA20" s="20"/>
      <c r="AB20" s="2"/>
      <c r="AC20" s="20"/>
      <c r="AD20" s="15" t="str">
        <f t="shared" si="0"/>
        <v>K30</v>
      </c>
      <c r="AE20" s="20"/>
    </row>
    <row r="21" spans="1:31">
      <c r="A21" s="1">
        <v>17</v>
      </c>
      <c r="B21" s="8" t="s">
        <v>42</v>
      </c>
      <c r="C21" s="1" t="s">
        <v>43</v>
      </c>
      <c r="D21" s="1">
        <v>1992</v>
      </c>
      <c r="E21" s="1" t="s">
        <v>13</v>
      </c>
      <c r="F21" s="5">
        <v>1</v>
      </c>
      <c r="G21" s="20">
        <v>1</v>
      </c>
      <c r="H21" s="43">
        <f>P21+T21+X21+AB21</f>
        <v>3.4884259259259261E-2</v>
      </c>
      <c r="I21" s="39">
        <f>H21-$G$2</f>
        <v>1.3194444444444425E-3</v>
      </c>
      <c r="J21" s="7">
        <v>17</v>
      </c>
      <c r="K21" s="7"/>
      <c r="L21" s="7">
        <v>7</v>
      </c>
      <c r="M21" s="20"/>
      <c r="N21" s="20"/>
      <c r="O21" s="20"/>
      <c r="P21" s="57">
        <v>3.4884259259259261E-2</v>
      </c>
      <c r="Q21" s="7">
        <v>16</v>
      </c>
      <c r="R21" s="7" t="str">
        <f>E21</f>
        <v>K30</v>
      </c>
      <c r="S21" s="7">
        <v>9</v>
      </c>
      <c r="T21" s="57"/>
      <c r="U21" s="7"/>
      <c r="V21" s="21" t="str">
        <f>E21</f>
        <v>K30</v>
      </c>
      <c r="W21" s="7"/>
      <c r="X21" s="57"/>
      <c r="Y21" s="20"/>
      <c r="Z21" s="15" t="str">
        <f>E21</f>
        <v>K30</v>
      </c>
      <c r="AA21" s="20"/>
      <c r="AB21" s="2"/>
      <c r="AC21" s="20"/>
      <c r="AD21" s="15" t="str">
        <f t="shared" si="0"/>
        <v>K30</v>
      </c>
      <c r="AE21" s="20"/>
    </row>
    <row r="22" spans="1:31">
      <c r="A22" s="1">
        <v>18</v>
      </c>
      <c r="B22" s="8" t="s">
        <v>57</v>
      </c>
      <c r="C22" s="1" t="s">
        <v>22</v>
      </c>
      <c r="D22" s="1">
        <v>1986</v>
      </c>
      <c r="E22" s="1" t="s">
        <v>13</v>
      </c>
      <c r="F22" s="5">
        <v>1</v>
      </c>
      <c r="G22" s="20">
        <v>1</v>
      </c>
      <c r="H22" s="43">
        <f>P22+T22+X22+AB22</f>
        <v>3.7523148148148146E-2</v>
      </c>
      <c r="I22" s="39">
        <f>H22-$G$2</f>
        <v>3.9583333333333276E-3</v>
      </c>
      <c r="J22" s="7">
        <v>18</v>
      </c>
      <c r="K22" s="7"/>
      <c r="L22" s="7">
        <v>8</v>
      </c>
      <c r="M22" s="7"/>
      <c r="N22" s="20"/>
      <c r="O22" s="20"/>
      <c r="P22" s="57">
        <v>3.7523148148148146E-2</v>
      </c>
      <c r="Q22" s="7">
        <v>25</v>
      </c>
      <c r="R22" s="7" t="str">
        <f>E22</f>
        <v>K30</v>
      </c>
      <c r="S22" s="7">
        <v>12</v>
      </c>
      <c r="T22" s="57"/>
      <c r="U22" s="7"/>
      <c r="V22" s="21" t="str">
        <f>E22</f>
        <v>K30</v>
      </c>
      <c r="W22" s="7"/>
      <c r="X22" s="57"/>
      <c r="Y22" s="20"/>
      <c r="Z22" s="15" t="str">
        <f>E22</f>
        <v>K30</v>
      </c>
      <c r="AA22" s="20"/>
      <c r="AB22" s="2"/>
      <c r="AC22" s="20"/>
      <c r="AD22" s="15" t="str">
        <f t="shared" si="0"/>
        <v>K30</v>
      </c>
      <c r="AE22" s="20"/>
    </row>
    <row r="23" spans="1:31">
      <c r="A23" s="1">
        <v>19</v>
      </c>
      <c r="B23" s="8" t="s">
        <v>448</v>
      </c>
      <c r="C23" s="1" t="s">
        <v>5</v>
      </c>
      <c r="D23" s="1">
        <v>1980</v>
      </c>
      <c r="E23" s="1" t="s">
        <v>14</v>
      </c>
      <c r="F23" s="5">
        <v>1</v>
      </c>
      <c r="G23" s="20">
        <v>1</v>
      </c>
      <c r="H23" s="43">
        <f>P23+T23+X23+AB23</f>
        <v>3.7974537037037036E-2</v>
      </c>
      <c r="I23" s="39">
        <f>H23-$G$2</f>
        <v>4.4097222222222177E-3</v>
      </c>
      <c r="J23" s="7">
        <v>19</v>
      </c>
      <c r="K23" s="7"/>
      <c r="L23" s="7"/>
      <c r="M23" s="7">
        <v>6</v>
      </c>
      <c r="N23" s="20"/>
      <c r="O23" s="20"/>
      <c r="P23" s="57"/>
      <c r="Q23" s="7"/>
      <c r="R23" s="7" t="str">
        <f>E23</f>
        <v>K40</v>
      </c>
      <c r="S23" s="7"/>
      <c r="T23" s="57"/>
      <c r="U23" s="7"/>
      <c r="V23" s="21" t="str">
        <f>E23</f>
        <v>K40</v>
      </c>
      <c r="W23" s="7"/>
      <c r="X23" s="57">
        <v>3.7974537037037036E-2</v>
      </c>
      <c r="Y23" s="20">
        <v>25</v>
      </c>
      <c r="Z23" s="15" t="str">
        <f>E23</f>
        <v>K40</v>
      </c>
      <c r="AA23" s="20">
        <v>12</v>
      </c>
      <c r="AB23" s="2"/>
      <c r="AC23" s="20"/>
      <c r="AD23" s="15" t="str">
        <f t="shared" si="0"/>
        <v>K40</v>
      </c>
      <c r="AE23" s="20"/>
    </row>
    <row r="24" spans="1:31">
      <c r="A24" s="1">
        <v>20</v>
      </c>
      <c r="B24" s="8" t="s">
        <v>69</v>
      </c>
      <c r="C24" s="1" t="s">
        <v>70</v>
      </c>
      <c r="D24" s="1">
        <v>1994</v>
      </c>
      <c r="E24" s="1" t="s">
        <v>13</v>
      </c>
      <c r="F24" s="5">
        <v>1</v>
      </c>
      <c r="G24" s="20">
        <v>1</v>
      </c>
      <c r="H24" s="43">
        <f>P24+T24+X24+AB24</f>
        <v>4.2025462962962966E-2</v>
      </c>
      <c r="I24" s="39">
        <f>H24-$G$2</f>
        <v>8.4606481481481477E-3</v>
      </c>
      <c r="J24" s="7">
        <v>20</v>
      </c>
      <c r="K24" s="7"/>
      <c r="L24" s="7">
        <v>9</v>
      </c>
      <c r="M24" s="7"/>
      <c r="N24" s="20"/>
      <c r="O24" s="20"/>
      <c r="P24" s="57">
        <v>4.2025462962962966E-2</v>
      </c>
      <c r="Q24" s="7">
        <v>34</v>
      </c>
      <c r="R24" s="7" t="str">
        <f>E24</f>
        <v>K30</v>
      </c>
      <c r="S24" s="7">
        <v>16</v>
      </c>
      <c r="T24" s="57"/>
      <c r="U24" s="7"/>
      <c r="V24" s="21" t="str">
        <f>E24</f>
        <v>K30</v>
      </c>
      <c r="W24" s="7"/>
      <c r="X24" s="57"/>
      <c r="Y24" s="20"/>
      <c r="Z24" s="15" t="str">
        <f>E24</f>
        <v>K30</v>
      </c>
      <c r="AA24" s="20"/>
      <c r="AB24" s="2"/>
      <c r="AC24" s="20"/>
      <c r="AD24" s="15" t="str">
        <f t="shared" si="0"/>
        <v>K30</v>
      </c>
      <c r="AE24" s="20"/>
    </row>
    <row r="25" spans="1:31">
      <c r="A25" s="1">
        <v>21</v>
      </c>
      <c r="B25" s="8" t="s">
        <v>463</v>
      </c>
      <c r="C25" s="1" t="s">
        <v>117</v>
      </c>
      <c r="D25" s="1">
        <v>1980</v>
      </c>
      <c r="E25" s="1" t="s">
        <v>14</v>
      </c>
      <c r="F25" s="5">
        <v>1</v>
      </c>
      <c r="G25" s="20">
        <v>1</v>
      </c>
      <c r="H25" s="43">
        <f>P25+T25+X25+AB25</f>
        <v>4.2442129629629628E-2</v>
      </c>
      <c r="I25" s="39">
        <f>H25-$G$2</f>
        <v>8.8773148148148101E-3</v>
      </c>
      <c r="J25" s="7">
        <v>21</v>
      </c>
      <c r="K25" s="20"/>
      <c r="L25" s="7"/>
      <c r="M25" s="20">
        <v>7</v>
      </c>
      <c r="N25" s="20"/>
      <c r="O25" s="20"/>
      <c r="P25" s="57"/>
      <c r="Q25" s="7"/>
      <c r="R25" s="7" t="str">
        <f>E25</f>
        <v>K40</v>
      </c>
      <c r="S25" s="7"/>
      <c r="T25" s="57"/>
      <c r="U25" s="7"/>
      <c r="V25" s="21" t="str">
        <f>E25</f>
        <v>K40</v>
      </c>
      <c r="W25" s="7"/>
      <c r="X25" s="57">
        <v>4.2442129629629628E-2</v>
      </c>
      <c r="Y25" s="20">
        <v>35</v>
      </c>
      <c r="Z25" s="15" t="str">
        <f>E25</f>
        <v>K40</v>
      </c>
      <c r="AA25" s="20">
        <v>16</v>
      </c>
      <c r="AB25" s="2"/>
      <c r="AC25" s="20"/>
      <c r="AD25" s="15" t="str">
        <f t="shared" si="0"/>
        <v>K40</v>
      </c>
      <c r="AE25" s="20"/>
    </row>
    <row r="26" spans="1:31">
      <c r="A26" s="1">
        <v>22</v>
      </c>
      <c r="B26" s="8" t="s">
        <v>321</v>
      </c>
      <c r="C26" s="1" t="s">
        <v>140</v>
      </c>
      <c r="D26" s="1">
        <v>1969</v>
      </c>
      <c r="E26" s="1" t="s">
        <v>15</v>
      </c>
      <c r="F26" s="5">
        <v>1</v>
      </c>
      <c r="G26" s="20">
        <v>1</v>
      </c>
      <c r="H26" s="43">
        <f>P26+T26+X26+AB26</f>
        <v>4.2766203703703702E-2</v>
      </c>
      <c r="I26" s="39">
        <f>H26-$G$2</f>
        <v>9.201388888888884E-3</v>
      </c>
      <c r="J26" s="7">
        <v>22</v>
      </c>
      <c r="K26" s="20"/>
      <c r="L26" s="7"/>
      <c r="M26" s="20"/>
      <c r="N26" s="5">
        <v>1</v>
      </c>
      <c r="O26" s="20"/>
      <c r="P26" s="57"/>
      <c r="Q26" s="7"/>
      <c r="R26" s="7" t="str">
        <f>E26</f>
        <v>K50</v>
      </c>
      <c r="S26" s="7"/>
      <c r="T26" s="57">
        <v>4.2766203703703702E-2</v>
      </c>
      <c r="U26" s="7">
        <v>17</v>
      </c>
      <c r="V26" s="21" t="str">
        <f>E26</f>
        <v>K50</v>
      </c>
      <c r="W26" s="7">
        <v>1</v>
      </c>
      <c r="X26" s="57"/>
      <c r="Y26" s="20"/>
      <c r="Z26" s="15" t="str">
        <f>E26</f>
        <v>K50</v>
      </c>
      <c r="AA26" s="20"/>
      <c r="AB26" s="2"/>
      <c r="AC26" s="20"/>
      <c r="AD26" s="15" t="str">
        <f t="shared" si="0"/>
        <v>K50</v>
      </c>
      <c r="AE26" s="20"/>
    </row>
    <row r="27" spans="1:31">
      <c r="A27" s="1">
        <v>23</v>
      </c>
      <c r="B27" s="8" t="s">
        <v>322</v>
      </c>
      <c r="C27" s="1" t="s">
        <v>323</v>
      </c>
      <c r="D27" s="1">
        <v>1958</v>
      </c>
      <c r="E27" s="1" t="s">
        <v>16</v>
      </c>
      <c r="F27" s="5">
        <v>1</v>
      </c>
      <c r="G27" s="20">
        <v>1</v>
      </c>
      <c r="H27" s="43">
        <f>P27+T27+X27+AB27</f>
        <v>4.3819444444444446E-2</v>
      </c>
      <c r="I27" s="39">
        <f>H27-$G$2</f>
        <v>1.0254629629629627E-2</v>
      </c>
      <c r="J27" s="7">
        <v>23</v>
      </c>
      <c r="K27" s="20"/>
      <c r="L27" s="7"/>
      <c r="M27" s="20"/>
      <c r="N27" s="20"/>
      <c r="O27" s="5">
        <v>1</v>
      </c>
      <c r="P27" s="57"/>
      <c r="Q27" s="7"/>
      <c r="R27" s="7" t="str">
        <f>E27</f>
        <v>K60</v>
      </c>
      <c r="S27" s="7"/>
      <c r="T27" s="57">
        <v>4.3819444444444446E-2</v>
      </c>
      <c r="U27" s="7">
        <v>18</v>
      </c>
      <c r="V27" s="21" t="str">
        <f>E27</f>
        <v>K60</v>
      </c>
      <c r="W27" s="7">
        <v>1</v>
      </c>
      <c r="X27" s="57"/>
      <c r="Y27" s="20"/>
      <c r="Z27" s="15" t="str">
        <f>E27</f>
        <v>K60</v>
      </c>
      <c r="AA27" s="20"/>
      <c r="AB27" s="2"/>
      <c r="AC27" s="20"/>
      <c r="AD27" s="15" t="str">
        <f t="shared" si="0"/>
        <v>K60</v>
      </c>
      <c r="AE27" s="20"/>
    </row>
    <row r="28" spans="1:31">
      <c r="A28" s="1">
        <v>24</v>
      </c>
      <c r="B28" s="8" t="s">
        <v>464</v>
      </c>
      <c r="C28" s="1" t="s">
        <v>65</v>
      </c>
      <c r="D28" s="1">
        <v>1986</v>
      </c>
      <c r="E28" s="1" t="s">
        <v>13</v>
      </c>
      <c r="F28" s="5">
        <v>1</v>
      </c>
      <c r="G28" s="20">
        <v>1</v>
      </c>
      <c r="H28" s="43">
        <f>P28+T28+X28+AB28</f>
        <v>4.4004629629629623E-2</v>
      </c>
      <c r="I28" s="39">
        <f>H28-$G$2</f>
        <v>1.0439814814814805E-2</v>
      </c>
      <c r="J28" s="7">
        <v>24</v>
      </c>
      <c r="K28" s="20"/>
      <c r="L28" s="7">
        <v>10</v>
      </c>
      <c r="M28" s="20"/>
      <c r="N28" s="20"/>
      <c r="O28" s="20"/>
      <c r="P28" s="57"/>
      <c r="Q28" s="7"/>
      <c r="R28" s="7" t="str">
        <f>E28</f>
        <v>K30</v>
      </c>
      <c r="S28" s="7"/>
      <c r="T28" s="57"/>
      <c r="U28" s="7"/>
      <c r="V28" s="21" t="str">
        <f>E28</f>
        <v>K30</v>
      </c>
      <c r="W28" s="7"/>
      <c r="X28" s="57">
        <v>4.4004629629629623E-2</v>
      </c>
      <c r="Y28" s="20">
        <v>37</v>
      </c>
      <c r="Z28" s="15" t="str">
        <f>E28</f>
        <v>K30</v>
      </c>
      <c r="AA28" s="20">
        <v>16</v>
      </c>
      <c r="AB28" s="2"/>
      <c r="AC28" s="20"/>
      <c r="AD28" s="15" t="str">
        <f t="shared" si="0"/>
        <v>K30</v>
      </c>
      <c r="AE28" s="20"/>
    </row>
    <row r="29" spans="1:31">
      <c r="A29" s="1">
        <v>25</v>
      </c>
      <c r="B29" s="8" t="s">
        <v>324</v>
      </c>
      <c r="C29" s="1" t="s">
        <v>325</v>
      </c>
      <c r="D29" s="1">
        <v>1979</v>
      </c>
      <c r="E29" s="1" t="s">
        <v>14</v>
      </c>
      <c r="F29" s="5">
        <v>1</v>
      </c>
      <c r="G29" s="20">
        <v>1</v>
      </c>
      <c r="H29" s="43">
        <f>P29+T29+X29+AB29</f>
        <v>4.4201388888888887E-2</v>
      </c>
      <c r="I29" s="39">
        <f>H29-$G$2</f>
        <v>1.0636574074074069E-2</v>
      </c>
      <c r="J29" s="7">
        <v>25</v>
      </c>
      <c r="K29" s="20"/>
      <c r="L29" s="20"/>
      <c r="M29" s="20">
        <v>8</v>
      </c>
      <c r="N29" s="20"/>
      <c r="O29" s="20"/>
      <c r="P29" s="57"/>
      <c r="Q29" s="7"/>
      <c r="R29" s="7" t="str">
        <f>E29</f>
        <v>K40</v>
      </c>
      <c r="S29" s="7"/>
      <c r="T29" s="57">
        <v>4.4201388888888887E-2</v>
      </c>
      <c r="U29" s="7">
        <v>19</v>
      </c>
      <c r="V29" s="21" t="str">
        <f>E29</f>
        <v>K40</v>
      </c>
      <c r="W29" s="7">
        <v>7</v>
      </c>
      <c r="X29" s="57"/>
      <c r="Y29" s="20"/>
      <c r="Z29" s="15" t="str">
        <f>E29</f>
        <v>K40</v>
      </c>
      <c r="AA29" s="20"/>
      <c r="AB29" s="2"/>
      <c r="AC29" s="20"/>
      <c r="AD29" s="15" t="str">
        <f t="shared" si="0"/>
        <v>K40</v>
      </c>
      <c r="AE29" s="20"/>
    </row>
    <row r="30" spans="1:31">
      <c r="A30" s="1">
        <v>26</v>
      </c>
      <c r="B30" s="8" t="s">
        <v>85</v>
      </c>
      <c r="C30" s="1" t="s">
        <v>5</v>
      </c>
      <c r="D30" s="1">
        <v>1996</v>
      </c>
      <c r="E30" s="1" t="s">
        <v>7</v>
      </c>
      <c r="F30" s="5">
        <v>1</v>
      </c>
      <c r="G30" s="20">
        <v>1</v>
      </c>
      <c r="H30" s="43">
        <f>P30+T30+X30+AB30</f>
        <v>4.5624999999999999E-2</v>
      </c>
      <c r="I30" s="39">
        <f>H30-$G$2</f>
        <v>1.2060185185185181E-2</v>
      </c>
      <c r="J30" s="7">
        <v>26</v>
      </c>
      <c r="K30" s="7">
        <v>6</v>
      </c>
      <c r="L30" s="7"/>
      <c r="M30" s="7"/>
      <c r="N30" s="20"/>
      <c r="O30" s="20"/>
      <c r="P30" s="57">
        <v>4.5624999999999999E-2</v>
      </c>
      <c r="Q30" s="7">
        <v>43</v>
      </c>
      <c r="R30" s="7" t="str">
        <f>E30</f>
        <v>K20</v>
      </c>
      <c r="S30" s="7">
        <v>11</v>
      </c>
      <c r="T30" s="57"/>
      <c r="U30" s="7"/>
      <c r="V30" s="21" t="str">
        <f>E30</f>
        <v>K20</v>
      </c>
      <c r="W30" s="7"/>
      <c r="X30" s="57"/>
      <c r="Y30" s="20"/>
      <c r="Z30" s="15" t="str">
        <f>E30</f>
        <v>K20</v>
      </c>
      <c r="AA30" s="20"/>
      <c r="AB30" s="2"/>
      <c r="AC30" s="20"/>
      <c r="AD30" s="15" t="str">
        <f t="shared" si="0"/>
        <v>K20</v>
      </c>
      <c r="AE30" s="20"/>
    </row>
    <row r="31" spans="1:31">
      <c r="A31" s="1">
        <v>27</v>
      </c>
      <c r="B31" s="8" t="s">
        <v>87</v>
      </c>
      <c r="C31" s="1" t="s">
        <v>22</v>
      </c>
      <c r="D31" s="1">
        <v>1992</v>
      </c>
      <c r="E31" s="1" t="s">
        <v>13</v>
      </c>
      <c r="F31" s="5">
        <v>1</v>
      </c>
      <c r="G31" s="20">
        <v>1</v>
      </c>
      <c r="H31" s="43">
        <f>P31+T31+X31+AB31</f>
        <v>4.5636574074074072E-2</v>
      </c>
      <c r="I31" s="39">
        <f>H31-$G$2</f>
        <v>1.2071759259259254E-2</v>
      </c>
      <c r="J31" s="7">
        <v>27</v>
      </c>
      <c r="K31" s="7"/>
      <c r="L31" s="7">
        <v>11</v>
      </c>
      <c r="M31" s="7"/>
      <c r="N31" s="20"/>
      <c r="O31" s="20"/>
      <c r="P31" s="57">
        <v>4.5636574074074072E-2</v>
      </c>
      <c r="Q31" s="7">
        <v>45</v>
      </c>
      <c r="R31" s="7" t="str">
        <f>E31</f>
        <v>K30</v>
      </c>
      <c r="S31" s="7">
        <v>17</v>
      </c>
      <c r="T31" s="57"/>
      <c r="U31" s="7"/>
      <c r="V31" s="21" t="str">
        <f>E31</f>
        <v>K30</v>
      </c>
      <c r="W31" s="7"/>
      <c r="X31" s="57"/>
      <c r="Y31" s="20"/>
      <c r="Z31" s="15" t="str">
        <f>E31</f>
        <v>K30</v>
      </c>
      <c r="AA31" s="20"/>
      <c r="AB31" s="2"/>
      <c r="AC31" s="20"/>
      <c r="AD31" s="15" t="str">
        <f t="shared" si="0"/>
        <v>K30</v>
      </c>
      <c r="AE31" s="20"/>
    </row>
    <row r="32" spans="1:31">
      <c r="A32" s="1">
        <v>28</v>
      </c>
      <c r="B32" s="8" t="s">
        <v>89</v>
      </c>
      <c r="C32" s="1" t="s">
        <v>22</v>
      </c>
      <c r="D32" s="1">
        <v>1994</v>
      </c>
      <c r="E32" s="1" t="s">
        <v>13</v>
      </c>
      <c r="F32" s="5">
        <v>1</v>
      </c>
      <c r="G32" s="20">
        <v>1</v>
      </c>
      <c r="H32" s="43">
        <f>P32+T32+X32+AB32</f>
        <v>4.5902777777777772E-2</v>
      </c>
      <c r="I32" s="39">
        <f>H32-$G$2</f>
        <v>1.2337962962962953E-2</v>
      </c>
      <c r="J32" s="7">
        <v>28</v>
      </c>
      <c r="K32" s="7"/>
      <c r="L32" s="7">
        <v>12</v>
      </c>
      <c r="M32" s="7"/>
      <c r="N32" s="20"/>
      <c r="O32" s="20"/>
      <c r="P32" s="57">
        <v>4.5902777777777772E-2</v>
      </c>
      <c r="Q32" s="7">
        <v>47</v>
      </c>
      <c r="R32" s="7" t="str">
        <f>E32</f>
        <v>K30</v>
      </c>
      <c r="S32" s="7">
        <v>19</v>
      </c>
      <c r="T32" s="57"/>
      <c r="U32" s="7"/>
      <c r="V32" s="21" t="str">
        <f>E32</f>
        <v>K30</v>
      </c>
      <c r="W32" s="7"/>
      <c r="X32" s="57"/>
      <c r="Y32" s="20"/>
      <c r="Z32" s="15" t="str">
        <f>E32</f>
        <v>K30</v>
      </c>
      <c r="AA32" s="20"/>
      <c r="AB32" s="2"/>
      <c r="AC32" s="20"/>
      <c r="AD32" s="15" t="str">
        <f t="shared" si="0"/>
        <v>K30</v>
      </c>
      <c r="AE32" s="20"/>
    </row>
    <row r="33" spans="1:31">
      <c r="A33" s="1">
        <v>29</v>
      </c>
      <c r="B33" s="8" t="s">
        <v>471</v>
      </c>
      <c r="C33" s="1" t="s">
        <v>117</v>
      </c>
      <c r="D33" s="1">
        <v>1974</v>
      </c>
      <c r="E33" s="1" t="s">
        <v>15</v>
      </c>
      <c r="F33" s="5">
        <v>1</v>
      </c>
      <c r="G33" s="20">
        <v>1</v>
      </c>
      <c r="H33" s="43">
        <f>P33+T33+X33+AB33</f>
        <v>4.8182870370370369E-2</v>
      </c>
      <c r="I33" s="39">
        <f>H33-$G$2</f>
        <v>1.4618055555555551E-2</v>
      </c>
      <c r="J33" s="7">
        <v>29</v>
      </c>
      <c r="K33" s="7"/>
      <c r="L33" s="7"/>
      <c r="M33" s="7"/>
      <c r="N33" s="20">
        <v>2</v>
      </c>
      <c r="O33" s="20"/>
      <c r="P33" s="57"/>
      <c r="Q33" s="7"/>
      <c r="R33" s="7" t="str">
        <f>E33</f>
        <v>K50</v>
      </c>
      <c r="S33" s="7"/>
      <c r="T33" s="57"/>
      <c r="U33" s="7"/>
      <c r="V33" s="21" t="str">
        <f>E33</f>
        <v>K50</v>
      </c>
      <c r="W33" s="7"/>
      <c r="X33" s="57">
        <v>4.8182870370370369E-2</v>
      </c>
      <c r="Y33" s="20">
        <v>42</v>
      </c>
      <c r="Z33" s="15" t="str">
        <f>E33</f>
        <v>K50</v>
      </c>
      <c r="AA33" s="20">
        <v>3</v>
      </c>
      <c r="AB33" s="2"/>
      <c r="AC33" s="20"/>
      <c r="AD33" s="15" t="str">
        <f t="shared" si="0"/>
        <v>K50</v>
      </c>
      <c r="AE33" s="20"/>
    </row>
    <row r="34" spans="1:31">
      <c r="A34" s="1">
        <v>30</v>
      </c>
      <c r="B34" s="8" t="s">
        <v>472</v>
      </c>
      <c r="C34" s="1" t="s">
        <v>5</v>
      </c>
      <c r="D34" s="1">
        <v>1976</v>
      </c>
      <c r="E34" s="1" t="s">
        <v>14</v>
      </c>
      <c r="F34" s="5">
        <v>1</v>
      </c>
      <c r="G34" s="20">
        <v>1</v>
      </c>
      <c r="H34" s="43">
        <f>P34+T34+X34+AB34</f>
        <v>4.8194444444444449E-2</v>
      </c>
      <c r="I34" s="39">
        <f>H34-$G$2</f>
        <v>1.4629629629629631E-2</v>
      </c>
      <c r="J34" s="7">
        <v>30</v>
      </c>
      <c r="K34" s="7"/>
      <c r="L34" s="7"/>
      <c r="M34" s="7">
        <v>9</v>
      </c>
      <c r="N34" s="20"/>
      <c r="O34" s="20"/>
      <c r="P34" s="57"/>
      <c r="Q34" s="7"/>
      <c r="R34" s="7" t="str">
        <f>E34</f>
        <v>K40</v>
      </c>
      <c r="S34" s="7"/>
      <c r="T34" s="57"/>
      <c r="U34" s="7"/>
      <c r="V34" s="21" t="str">
        <f>E34</f>
        <v>K40</v>
      </c>
      <c r="W34" s="7"/>
      <c r="X34" s="57">
        <v>4.8194444444444449E-2</v>
      </c>
      <c r="Y34" s="20">
        <v>43</v>
      </c>
      <c r="Z34" s="15" t="str">
        <f>E34</f>
        <v>K40</v>
      </c>
      <c r="AA34" s="20">
        <v>18</v>
      </c>
      <c r="AB34" s="2"/>
      <c r="AC34" s="20"/>
      <c r="AD34" s="15" t="str">
        <f t="shared" si="0"/>
        <v>K40</v>
      </c>
      <c r="AE34" s="20"/>
    </row>
    <row r="35" spans="1:31">
      <c r="A35" s="1">
        <v>31</v>
      </c>
      <c r="B35" s="8" t="s">
        <v>99</v>
      </c>
      <c r="C35" s="1" t="s">
        <v>5</v>
      </c>
      <c r="D35" s="1">
        <v>1993</v>
      </c>
      <c r="E35" s="1" t="s">
        <v>13</v>
      </c>
      <c r="F35" s="5">
        <v>1</v>
      </c>
      <c r="G35" s="20">
        <v>1</v>
      </c>
      <c r="H35" s="43">
        <f>P35+T35+X35+AB35</f>
        <v>5.0937499999999997E-2</v>
      </c>
      <c r="I35" s="39">
        <f>H35-$G$2</f>
        <v>1.7372685185185179E-2</v>
      </c>
      <c r="J35" s="7">
        <v>31</v>
      </c>
      <c r="K35" s="7"/>
      <c r="L35" s="7">
        <v>13</v>
      </c>
      <c r="M35" s="7"/>
      <c r="N35" s="20"/>
      <c r="O35" s="20"/>
      <c r="P35" s="57">
        <v>5.0937499999999997E-2</v>
      </c>
      <c r="Q35" s="7">
        <v>54</v>
      </c>
      <c r="R35" s="7" t="str">
        <f>E35</f>
        <v>K30</v>
      </c>
      <c r="S35" s="7">
        <v>21</v>
      </c>
      <c r="T35" s="57"/>
      <c r="U35" s="7"/>
      <c r="V35" s="21" t="str">
        <f>E35</f>
        <v>K30</v>
      </c>
      <c r="W35" s="7"/>
      <c r="X35" s="57"/>
      <c r="Y35" s="20"/>
      <c r="Z35" s="15" t="str">
        <f>E35</f>
        <v>K30</v>
      </c>
      <c r="AA35" s="20"/>
      <c r="AB35" s="2"/>
      <c r="AC35" s="20"/>
      <c r="AD35" s="15" t="str">
        <f t="shared" si="0"/>
        <v>K30</v>
      </c>
      <c r="AE35" s="20"/>
    </row>
    <row r="36" spans="1:31">
      <c r="A36" s="1">
        <v>32</v>
      </c>
      <c r="B36" s="8" t="s">
        <v>329</v>
      </c>
      <c r="C36" s="1" t="s">
        <v>323</v>
      </c>
      <c r="D36" s="1">
        <v>2003</v>
      </c>
      <c r="E36" s="1" t="s">
        <v>7</v>
      </c>
      <c r="F36" s="5">
        <v>1</v>
      </c>
      <c r="G36" s="20">
        <v>1</v>
      </c>
      <c r="H36" s="43">
        <f>P36+T36+X36+AB36</f>
        <v>5.2523148148148145E-2</v>
      </c>
      <c r="I36" s="39">
        <f>H36-$G$2</f>
        <v>1.8958333333333327E-2</v>
      </c>
      <c r="J36" s="7">
        <v>32</v>
      </c>
      <c r="K36" s="20">
        <v>7</v>
      </c>
      <c r="L36" s="20"/>
      <c r="M36" s="20"/>
      <c r="N36" s="20"/>
      <c r="O36" s="20"/>
      <c r="P36" s="57"/>
      <c r="Q36" s="7"/>
      <c r="R36" s="7" t="str">
        <f>E36</f>
        <v>K20</v>
      </c>
      <c r="S36" s="7"/>
      <c r="T36" s="57">
        <v>5.2523148148148145E-2</v>
      </c>
      <c r="U36" s="7">
        <v>30</v>
      </c>
      <c r="V36" s="21" t="str">
        <f>E36</f>
        <v>K20</v>
      </c>
      <c r="W36" s="7">
        <v>6</v>
      </c>
      <c r="X36" s="57"/>
      <c r="Y36" s="20"/>
      <c r="Z36" s="15" t="str">
        <f>E36</f>
        <v>K20</v>
      </c>
      <c r="AA36" s="20"/>
      <c r="AB36" s="2"/>
      <c r="AC36" s="20"/>
      <c r="AD36" s="15" t="str">
        <f t="shared" si="0"/>
        <v>K20</v>
      </c>
      <c r="AE36" s="20"/>
    </row>
    <row r="37" spans="1:31">
      <c r="A37" s="1">
        <v>33</v>
      </c>
      <c r="B37" s="8"/>
      <c r="C37" s="1"/>
      <c r="D37" s="1"/>
      <c r="E37" s="1"/>
      <c r="F37" s="5"/>
      <c r="G37" s="46"/>
      <c r="H37" s="43"/>
      <c r="I37" s="39"/>
      <c r="J37" s="21"/>
      <c r="K37" s="20"/>
      <c r="L37" s="20"/>
      <c r="M37" s="20"/>
      <c r="N37" s="20"/>
      <c r="O37" s="20"/>
      <c r="P37" s="57"/>
      <c r="Q37" s="7"/>
      <c r="R37" s="7"/>
      <c r="S37" s="7"/>
      <c r="T37" s="57"/>
      <c r="U37" s="7"/>
      <c r="V37" s="21"/>
      <c r="W37" s="7"/>
      <c r="X37" s="57"/>
      <c r="Y37" s="20"/>
      <c r="Z37" s="15"/>
      <c r="AA37" s="20"/>
      <c r="AB37" s="2"/>
      <c r="AC37" s="20"/>
      <c r="AD37" s="15">
        <f t="shared" si="0"/>
        <v>0</v>
      </c>
      <c r="AE37" s="20"/>
    </row>
    <row r="38" spans="1:31">
      <c r="A38" s="1">
        <v>34</v>
      </c>
      <c r="B38" s="8"/>
      <c r="C38" s="1"/>
      <c r="D38" s="1"/>
      <c r="E38" s="1"/>
      <c r="F38" s="5"/>
      <c r="G38" s="46"/>
      <c r="H38" s="43"/>
      <c r="I38" s="39"/>
      <c r="J38" s="21"/>
      <c r="K38" s="20"/>
      <c r="L38" s="20"/>
      <c r="M38" s="20"/>
      <c r="N38" s="20"/>
      <c r="O38" s="20"/>
      <c r="P38" s="57"/>
      <c r="Q38" s="7"/>
      <c r="R38" s="7"/>
      <c r="S38" s="7"/>
      <c r="T38" s="57"/>
      <c r="U38" s="7"/>
      <c r="V38" s="21"/>
      <c r="W38" s="7"/>
      <c r="X38" s="57"/>
      <c r="Y38" s="20"/>
      <c r="Z38" s="15"/>
      <c r="AA38" s="20"/>
      <c r="AB38" s="2"/>
      <c r="AC38" s="20"/>
      <c r="AD38" s="15">
        <f t="shared" si="0"/>
        <v>0</v>
      </c>
      <c r="AE38" s="20"/>
    </row>
    <row r="39" spans="1:31">
      <c r="A39" s="1">
        <v>35</v>
      </c>
      <c r="B39" s="8"/>
      <c r="C39" s="1"/>
      <c r="D39" s="1"/>
      <c r="E39" s="1"/>
      <c r="F39" s="5"/>
      <c r="G39" s="46"/>
      <c r="H39" s="43"/>
      <c r="I39" s="39"/>
      <c r="J39" s="21"/>
      <c r="K39" s="20"/>
      <c r="L39" s="20"/>
      <c r="M39" s="20"/>
      <c r="N39" s="20"/>
      <c r="O39" s="20"/>
      <c r="P39" s="57"/>
      <c r="Q39" s="7"/>
      <c r="R39" s="7"/>
      <c r="S39" s="7"/>
      <c r="T39" s="57"/>
      <c r="U39" s="7"/>
      <c r="V39" s="21"/>
      <c r="W39" s="7"/>
      <c r="X39" s="57"/>
      <c r="Y39" s="20"/>
      <c r="Z39" s="15"/>
      <c r="AA39" s="20"/>
      <c r="AB39" s="2"/>
      <c r="AC39" s="20"/>
      <c r="AD39" s="15">
        <f t="shared" si="0"/>
        <v>0</v>
      </c>
      <c r="AE39" s="20"/>
    </row>
    <row r="40" spans="1:31">
      <c r="A40" s="1">
        <v>36</v>
      </c>
      <c r="B40" s="8"/>
      <c r="C40" s="1"/>
      <c r="D40" s="1"/>
      <c r="E40" s="1"/>
      <c r="F40" s="5"/>
      <c r="G40" s="46"/>
      <c r="H40" s="43"/>
      <c r="I40" s="39"/>
      <c r="J40" s="21"/>
      <c r="K40" s="20"/>
      <c r="L40" s="20"/>
      <c r="M40" s="20"/>
      <c r="N40" s="20"/>
      <c r="O40" s="20"/>
      <c r="P40" s="57"/>
      <c r="Q40" s="7"/>
      <c r="R40" s="7"/>
      <c r="S40" s="7"/>
      <c r="T40" s="57"/>
      <c r="U40" s="7"/>
      <c r="V40" s="21"/>
      <c r="W40" s="7"/>
      <c r="X40" s="57"/>
      <c r="Y40" s="20"/>
      <c r="Z40" s="15"/>
      <c r="AA40" s="20"/>
      <c r="AB40" s="2"/>
      <c r="AC40" s="20"/>
      <c r="AD40" s="15">
        <f t="shared" si="0"/>
        <v>0</v>
      </c>
      <c r="AE40" s="20"/>
    </row>
    <row r="41" spans="1:31">
      <c r="A41" s="1">
        <v>37</v>
      </c>
      <c r="B41" s="8"/>
      <c r="C41" s="1"/>
      <c r="D41" s="1"/>
      <c r="E41" s="1"/>
      <c r="F41" s="5"/>
      <c r="G41" s="46"/>
      <c r="H41" s="43"/>
      <c r="I41" s="39"/>
      <c r="J41" s="21"/>
      <c r="K41" s="20"/>
      <c r="L41" s="20"/>
      <c r="M41" s="20"/>
      <c r="N41" s="20"/>
      <c r="O41" s="20"/>
      <c r="P41" s="57"/>
      <c r="Q41" s="7"/>
      <c r="R41" s="7"/>
      <c r="S41" s="7"/>
      <c r="T41" s="57"/>
      <c r="U41" s="7"/>
      <c r="V41" s="21"/>
      <c r="W41" s="7"/>
      <c r="X41" s="57"/>
      <c r="Y41" s="20"/>
      <c r="Z41" s="15"/>
      <c r="AA41" s="20"/>
      <c r="AB41" s="2"/>
      <c r="AC41" s="20"/>
      <c r="AD41" s="15">
        <f t="shared" si="0"/>
        <v>0</v>
      </c>
      <c r="AE41" s="20"/>
    </row>
    <row r="42" spans="1:31">
      <c r="A42" s="1">
        <v>38</v>
      </c>
      <c r="B42" s="8"/>
      <c r="C42" s="1"/>
      <c r="D42" s="1"/>
      <c r="E42" s="1"/>
      <c r="F42" s="5"/>
      <c r="G42" s="46"/>
      <c r="H42" s="43"/>
      <c r="I42" s="39"/>
      <c r="J42" s="21"/>
      <c r="K42" s="20"/>
      <c r="L42" s="20"/>
      <c r="M42" s="20"/>
      <c r="N42" s="20"/>
      <c r="O42" s="20"/>
      <c r="P42" s="54"/>
      <c r="Q42" s="20"/>
      <c r="R42" s="20"/>
      <c r="S42" s="20"/>
      <c r="T42" s="54"/>
      <c r="U42" s="20"/>
      <c r="V42" s="15"/>
      <c r="W42" s="20"/>
      <c r="X42" s="54"/>
      <c r="Y42" s="20"/>
      <c r="Z42" s="15"/>
      <c r="AA42" s="20"/>
      <c r="AB42" s="2"/>
      <c r="AC42" s="20"/>
      <c r="AD42" s="15">
        <f t="shared" si="0"/>
        <v>0</v>
      </c>
      <c r="AE42" s="20"/>
    </row>
    <row r="43" spans="1:31">
      <c r="A43" s="1">
        <v>39</v>
      </c>
      <c r="B43" s="8"/>
      <c r="C43" s="1"/>
      <c r="D43" s="1"/>
      <c r="E43" s="1"/>
      <c r="F43" s="5"/>
      <c r="G43" s="46"/>
      <c r="H43" s="43"/>
      <c r="I43" s="39"/>
      <c r="J43" s="21"/>
      <c r="K43" s="20"/>
      <c r="L43" s="20"/>
      <c r="M43" s="20"/>
      <c r="N43" s="20"/>
      <c r="O43" s="20"/>
      <c r="P43" s="54"/>
      <c r="Q43" s="20"/>
      <c r="R43" s="20"/>
      <c r="S43" s="20"/>
      <c r="T43" s="54"/>
      <c r="U43" s="20"/>
      <c r="V43" s="15"/>
      <c r="W43" s="20"/>
      <c r="X43" s="54"/>
      <c r="Y43" s="20"/>
      <c r="Z43" s="15"/>
      <c r="AA43" s="20"/>
      <c r="AB43" s="2"/>
      <c r="AC43" s="20"/>
      <c r="AD43" s="15">
        <f t="shared" si="0"/>
        <v>0</v>
      </c>
      <c r="AE43" s="20"/>
    </row>
    <row r="44" spans="1:31">
      <c r="A44" s="1">
        <v>40</v>
      </c>
      <c r="B44" s="8"/>
      <c r="C44" s="1"/>
      <c r="D44" s="1"/>
      <c r="E44" s="1"/>
      <c r="F44" s="5"/>
      <c r="G44" s="46"/>
      <c r="H44" s="43"/>
      <c r="I44" s="39"/>
      <c r="J44" s="21"/>
      <c r="K44" s="20"/>
      <c r="L44" s="20"/>
      <c r="M44" s="20"/>
      <c r="N44" s="20"/>
      <c r="O44" s="20"/>
      <c r="P44" s="54"/>
      <c r="Q44" s="20"/>
      <c r="R44" s="20"/>
      <c r="S44" s="20"/>
      <c r="T44" s="54"/>
      <c r="U44" s="20"/>
      <c r="V44" s="15"/>
      <c r="W44" s="20"/>
      <c r="X44" s="54"/>
      <c r="Y44" s="20"/>
      <c r="Z44" s="15"/>
      <c r="AA44" s="20"/>
      <c r="AB44" s="2"/>
      <c r="AC44" s="20"/>
      <c r="AD44" s="15">
        <f t="shared" si="0"/>
        <v>0</v>
      </c>
      <c r="AE44" s="20"/>
    </row>
    <row r="45" spans="1:31">
      <c r="A45" s="1">
        <v>41</v>
      </c>
      <c r="B45" s="8"/>
      <c r="C45" s="1"/>
      <c r="D45" s="1"/>
      <c r="E45" s="1"/>
      <c r="F45" s="5"/>
      <c r="G45" s="46"/>
      <c r="H45" s="43"/>
      <c r="I45" s="39"/>
      <c r="J45" s="21"/>
      <c r="K45" s="20"/>
      <c r="L45" s="20"/>
      <c r="M45" s="20"/>
      <c r="N45" s="20"/>
      <c r="O45" s="20"/>
      <c r="P45" s="54"/>
      <c r="Q45" s="20"/>
      <c r="R45" s="20"/>
      <c r="S45" s="20"/>
      <c r="T45" s="54"/>
      <c r="U45" s="20"/>
      <c r="V45" s="15"/>
      <c r="W45" s="20"/>
      <c r="X45" s="54"/>
      <c r="Y45" s="20"/>
      <c r="Z45" s="15"/>
      <c r="AA45" s="20"/>
      <c r="AB45" s="2"/>
      <c r="AC45" s="20"/>
      <c r="AD45" s="15">
        <f t="shared" si="0"/>
        <v>0</v>
      </c>
      <c r="AE45" s="20"/>
    </row>
    <row r="46" spans="1:31">
      <c r="A46" s="1">
        <v>42</v>
      </c>
      <c r="B46" s="8"/>
      <c r="C46" s="1"/>
      <c r="D46" s="1"/>
      <c r="E46" s="1"/>
      <c r="F46" s="5"/>
      <c r="G46" s="46"/>
      <c r="H46" s="43"/>
      <c r="I46" s="39"/>
      <c r="J46" s="21"/>
      <c r="K46" s="20"/>
      <c r="L46" s="20"/>
      <c r="M46" s="20"/>
      <c r="N46" s="20"/>
      <c r="O46" s="20"/>
      <c r="P46" s="54"/>
      <c r="Q46" s="20"/>
      <c r="R46" s="20"/>
      <c r="S46" s="20"/>
      <c r="T46" s="54"/>
      <c r="U46" s="20"/>
      <c r="V46" s="15"/>
      <c r="W46" s="20"/>
      <c r="X46" s="54"/>
      <c r="Y46" s="20"/>
      <c r="Z46" s="15"/>
      <c r="AA46" s="20"/>
      <c r="AB46" s="2"/>
      <c r="AC46" s="20"/>
      <c r="AD46" s="15">
        <f t="shared" si="0"/>
        <v>0</v>
      </c>
      <c r="AE46" s="20"/>
    </row>
    <row r="47" spans="1:31" s="33" customFormat="1" ht="18.75" customHeight="1">
      <c r="A47" s="30" t="s">
        <v>101</v>
      </c>
      <c r="B47" s="30"/>
      <c r="C47" s="30"/>
      <c r="D47" s="30"/>
      <c r="E47" s="30"/>
      <c r="F47" s="19"/>
      <c r="G47" s="48"/>
      <c r="H47" s="40">
        <f t="shared" ref="H47" si="1">P47+T47+X47+AB47</f>
        <v>0</v>
      </c>
      <c r="I47" s="41">
        <f t="shared" ref="I47" si="2">H47-$H$2</f>
        <v>-6.1666666666666668E-2</v>
      </c>
      <c r="J47" s="19"/>
      <c r="K47" s="19"/>
      <c r="L47" s="19"/>
      <c r="M47" s="19"/>
      <c r="N47" s="19"/>
      <c r="O47" s="19"/>
      <c r="P47" s="55"/>
      <c r="Q47" s="19"/>
      <c r="R47" s="19">
        <f t="shared" ref="R47" si="3">E47</f>
        <v>0</v>
      </c>
      <c r="S47" s="19"/>
      <c r="T47" s="55"/>
      <c r="U47" s="19"/>
      <c r="V47" s="32">
        <f t="shared" ref="V47" si="4">E47</f>
        <v>0</v>
      </c>
      <c r="W47" s="19"/>
      <c r="X47" s="55"/>
      <c r="Y47" s="19"/>
      <c r="Z47" s="32">
        <f t="shared" ref="Z47" si="5">E47</f>
        <v>0</v>
      </c>
      <c r="AA47" s="19"/>
      <c r="AB47" s="31"/>
      <c r="AC47" s="19"/>
      <c r="AD47" s="32">
        <f t="shared" si="0"/>
        <v>0</v>
      </c>
      <c r="AE47" s="19"/>
    </row>
    <row r="48" spans="1:31" ht="19.5" customHeight="1">
      <c r="B48" s="23" t="s">
        <v>488</v>
      </c>
      <c r="C48" s="24"/>
      <c r="G48" s="44">
        <v>3.3564814814814818E-2</v>
      </c>
      <c r="H48" s="35">
        <v>6.6701388888888893E-2</v>
      </c>
      <c r="I48" s="49">
        <v>8.5740740740740742E-2</v>
      </c>
    </row>
    <row r="49" spans="1:31" ht="14.25">
      <c r="B49" s="24"/>
      <c r="C49" s="24"/>
      <c r="G49" s="25" t="s">
        <v>483</v>
      </c>
      <c r="H49" s="25"/>
      <c r="I49" s="25"/>
      <c r="J49" s="25"/>
      <c r="K49" s="25"/>
      <c r="L49" s="25"/>
      <c r="M49" s="25"/>
      <c r="N49" s="25"/>
      <c r="O49" s="25"/>
      <c r="P49" s="22" t="s">
        <v>290</v>
      </c>
      <c r="Q49" s="22"/>
      <c r="R49" s="22"/>
      <c r="S49" s="22"/>
      <c r="T49" s="22" t="s">
        <v>299</v>
      </c>
      <c r="U49" s="22"/>
      <c r="V49" s="22"/>
      <c r="W49" s="22"/>
      <c r="X49" s="22" t="s">
        <v>300</v>
      </c>
      <c r="Y49" s="22"/>
      <c r="Z49" s="22"/>
      <c r="AA49" s="22"/>
      <c r="AB49" s="22" t="s">
        <v>301</v>
      </c>
      <c r="AC49" s="22"/>
      <c r="AD49" s="22"/>
      <c r="AE49" s="22"/>
    </row>
    <row r="50" spans="1:31">
      <c r="A50" s="11" t="s">
        <v>0</v>
      </c>
      <c r="B50" s="17" t="s">
        <v>1</v>
      </c>
      <c r="C50" s="17" t="s">
        <v>3</v>
      </c>
      <c r="D50" s="17" t="s">
        <v>4</v>
      </c>
      <c r="E50" s="17" t="s">
        <v>6</v>
      </c>
      <c r="F50" s="18" t="s">
        <v>8</v>
      </c>
      <c r="G50" s="45" t="s">
        <v>9</v>
      </c>
      <c r="H50" s="37" t="s">
        <v>10</v>
      </c>
      <c r="I50" s="37" t="s">
        <v>11</v>
      </c>
      <c r="J50" s="19" t="s">
        <v>12</v>
      </c>
      <c r="K50" s="19" t="s">
        <v>7</v>
      </c>
      <c r="L50" s="19" t="s">
        <v>13</v>
      </c>
      <c r="M50" s="19" t="s">
        <v>14</v>
      </c>
      <c r="N50" s="19" t="s">
        <v>15</v>
      </c>
      <c r="O50" s="19" t="s">
        <v>16</v>
      </c>
      <c r="P50" s="6" t="s">
        <v>10</v>
      </c>
      <c r="Q50" s="6" t="s">
        <v>12</v>
      </c>
      <c r="R50" s="6" t="s">
        <v>6</v>
      </c>
      <c r="S50" s="6" t="s">
        <v>18</v>
      </c>
      <c r="T50" s="6" t="s">
        <v>10</v>
      </c>
      <c r="U50" s="6" t="s">
        <v>12</v>
      </c>
      <c r="V50" s="6" t="s">
        <v>6</v>
      </c>
      <c r="W50" s="6" t="s">
        <v>18</v>
      </c>
      <c r="X50" s="6" t="s">
        <v>10</v>
      </c>
      <c r="Y50" s="11" t="s">
        <v>12</v>
      </c>
      <c r="Z50" s="11" t="s">
        <v>6</v>
      </c>
      <c r="AA50" s="11" t="s">
        <v>18</v>
      </c>
      <c r="AB50" s="11" t="s">
        <v>10</v>
      </c>
      <c r="AC50" s="11" t="s">
        <v>12</v>
      </c>
      <c r="AD50" s="11" t="s">
        <v>6</v>
      </c>
      <c r="AE50" s="11" t="s">
        <v>18</v>
      </c>
    </row>
    <row r="51" spans="1:31">
      <c r="A51" s="1">
        <v>1</v>
      </c>
      <c r="B51" s="12" t="s">
        <v>2</v>
      </c>
      <c r="C51" s="13" t="s">
        <v>5</v>
      </c>
      <c r="D51" s="13">
        <v>1996</v>
      </c>
      <c r="E51" s="13" t="s">
        <v>7</v>
      </c>
      <c r="F51" s="14">
        <v>1</v>
      </c>
      <c r="G51" s="29">
        <v>3</v>
      </c>
      <c r="H51" s="43">
        <f>P51+T51+X51+AB51</f>
        <v>8.5740740740740742E-2</v>
      </c>
      <c r="I51" s="39">
        <f>H51-$I$48</f>
        <v>0</v>
      </c>
      <c r="J51" s="14">
        <v>1</v>
      </c>
      <c r="K51" s="14">
        <v>1</v>
      </c>
      <c r="L51" s="15"/>
      <c r="M51" s="15"/>
      <c r="N51" s="15"/>
      <c r="O51" s="15"/>
      <c r="P51" s="59">
        <v>2.8009259259259262E-2</v>
      </c>
      <c r="Q51" s="29">
        <v>1</v>
      </c>
      <c r="R51" s="29" t="str">
        <f>E51</f>
        <v>K20</v>
      </c>
      <c r="S51" s="29">
        <v>1</v>
      </c>
      <c r="T51" s="59">
        <v>2.9085648148148149E-2</v>
      </c>
      <c r="U51" s="29">
        <v>1</v>
      </c>
      <c r="V51" s="29" t="str">
        <f>E51</f>
        <v>K20</v>
      </c>
      <c r="W51" s="29">
        <v>1</v>
      </c>
      <c r="X51" s="59">
        <v>2.8645833333333332E-2</v>
      </c>
      <c r="Y51" s="15">
        <v>2</v>
      </c>
      <c r="Z51" s="15" t="str">
        <f>E51</f>
        <v>K20</v>
      </c>
      <c r="AA51" s="15">
        <v>1</v>
      </c>
      <c r="AB51" s="16"/>
      <c r="AC51" s="15"/>
      <c r="AD51" s="15" t="str">
        <f>E51</f>
        <v>K20</v>
      </c>
      <c r="AE51" s="15"/>
    </row>
    <row r="52" spans="1:31">
      <c r="A52" s="1">
        <v>2</v>
      </c>
      <c r="B52" s="8" t="s">
        <v>38</v>
      </c>
      <c r="C52" s="1" t="s">
        <v>5</v>
      </c>
      <c r="D52" s="1">
        <v>1996</v>
      </c>
      <c r="E52" s="1" t="s">
        <v>7</v>
      </c>
      <c r="F52" s="5">
        <v>1</v>
      </c>
      <c r="G52" s="18">
        <v>3</v>
      </c>
      <c r="H52" s="43">
        <f>P52+T52+X52+AB52</f>
        <v>0.11219907407407409</v>
      </c>
      <c r="I52" s="39">
        <f>H52-$I$48</f>
        <v>2.6458333333333348E-2</v>
      </c>
      <c r="J52" s="5">
        <v>3</v>
      </c>
      <c r="K52" s="7">
        <v>2</v>
      </c>
      <c r="L52" s="20"/>
      <c r="M52" s="20"/>
      <c r="N52" s="20"/>
      <c r="O52" s="20"/>
      <c r="P52" s="53">
        <v>3.4097222222222223E-2</v>
      </c>
      <c r="Q52" s="18">
        <v>13</v>
      </c>
      <c r="R52" s="18" t="str">
        <f>E52</f>
        <v>K20</v>
      </c>
      <c r="S52" s="18">
        <v>4</v>
      </c>
      <c r="T52" s="53">
        <v>4.0462962962962964E-2</v>
      </c>
      <c r="U52" s="18">
        <v>14</v>
      </c>
      <c r="V52" s="29" t="str">
        <f>E52</f>
        <v>K20</v>
      </c>
      <c r="W52" s="18">
        <v>4</v>
      </c>
      <c r="X52" s="53">
        <v>3.7638888888888895E-2</v>
      </c>
      <c r="Y52" s="20">
        <v>24</v>
      </c>
      <c r="Z52" s="15" t="str">
        <f>E52</f>
        <v>K20</v>
      </c>
      <c r="AA52" s="20">
        <v>3</v>
      </c>
      <c r="AB52" s="2"/>
      <c r="AC52" s="4"/>
      <c r="AD52" s="15" t="str">
        <f>E52</f>
        <v>K20</v>
      </c>
      <c r="AE52" s="4"/>
    </row>
    <row r="53" spans="1:31">
      <c r="A53" s="1">
        <v>3</v>
      </c>
      <c r="B53" s="8" t="s">
        <v>91</v>
      </c>
      <c r="C53" s="1" t="s">
        <v>22</v>
      </c>
      <c r="D53" s="1">
        <v>1998</v>
      </c>
      <c r="E53" s="1" t="s">
        <v>7</v>
      </c>
      <c r="F53" s="5">
        <v>1</v>
      </c>
      <c r="G53" s="18">
        <v>3</v>
      </c>
      <c r="H53" s="43">
        <f>P53+T53+X53+AB53</f>
        <v>0.14546296296296296</v>
      </c>
      <c r="I53" s="39">
        <f>H53-$I$48</f>
        <v>5.9722222222222218E-2</v>
      </c>
      <c r="J53" s="7">
        <v>8</v>
      </c>
      <c r="K53" s="7">
        <v>3</v>
      </c>
      <c r="L53" s="7"/>
      <c r="M53" s="7"/>
      <c r="N53" s="20"/>
      <c r="O53" s="20"/>
      <c r="P53" s="53">
        <v>4.6631944444444441E-2</v>
      </c>
      <c r="Q53" s="18">
        <v>49</v>
      </c>
      <c r="R53" s="18" t="str">
        <f>E53</f>
        <v>K20</v>
      </c>
      <c r="S53" s="18">
        <v>12</v>
      </c>
      <c r="T53" s="53">
        <v>4.8773148148148149E-2</v>
      </c>
      <c r="U53" s="18">
        <v>24</v>
      </c>
      <c r="V53" s="29" t="str">
        <f>E53</f>
        <v>K20</v>
      </c>
      <c r="W53" s="18">
        <v>5</v>
      </c>
      <c r="X53" s="53">
        <v>5.0057870370370371E-2</v>
      </c>
      <c r="Y53" s="20">
        <v>45</v>
      </c>
      <c r="Z53" s="15" t="str">
        <f>E53</f>
        <v>K20</v>
      </c>
      <c r="AA53" s="20">
        <v>5</v>
      </c>
      <c r="AB53" s="2"/>
      <c r="AC53" s="4"/>
      <c r="AD53" s="15" t="str">
        <f>E53</f>
        <v>K20</v>
      </c>
      <c r="AE53" s="4"/>
    </row>
    <row r="54" spans="1:31">
      <c r="A54" s="1">
        <v>4</v>
      </c>
      <c r="B54" s="8" t="s">
        <v>27</v>
      </c>
      <c r="C54" s="1" t="s">
        <v>28</v>
      </c>
      <c r="D54" s="1">
        <v>1997</v>
      </c>
      <c r="E54" s="1" t="s">
        <v>7</v>
      </c>
      <c r="F54" s="5">
        <v>1</v>
      </c>
      <c r="G54" s="6">
        <v>2</v>
      </c>
      <c r="H54" s="43">
        <f>P54+T54+X54+AB54</f>
        <v>6.6701388888888893E-2</v>
      </c>
      <c r="I54" s="39">
        <f>H54-$H$48</f>
        <v>0</v>
      </c>
      <c r="J54" s="7">
        <v>12</v>
      </c>
      <c r="K54" s="7">
        <v>4</v>
      </c>
      <c r="L54" s="20"/>
      <c r="M54" s="7"/>
      <c r="N54" s="20"/>
      <c r="O54" s="20"/>
      <c r="P54" s="52">
        <v>3.0717592592592591E-2</v>
      </c>
      <c r="Q54" s="7">
        <v>6</v>
      </c>
      <c r="R54" s="7" t="str">
        <f>E54</f>
        <v>K20</v>
      </c>
      <c r="S54" s="7">
        <v>3</v>
      </c>
      <c r="T54" s="52">
        <v>3.5983796296296298E-2</v>
      </c>
      <c r="U54" s="7">
        <v>9</v>
      </c>
      <c r="V54" s="21" t="str">
        <f>E54</f>
        <v>K20</v>
      </c>
      <c r="W54" s="7">
        <v>2</v>
      </c>
      <c r="X54" s="57"/>
      <c r="Y54" s="20"/>
      <c r="Z54" s="15" t="str">
        <f>E54</f>
        <v>K20</v>
      </c>
      <c r="AA54" s="20"/>
      <c r="AB54" s="2"/>
      <c r="AC54" s="20"/>
      <c r="AD54" s="15"/>
      <c r="AE54" s="20"/>
    </row>
    <row r="55" spans="1:31">
      <c r="A55" s="1">
        <v>5</v>
      </c>
      <c r="B55" s="8" t="s">
        <v>417</v>
      </c>
      <c r="C55" s="1" t="s">
        <v>5</v>
      </c>
      <c r="D55" s="1">
        <v>1997</v>
      </c>
      <c r="E55" s="1" t="s">
        <v>7</v>
      </c>
      <c r="F55" s="5">
        <v>1</v>
      </c>
      <c r="G55" s="20">
        <v>1</v>
      </c>
      <c r="H55" s="43">
        <f>P55+T55+X55+AB55</f>
        <v>3.3564814814814818E-2</v>
      </c>
      <c r="I55" s="39">
        <f>H55-$G$48</f>
        <v>0</v>
      </c>
      <c r="J55" s="7">
        <v>14</v>
      </c>
      <c r="K55" s="7">
        <v>5</v>
      </c>
      <c r="L55" s="7"/>
      <c r="M55" s="7"/>
      <c r="N55" s="20"/>
      <c r="O55" s="20"/>
      <c r="P55" s="57"/>
      <c r="Q55" s="7"/>
      <c r="R55" s="7" t="str">
        <f>E55</f>
        <v>K20</v>
      </c>
      <c r="S55" s="7"/>
      <c r="T55" s="57"/>
      <c r="U55" s="7"/>
      <c r="V55" s="21" t="str">
        <f>E55</f>
        <v>K20</v>
      </c>
      <c r="W55" s="7"/>
      <c r="X55" s="57">
        <v>3.3564814814814818E-2</v>
      </c>
      <c r="Y55" s="20">
        <v>6</v>
      </c>
      <c r="Z55" s="15" t="str">
        <f>E55</f>
        <v>K20</v>
      </c>
      <c r="AA55" s="20">
        <v>2</v>
      </c>
      <c r="AB55" s="2"/>
      <c r="AC55" s="4"/>
      <c r="AD55" s="15" t="str">
        <f>E55</f>
        <v>K20</v>
      </c>
      <c r="AE55" s="4"/>
    </row>
    <row r="56" spans="1:31">
      <c r="A56" s="1">
        <v>6</v>
      </c>
      <c r="B56" s="8" t="s">
        <v>85</v>
      </c>
      <c r="C56" s="1" t="s">
        <v>5</v>
      </c>
      <c r="D56" s="1">
        <v>1996</v>
      </c>
      <c r="E56" s="1" t="s">
        <v>7</v>
      </c>
      <c r="F56" s="5">
        <v>1</v>
      </c>
      <c r="G56" s="20">
        <v>1</v>
      </c>
      <c r="H56" s="43">
        <f>P56+T56+X56+AB56</f>
        <v>4.5624999999999999E-2</v>
      </c>
      <c r="I56" s="39">
        <f>H56-$G$48</f>
        <v>1.2060185185185181E-2</v>
      </c>
      <c r="J56" s="7">
        <v>26</v>
      </c>
      <c r="K56" s="7">
        <v>6</v>
      </c>
      <c r="L56" s="7"/>
      <c r="M56" s="7"/>
      <c r="N56" s="20"/>
      <c r="O56" s="20"/>
      <c r="P56" s="57">
        <v>4.5624999999999999E-2</v>
      </c>
      <c r="Q56" s="7">
        <v>43</v>
      </c>
      <c r="R56" s="7" t="str">
        <f>E56</f>
        <v>K20</v>
      </c>
      <c r="S56" s="7">
        <v>11</v>
      </c>
      <c r="T56" s="57"/>
      <c r="U56" s="7"/>
      <c r="V56" s="21" t="str">
        <f>E56</f>
        <v>K20</v>
      </c>
      <c r="W56" s="7"/>
      <c r="X56" s="57"/>
      <c r="Y56" s="20"/>
      <c r="Z56" s="15" t="str">
        <f>E56</f>
        <v>K20</v>
      </c>
      <c r="AA56" s="20"/>
      <c r="AB56" s="2"/>
      <c r="AC56" s="4"/>
      <c r="AD56" s="15" t="str">
        <f>E56</f>
        <v>K20</v>
      </c>
      <c r="AE56" s="4"/>
    </row>
    <row r="57" spans="1:31">
      <c r="A57" s="1">
        <v>7</v>
      </c>
      <c r="B57" s="8" t="s">
        <v>329</v>
      </c>
      <c r="C57" s="1" t="s">
        <v>323</v>
      </c>
      <c r="D57" s="1">
        <v>2003</v>
      </c>
      <c r="E57" s="1" t="s">
        <v>7</v>
      </c>
      <c r="F57" s="5">
        <v>1</v>
      </c>
      <c r="G57" s="20">
        <v>1</v>
      </c>
      <c r="H57" s="43">
        <f>P57+T57+X57+AB57</f>
        <v>5.2523148148148145E-2</v>
      </c>
      <c r="I57" s="39">
        <f>H57-$G$48</f>
        <v>1.8958333333333327E-2</v>
      </c>
      <c r="J57" s="7">
        <v>32</v>
      </c>
      <c r="K57" s="20">
        <v>7</v>
      </c>
      <c r="L57" s="20"/>
      <c r="M57" s="20"/>
      <c r="N57" s="20"/>
      <c r="O57" s="20"/>
      <c r="P57" s="57"/>
      <c r="Q57" s="7"/>
      <c r="R57" s="7" t="str">
        <f>E57</f>
        <v>K20</v>
      </c>
      <c r="S57" s="7"/>
      <c r="T57" s="57">
        <v>5.2523148148148145E-2</v>
      </c>
      <c r="U57" s="7">
        <v>30</v>
      </c>
      <c r="V57" s="21" t="str">
        <f>E57</f>
        <v>K20</v>
      </c>
      <c r="W57" s="7">
        <v>6</v>
      </c>
      <c r="X57" s="57"/>
      <c r="Y57" s="20"/>
      <c r="Z57" s="15" t="str">
        <f>E57</f>
        <v>K20</v>
      </c>
      <c r="AA57" s="20"/>
      <c r="AB57" s="2"/>
      <c r="AC57" s="4"/>
      <c r="AD57" s="15"/>
      <c r="AE57" s="4"/>
    </row>
    <row r="58" spans="1:31" s="33" customFormat="1" ht="14.25" customHeight="1">
      <c r="A58" s="30"/>
      <c r="B58" s="30"/>
      <c r="C58" s="30"/>
      <c r="D58" s="30"/>
      <c r="E58" s="30"/>
      <c r="F58" s="19"/>
      <c r="G58" s="48"/>
      <c r="H58" s="40"/>
      <c r="I58" s="40"/>
      <c r="J58" s="19"/>
      <c r="K58" s="19"/>
      <c r="L58" s="19"/>
      <c r="M58" s="19"/>
      <c r="N58" s="19"/>
      <c r="O58" s="19"/>
      <c r="P58" s="55"/>
      <c r="Q58" s="19"/>
      <c r="R58" s="19"/>
      <c r="S58" s="19"/>
      <c r="T58" s="55"/>
      <c r="U58" s="19"/>
      <c r="V58" s="32"/>
      <c r="W58" s="19"/>
      <c r="X58" s="55"/>
      <c r="Y58" s="19"/>
      <c r="Z58" s="32"/>
      <c r="AA58" s="19"/>
      <c r="AB58" s="31"/>
      <c r="AC58" s="19"/>
      <c r="AD58" s="32"/>
      <c r="AE58" s="19"/>
    </row>
    <row r="59" spans="1:31">
      <c r="A59" s="1"/>
      <c r="B59" s="23" t="s">
        <v>487</v>
      </c>
      <c r="C59" s="24"/>
      <c r="G59" s="44">
        <v>3.3715277777777775E-2</v>
      </c>
      <c r="H59" s="35">
        <v>6.5532407407407414E-2</v>
      </c>
      <c r="I59" s="49">
        <v>0.11753472222222222</v>
      </c>
    </row>
    <row r="60" spans="1:31" ht="14.25">
      <c r="A60" s="1"/>
      <c r="B60" s="24"/>
      <c r="C60" s="24"/>
      <c r="G60" s="25" t="s">
        <v>483</v>
      </c>
      <c r="H60" s="25"/>
      <c r="I60" s="25"/>
      <c r="J60" s="25"/>
      <c r="K60" s="25"/>
      <c r="L60" s="25"/>
      <c r="M60" s="25"/>
      <c r="N60" s="25"/>
      <c r="O60" s="25"/>
      <c r="P60" s="22" t="s">
        <v>290</v>
      </c>
      <c r="Q60" s="22"/>
      <c r="R60" s="22"/>
      <c r="S60" s="22"/>
      <c r="T60" s="22" t="s">
        <v>299</v>
      </c>
      <c r="U60" s="22"/>
      <c r="V60" s="22"/>
      <c r="W60" s="22"/>
      <c r="X60" s="22" t="s">
        <v>300</v>
      </c>
      <c r="Y60" s="22"/>
      <c r="Z60" s="22"/>
      <c r="AA60" s="22"/>
      <c r="AB60" s="22" t="s">
        <v>301</v>
      </c>
      <c r="AC60" s="22"/>
      <c r="AD60" s="22"/>
      <c r="AE60" s="22"/>
    </row>
    <row r="61" spans="1:31">
      <c r="A61" s="11" t="s">
        <v>0</v>
      </c>
      <c r="B61" s="17" t="s">
        <v>1</v>
      </c>
      <c r="C61" s="17" t="s">
        <v>3</v>
      </c>
      <c r="D61" s="17" t="s">
        <v>4</v>
      </c>
      <c r="E61" s="17" t="s">
        <v>6</v>
      </c>
      <c r="F61" s="18" t="s">
        <v>8</v>
      </c>
      <c r="G61" s="45" t="s">
        <v>9</v>
      </c>
      <c r="H61" s="37" t="s">
        <v>10</v>
      </c>
      <c r="I61" s="37" t="s">
        <v>11</v>
      </c>
      <c r="J61" s="19" t="s">
        <v>12</v>
      </c>
      <c r="K61" s="19" t="s">
        <v>7</v>
      </c>
      <c r="L61" s="19" t="s">
        <v>13</v>
      </c>
      <c r="M61" s="19" t="s">
        <v>14</v>
      </c>
      <c r="N61" s="19" t="s">
        <v>15</v>
      </c>
      <c r="O61" s="19" t="s">
        <v>16</v>
      </c>
      <c r="P61" s="6" t="s">
        <v>10</v>
      </c>
      <c r="Q61" s="6" t="s">
        <v>12</v>
      </c>
      <c r="R61" s="6" t="s">
        <v>6</v>
      </c>
      <c r="S61" s="6" t="s">
        <v>18</v>
      </c>
      <c r="T61" s="6" t="s">
        <v>10</v>
      </c>
      <c r="U61" s="6" t="s">
        <v>12</v>
      </c>
      <c r="V61" s="6" t="s">
        <v>6</v>
      </c>
      <c r="W61" s="6" t="s">
        <v>18</v>
      </c>
      <c r="X61" s="6" t="s">
        <v>10</v>
      </c>
      <c r="Y61" s="11" t="s">
        <v>12</v>
      </c>
      <c r="Z61" s="11" t="s">
        <v>6</v>
      </c>
      <c r="AA61" s="11" t="s">
        <v>18</v>
      </c>
      <c r="AB61" s="11" t="s">
        <v>10</v>
      </c>
      <c r="AC61" s="11" t="s">
        <v>12</v>
      </c>
      <c r="AD61" s="11" t="s">
        <v>6</v>
      </c>
      <c r="AE61" s="11" t="s">
        <v>18</v>
      </c>
    </row>
    <row r="62" spans="1:31">
      <c r="A62" s="1">
        <v>1</v>
      </c>
      <c r="B62" s="8" t="s">
        <v>64</v>
      </c>
      <c r="C62" s="1" t="s">
        <v>65</v>
      </c>
      <c r="D62" s="1">
        <v>1988</v>
      </c>
      <c r="E62" s="1" t="s">
        <v>13</v>
      </c>
      <c r="F62" s="5">
        <v>1</v>
      </c>
      <c r="G62" s="18">
        <v>3</v>
      </c>
      <c r="H62" s="43">
        <f>P62+T62+X62+AB62</f>
        <v>0.11753472222222222</v>
      </c>
      <c r="I62" s="39">
        <f>H62-$I$59</f>
        <v>0</v>
      </c>
      <c r="J62" s="7">
        <v>4</v>
      </c>
      <c r="K62" s="7"/>
      <c r="L62" s="5">
        <v>1</v>
      </c>
      <c r="M62" s="7"/>
      <c r="N62" s="20"/>
      <c r="O62" s="20"/>
      <c r="P62" s="53">
        <v>4.0138888888888884E-2</v>
      </c>
      <c r="Q62" s="18">
        <v>30</v>
      </c>
      <c r="R62" s="18" t="str">
        <f>E62</f>
        <v>K30</v>
      </c>
      <c r="S62" s="18">
        <v>15</v>
      </c>
      <c r="T62" s="53">
        <v>4.0196759259259258E-2</v>
      </c>
      <c r="U62" s="18">
        <v>13</v>
      </c>
      <c r="V62" s="29" t="str">
        <f>E62</f>
        <v>K30</v>
      </c>
      <c r="W62" s="18">
        <v>5</v>
      </c>
      <c r="X62" s="53">
        <v>3.7199074074074072E-2</v>
      </c>
      <c r="Y62" s="20">
        <v>22</v>
      </c>
      <c r="Z62" s="15" t="str">
        <f>E62</f>
        <v>K30</v>
      </c>
      <c r="AA62" s="20">
        <v>8</v>
      </c>
      <c r="AB62" s="2"/>
      <c r="AC62" s="4"/>
      <c r="AD62" s="15" t="str">
        <f t="shared" ref="AD62:AD76" si="6">E62</f>
        <v>K30</v>
      </c>
      <c r="AE62" s="4"/>
    </row>
    <row r="63" spans="1:31">
      <c r="A63" s="1">
        <v>2</v>
      </c>
      <c r="B63" s="8" t="s">
        <v>92</v>
      </c>
      <c r="C63" s="1" t="s">
        <v>93</v>
      </c>
      <c r="D63" s="1">
        <v>1986</v>
      </c>
      <c r="E63" s="1" t="s">
        <v>13</v>
      </c>
      <c r="F63" s="5">
        <v>1</v>
      </c>
      <c r="G63" s="18">
        <v>3</v>
      </c>
      <c r="H63" s="43">
        <f>P63+T63+X63+AB63</f>
        <v>0.14340277777777777</v>
      </c>
      <c r="I63" s="39">
        <f>H63-$I$59</f>
        <v>2.5868055555555547E-2</v>
      </c>
      <c r="J63" s="7">
        <v>7</v>
      </c>
      <c r="K63" s="7"/>
      <c r="L63" s="7">
        <v>2</v>
      </c>
      <c r="M63" s="7"/>
      <c r="N63" s="20"/>
      <c r="O63" s="20"/>
      <c r="P63" s="53">
        <v>4.7731481481481486E-2</v>
      </c>
      <c r="Q63" s="18">
        <v>50</v>
      </c>
      <c r="R63" s="18" t="str">
        <f>E63</f>
        <v>K30</v>
      </c>
      <c r="S63" s="18">
        <v>20</v>
      </c>
      <c r="T63" s="53">
        <v>4.9004629629629627E-2</v>
      </c>
      <c r="U63" s="18">
        <v>26</v>
      </c>
      <c r="V63" s="29" t="str">
        <f>E63</f>
        <v>K30</v>
      </c>
      <c r="W63" s="18">
        <v>9</v>
      </c>
      <c r="X63" s="53">
        <v>4.6666666666666669E-2</v>
      </c>
      <c r="Y63" s="20">
        <v>40</v>
      </c>
      <c r="Z63" s="15" t="str">
        <f>E63</f>
        <v>K30</v>
      </c>
      <c r="AA63" s="20">
        <v>17</v>
      </c>
      <c r="AB63" s="2"/>
      <c r="AC63" s="4"/>
      <c r="AD63" s="15" t="str">
        <f t="shared" si="6"/>
        <v>K30</v>
      </c>
      <c r="AE63" s="4"/>
    </row>
    <row r="64" spans="1:31">
      <c r="A64" s="1">
        <v>3</v>
      </c>
      <c r="B64" s="8" t="s">
        <v>317</v>
      </c>
      <c r="C64" s="1" t="s">
        <v>5</v>
      </c>
      <c r="D64" s="1">
        <v>1987</v>
      </c>
      <c r="E64" s="1" t="s">
        <v>13</v>
      </c>
      <c r="F64" s="5">
        <v>1</v>
      </c>
      <c r="G64" s="6">
        <v>2</v>
      </c>
      <c r="H64" s="43">
        <f>P64+T64+X64+AB64</f>
        <v>6.55324074074074E-2</v>
      </c>
      <c r="I64" s="39">
        <f>H64-$H$59</f>
        <v>0</v>
      </c>
      <c r="J64" s="7">
        <v>11</v>
      </c>
      <c r="K64" s="20"/>
      <c r="L64" s="7">
        <v>3</v>
      </c>
      <c r="M64" s="7"/>
      <c r="N64" s="20"/>
      <c r="O64" s="20"/>
      <c r="P64" s="57"/>
      <c r="Q64" s="7"/>
      <c r="R64" s="7" t="str">
        <f>E64</f>
        <v>K30</v>
      </c>
      <c r="S64" s="7"/>
      <c r="T64" s="52">
        <v>3.2557870370370369E-2</v>
      </c>
      <c r="U64" s="7">
        <v>5</v>
      </c>
      <c r="V64" s="21" t="str">
        <f>E64</f>
        <v>K30</v>
      </c>
      <c r="W64" s="7">
        <v>3</v>
      </c>
      <c r="X64" s="52">
        <v>3.2974537037037038E-2</v>
      </c>
      <c r="Y64" s="20">
        <v>5</v>
      </c>
      <c r="Z64" s="15" t="str">
        <f>E64</f>
        <v>K30</v>
      </c>
      <c r="AA64" s="20">
        <v>2</v>
      </c>
      <c r="AB64" s="2"/>
      <c r="AC64" s="4"/>
      <c r="AD64" s="15" t="str">
        <f t="shared" si="6"/>
        <v>K30</v>
      </c>
      <c r="AE64" s="4"/>
    </row>
    <row r="65" spans="1:31">
      <c r="A65" s="1">
        <v>4</v>
      </c>
      <c r="B65" s="8" t="s">
        <v>327</v>
      </c>
      <c r="C65" s="1" t="s">
        <v>5</v>
      </c>
      <c r="D65" s="1">
        <v>1986</v>
      </c>
      <c r="E65" s="1" t="s">
        <v>13</v>
      </c>
      <c r="F65" s="5">
        <v>1</v>
      </c>
      <c r="G65" s="6">
        <v>2</v>
      </c>
      <c r="H65" s="43">
        <f>P65+T65+X65+AB65</f>
        <v>9.0706018518518505E-2</v>
      </c>
      <c r="I65" s="39">
        <f>H65-$H$59</f>
        <v>2.5173611111111091E-2</v>
      </c>
      <c r="J65" s="7">
        <v>13</v>
      </c>
      <c r="K65" s="20"/>
      <c r="L65" s="20">
        <v>4</v>
      </c>
      <c r="M65" s="20"/>
      <c r="N65" s="20"/>
      <c r="O65" s="20"/>
      <c r="P65" s="57"/>
      <c r="Q65" s="7"/>
      <c r="R65" s="7" t="str">
        <f>E65</f>
        <v>K30</v>
      </c>
      <c r="S65" s="7"/>
      <c r="T65" s="52">
        <v>4.8043981481481479E-2</v>
      </c>
      <c r="U65" s="6">
        <v>23</v>
      </c>
      <c r="V65" s="27" t="str">
        <f>E65</f>
        <v>K30</v>
      </c>
      <c r="W65" s="6">
        <v>8</v>
      </c>
      <c r="X65" s="52">
        <v>4.2662037037037033E-2</v>
      </c>
      <c r="Y65" s="20">
        <v>36</v>
      </c>
      <c r="Z65" s="15" t="str">
        <f>E65</f>
        <v>K30</v>
      </c>
      <c r="AA65" s="20">
        <v>15</v>
      </c>
      <c r="AB65" s="2"/>
      <c r="AC65" s="4"/>
      <c r="AD65" s="15" t="str">
        <f t="shared" si="6"/>
        <v>K30</v>
      </c>
      <c r="AE65" s="4"/>
    </row>
    <row r="66" spans="1:31">
      <c r="A66" s="1">
        <v>5</v>
      </c>
      <c r="B66" s="8" t="s">
        <v>36</v>
      </c>
      <c r="C66" s="1" t="s">
        <v>37</v>
      </c>
      <c r="D66" s="1">
        <v>1987</v>
      </c>
      <c r="E66" s="1" t="s">
        <v>13</v>
      </c>
      <c r="F66" s="5">
        <v>1</v>
      </c>
      <c r="G66" s="20">
        <v>1</v>
      </c>
      <c r="H66" s="43">
        <f>P66+T66+X66+AB66</f>
        <v>3.3715277777777775E-2</v>
      </c>
      <c r="I66" s="39">
        <f>H66-$G$59</f>
        <v>0</v>
      </c>
      <c r="J66" s="7">
        <v>15</v>
      </c>
      <c r="K66" s="20"/>
      <c r="L66" s="7">
        <v>5</v>
      </c>
      <c r="M66" s="20"/>
      <c r="N66" s="20"/>
      <c r="O66" s="20"/>
      <c r="P66" s="57">
        <v>3.3715277777777775E-2</v>
      </c>
      <c r="Q66" s="7">
        <v>12</v>
      </c>
      <c r="R66" s="7" t="str">
        <f>E66</f>
        <v>K30</v>
      </c>
      <c r="S66" s="7">
        <v>6</v>
      </c>
      <c r="T66" s="57"/>
      <c r="U66" s="7"/>
      <c r="V66" s="21" t="str">
        <f>E66</f>
        <v>K30</v>
      </c>
      <c r="W66" s="7"/>
      <c r="X66" s="57"/>
      <c r="Y66" s="20"/>
      <c r="Z66" s="15" t="str">
        <f>E66</f>
        <v>K30</v>
      </c>
      <c r="AA66" s="20"/>
      <c r="AB66" s="2"/>
      <c r="AC66" s="4"/>
      <c r="AD66" s="15" t="str">
        <f t="shared" si="6"/>
        <v>K30</v>
      </c>
      <c r="AE66" s="4"/>
    </row>
    <row r="67" spans="1:31">
      <c r="A67" s="1">
        <v>6</v>
      </c>
      <c r="B67" s="8" t="s">
        <v>41</v>
      </c>
      <c r="C67" s="1" t="s">
        <v>22</v>
      </c>
      <c r="D67" s="1">
        <v>1985</v>
      </c>
      <c r="E67" s="1" t="s">
        <v>13</v>
      </c>
      <c r="F67" s="5">
        <v>1</v>
      </c>
      <c r="G67" s="20">
        <v>1</v>
      </c>
      <c r="H67" s="43">
        <f>P67+T67+X67+AB67</f>
        <v>3.4826388888888886E-2</v>
      </c>
      <c r="I67" s="39">
        <f t="shared" ref="I67:I74" si="7">H67-$G$59</f>
        <v>1.1111111111111113E-3</v>
      </c>
      <c r="J67" s="7">
        <v>16</v>
      </c>
      <c r="K67" s="7"/>
      <c r="L67" s="7">
        <v>6</v>
      </c>
      <c r="M67" s="20"/>
      <c r="N67" s="20"/>
      <c r="O67" s="20"/>
      <c r="P67" s="57">
        <v>3.4826388888888886E-2</v>
      </c>
      <c r="Q67" s="7">
        <v>15</v>
      </c>
      <c r="R67" s="7" t="str">
        <f>E67</f>
        <v>K30</v>
      </c>
      <c r="S67" s="7">
        <v>8</v>
      </c>
      <c r="T67" s="57"/>
      <c r="U67" s="7"/>
      <c r="V67" s="21" t="str">
        <f>E67</f>
        <v>K30</v>
      </c>
      <c r="W67" s="7"/>
      <c r="X67" s="57"/>
      <c r="Y67" s="20"/>
      <c r="Z67" s="15" t="str">
        <f>E67</f>
        <v>K30</v>
      </c>
      <c r="AA67" s="20"/>
      <c r="AB67" s="2"/>
      <c r="AC67" s="4"/>
      <c r="AD67" s="15" t="str">
        <f t="shared" si="6"/>
        <v>K30</v>
      </c>
      <c r="AE67" s="4"/>
    </row>
    <row r="68" spans="1:31">
      <c r="A68" s="1">
        <v>7</v>
      </c>
      <c r="B68" s="8" t="s">
        <v>42</v>
      </c>
      <c r="C68" s="1" t="s">
        <v>43</v>
      </c>
      <c r="D68" s="1">
        <v>1992</v>
      </c>
      <c r="E68" s="1" t="s">
        <v>13</v>
      </c>
      <c r="F68" s="5">
        <v>1</v>
      </c>
      <c r="G68" s="20">
        <v>1</v>
      </c>
      <c r="H68" s="43">
        <f>P68+T68+X68+AB68</f>
        <v>3.4884259259259261E-2</v>
      </c>
      <c r="I68" s="39">
        <f t="shared" si="7"/>
        <v>1.1689814814814861E-3</v>
      </c>
      <c r="J68" s="7">
        <v>17</v>
      </c>
      <c r="K68" s="7"/>
      <c r="L68" s="7">
        <v>7</v>
      </c>
      <c r="M68" s="20"/>
      <c r="N68" s="20"/>
      <c r="O68" s="20"/>
      <c r="P68" s="57">
        <v>3.4884259259259261E-2</v>
      </c>
      <c r="Q68" s="7">
        <v>16</v>
      </c>
      <c r="R68" s="7" t="str">
        <f>E68</f>
        <v>K30</v>
      </c>
      <c r="S68" s="7">
        <v>9</v>
      </c>
      <c r="T68" s="57"/>
      <c r="U68" s="7"/>
      <c r="V68" s="21" t="str">
        <f>E68</f>
        <v>K30</v>
      </c>
      <c r="W68" s="7"/>
      <c r="X68" s="57"/>
      <c r="Y68" s="20"/>
      <c r="Z68" s="15" t="str">
        <f>E68</f>
        <v>K30</v>
      </c>
      <c r="AA68" s="20"/>
      <c r="AB68" s="2"/>
      <c r="AC68" s="4"/>
      <c r="AD68" s="15" t="str">
        <f t="shared" si="6"/>
        <v>K30</v>
      </c>
      <c r="AE68" s="4"/>
    </row>
    <row r="69" spans="1:31">
      <c r="A69" s="1">
        <v>8</v>
      </c>
      <c r="B69" s="8" t="s">
        <v>57</v>
      </c>
      <c r="C69" s="1" t="s">
        <v>22</v>
      </c>
      <c r="D69" s="1">
        <v>1986</v>
      </c>
      <c r="E69" s="1" t="s">
        <v>13</v>
      </c>
      <c r="F69" s="5">
        <v>1</v>
      </c>
      <c r="G69" s="20">
        <v>1</v>
      </c>
      <c r="H69" s="43">
        <f>P69+T69+X69+AB69</f>
        <v>3.7523148148148146E-2</v>
      </c>
      <c r="I69" s="39">
        <f t="shared" si="7"/>
        <v>3.8078703703703712E-3</v>
      </c>
      <c r="J69" s="7">
        <v>18</v>
      </c>
      <c r="K69" s="7"/>
      <c r="L69" s="7">
        <v>8</v>
      </c>
      <c r="M69" s="7"/>
      <c r="N69" s="20"/>
      <c r="O69" s="20"/>
      <c r="P69" s="57">
        <v>3.7523148148148146E-2</v>
      </c>
      <c r="Q69" s="7">
        <v>25</v>
      </c>
      <c r="R69" s="7" t="str">
        <f>E69</f>
        <v>K30</v>
      </c>
      <c r="S69" s="7">
        <v>12</v>
      </c>
      <c r="T69" s="57"/>
      <c r="U69" s="7"/>
      <c r="V69" s="21" t="str">
        <f>E69</f>
        <v>K30</v>
      </c>
      <c r="W69" s="7"/>
      <c r="X69" s="57"/>
      <c r="Y69" s="20"/>
      <c r="Z69" s="15" t="str">
        <f>E69</f>
        <v>K30</v>
      </c>
      <c r="AA69" s="20"/>
      <c r="AB69" s="2"/>
      <c r="AC69" s="4"/>
      <c r="AD69" s="15" t="str">
        <f t="shared" si="6"/>
        <v>K30</v>
      </c>
      <c r="AE69" s="4"/>
    </row>
    <row r="70" spans="1:31">
      <c r="A70" s="1">
        <v>9</v>
      </c>
      <c r="B70" s="8" t="s">
        <v>69</v>
      </c>
      <c r="C70" s="1" t="s">
        <v>70</v>
      </c>
      <c r="D70" s="1">
        <v>1994</v>
      </c>
      <c r="E70" s="1" t="s">
        <v>13</v>
      </c>
      <c r="F70" s="5">
        <v>1</v>
      </c>
      <c r="G70" s="20">
        <v>1</v>
      </c>
      <c r="H70" s="43">
        <f>P70+T70+X70+AB70</f>
        <v>4.2025462962962966E-2</v>
      </c>
      <c r="I70" s="39">
        <f t="shared" si="7"/>
        <v>8.3101851851851913E-3</v>
      </c>
      <c r="J70" s="7">
        <v>20</v>
      </c>
      <c r="K70" s="7"/>
      <c r="L70" s="7">
        <v>9</v>
      </c>
      <c r="M70" s="7"/>
      <c r="N70" s="20"/>
      <c r="O70" s="20"/>
      <c r="P70" s="57">
        <v>4.2025462962962966E-2</v>
      </c>
      <c r="Q70" s="7">
        <v>34</v>
      </c>
      <c r="R70" s="7" t="str">
        <f>E70</f>
        <v>K30</v>
      </c>
      <c r="S70" s="7">
        <v>16</v>
      </c>
      <c r="T70" s="57"/>
      <c r="U70" s="7"/>
      <c r="V70" s="21" t="str">
        <f>E70</f>
        <v>K30</v>
      </c>
      <c r="W70" s="7"/>
      <c r="X70" s="57"/>
      <c r="Y70" s="20"/>
      <c r="Z70" s="15" t="str">
        <f>E70</f>
        <v>K30</v>
      </c>
      <c r="AA70" s="20"/>
      <c r="AB70" s="2"/>
      <c r="AC70" s="4"/>
      <c r="AD70" s="15" t="str">
        <f t="shared" si="6"/>
        <v>K30</v>
      </c>
      <c r="AE70" s="4"/>
    </row>
    <row r="71" spans="1:31">
      <c r="A71" s="1">
        <v>10</v>
      </c>
      <c r="B71" s="8" t="s">
        <v>464</v>
      </c>
      <c r="C71" s="1" t="s">
        <v>65</v>
      </c>
      <c r="D71" s="1">
        <v>1986</v>
      </c>
      <c r="E71" s="1" t="s">
        <v>13</v>
      </c>
      <c r="F71" s="5">
        <v>1</v>
      </c>
      <c r="G71" s="20">
        <v>1</v>
      </c>
      <c r="H71" s="43">
        <f>P71+T71+X71+AB71</f>
        <v>4.4004629629629623E-2</v>
      </c>
      <c r="I71" s="39">
        <f t="shared" si="7"/>
        <v>1.0289351851851848E-2</v>
      </c>
      <c r="J71" s="7">
        <v>24</v>
      </c>
      <c r="K71" s="20"/>
      <c r="L71" s="7">
        <v>10</v>
      </c>
      <c r="M71" s="20"/>
      <c r="N71" s="20"/>
      <c r="O71" s="20"/>
      <c r="P71" s="57"/>
      <c r="Q71" s="7"/>
      <c r="R71" s="7" t="str">
        <f>E71</f>
        <v>K30</v>
      </c>
      <c r="S71" s="7"/>
      <c r="T71" s="57"/>
      <c r="U71" s="7"/>
      <c r="V71" s="21" t="str">
        <f>E71</f>
        <v>K30</v>
      </c>
      <c r="W71" s="7"/>
      <c r="X71" s="57">
        <v>4.4004629629629623E-2</v>
      </c>
      <c r="Y71" s="20">
        <v>37</v>
      </c>
      <c r="Z71" s="15" t="str">
        <f>E71</f>
        <v>K30</v>
      </c>
      <c r="AA71" s="20">
        <v>16</v>
      </c>
      <c r="AB71" s="2"/>
      <c r="AC71" s="4"/>
      <c r="AD71" s="15" t="str">
        <f t="shared" si="6"/>
        <v>K30</v>
      </c>
      <c r="AE71" s="4"/>
    </row>
    <row r="72" spans="1:31">
      <c r="A72" s="1"/>
      <c r="B72" s="8" t="s">
        <v>87</v>
      </c>
      <c r="C72" s="1" t="s">
        <v>22</v>
      </c>
      <c r="D72" s="1">
        <v>1992</v>
      </c>
      <c r="E72" s="1" t="s">
        <v>13</v>
      </c>
      <c r="F72" s="5">
        <v>1</v>
      </c>
      <c r="G72" s="20">
        <v>1</v>
      </c>
      <c r="H72" s="43">
        <f>P72+T72+X72+AB72</f>
        <v>4.5636574074074072E-2</v>
      </c>
      <c r="I72" s="39">
        <f t="shared" si="7"/>
        <v>1.1921296296296298E-2</v>
      </c>
      <c r="J72" s="7">
        <v>27</v>
      </c>
      <c r="K72" s="7"/>
      <c r="L72" s="7">
        <v>11</v>
      </c>
      <c r="M72" s="7"/>
      <c r="N72" s="20"/>
      <c r="O72" s="20"/>
      <c r="P72" s="57">
        <v>4.5636574074074072E-2</v>
      </c>
      <c r="Q72" s="7">
        <v>45</v>
      </c>
      <c r="R72" s="7" t="str">
        <f>E72</f>
        <v>K30</v>
      </c>
      <c r="S72" s="7">
        <v>17</v>
      </c>
      <c r="T72" s="57"/>
      <c r="U72" s="7"/>
      <c r="V72" s="21" t="str">
        <f>E72</f>
        <v>K30</v>
      </c>
      <c r="W72" s="7"/>
      <c r="X72" s="57"/>
      <c r="Y72" s="20"/>
      <c r="Z72" s="15" t="str">
        <f>E72</f>
        <v>K30</v>
      </c>
      <c r="AA72" s="20"/>
      <c r="AB72" s="2"/>
      <c r="AC72" s="20"/>
      <c r="AD72" s="15"/>
      <c r="AE72" s="20"/>
    </row>
    <row r="73" spans="1:31">
      <c r="A73" s="1">
        <v>11</v>
      </c>
      <c r="B73" s="8" t="s">
        <v>89</v>
      </c>
      <c r="C73" s="1" t="s">
        <v>22</v>
      </c>
      <c r="D73" s="1">
        <v>1994</v>
      </c>
      <c r="E73" s="1" t="s">
        <v>13</v>
      </c>
      <c r="F73" s="5">
        <v>1</v>
      </c>
      <c r="G73" s="20">
        <v>1</v>
      </c>
      <c r="H73" s="43">
        <f>P73+T73+X73+AB73</f>
        <v>4.5902777777777772E-2</v>
      </c>
      <c r="I73" s="39">
        <f t="shared" si="7"/>
        <v>1.2187499999999997E-2</v>
      </c>
      <c r="J73" s="7">
        <v>28</v>
      </c>
      <c r="K73" s="7"/>
      <c r="L73" s="7">
        <v>12</v>
      </c>
      <c r="M73" s="7"/>
      <c r="N73" s="20"/>
      <c r="O73" s="20"/>
      <c r="P73" s="57">
        <v>4.5902777777777772E-2</v>
      </c>
      <c r="Q73" s="7">
        <v>47</v>
      </c>
      <c r="R73" s="7" t="str">
        <f>E73</f>
        <v>K30</v>
      </c>
      <c r="S73" s="7">
        <v>19</v>
      </c>
      <c r="T73" s="57"/>
      <c r="U73" s="7"/>
      <c r="V73" s="21" t="str">
        <f>E73</f>
        <v>K30</v>
      </c>
      <c r="W73" s="7"/>
      <c r="X73" s="57"/>
      <c r="Y73" s="20"/>
      <c r="Z73" s="15" t="str">
        <f>E73</f>
        <v>K30</v>
      </c>
      <c r="AA73" s="20"/>
      <c r="AB73" s="2"/>
      <c r="AC73" s="20"/>
      <c r="AD73" s="15" t="str">
        <f t="shared" si="6"/>
        <v>K30</v>
      </c>
      <c r="AE73" s="20"/>
    </row>
    <row r="74" spans="1:31">
      <c r="A74" s="1">
        <v>12</v>
      </c>
      <c r="B74" s="8" t="s">
        <v>99</v>
      </c>
      <c r="C74" s="1" t="s">
        <v>5</v>
      </c>
      <c r="D74" s="1">
        <v>1993</v>
      </c>
      <c r="E74" s="1" t="s">
        <v>13</v>
      </c>
      <c r="F74" s="5">
        <v>1</v>
      </c>
      <c r="G74" s="20">
        <v>1</v>
      </c>
      <c r="H74" s="43">
        <f>P74+T74+X74+AB74</f>
        <v>5.0937499999999997E-2</v>
      </c>
      <c r="I74" s="39">
        <f t="shared" si="7"/>
        <v>1.7222222222222222E-2</v>
      </c>
      <c r="J74" s="7">
        <v>31</v>
      </c>
      <c r="K74" s="7"/>
      <c r="L74" s="7">
        <v>13</v>
      </c>
      <c r="M74" s="7"/>
      <c r="N74" s="20"/>
      <c r="O74" s="20"/>
      <c r="P74" s="57">
        <v>5.0937499999999997E-2</v>
      </c>
      <c r="Q74" s="7">
        <v>54</v>
      </c>
      <c r="R74" s="7" t="str">
        <f>E74</f>
        <v>K30</v>
      </c>
      <c r="S74" s="7">
        <v>21</v>
      </c>
      <c r="T74" s="57"/>
      <c r="U74" s="7"/>
      <c r="V74" s="21" t="str">
        <f>E74</f>
        <v>K30</v>
      </c>
      <c r="W74" s="7"/>
      <c r="X74" s="57"/>
      <c r="Y74" s="20"/>
      <c r="Z74" s="15" t="str">
        <f>E74</f>
        <v>K30</v>
      </c>
      <c r="AA74" s="20"/>
      <c r="AB74" s="2"/>
      <c r="AC74" s="20"/>
      <c r="AD74" s="15" t="str">
        <f t="shared" si="6"/>
        <v>K30</v>
      </c>
      <c r="AE74" s="20"/>
    </row>
    <row r="75" spans="1:31">
      <c r="A75" s="1"/>
      <c r="B75" s="9"/>
      <c r="C75" s="1"/>
      <c r="D75" s="1"/>
      <c r="E75" s="1"/>
      <c r="F75" s="5"/>
      <c r="G75" s="46"/>
      <c r="H75" s="38"/>
      <c r="I75" s="38"/>
      <c r="J75" s="21"/>
      <c r="K75" s="4"/>
      <c r="L75" s="7"/>
      <c r="M75" s="7"/>
      <c r="N75" s="4"/>
      <c r="O75" s="4"/>
      <c r="P75" s="54"/>
      <c r="Q75" s="20"/>
      <c r="R75" s="20">
        <f t="shared" ref="R75:R76" si="8">E75</f>
        <v>0</v>
      </c>
      <c r="S75" s="20"/>
      <c r="T75" s="54"/>
      <c r="U75" s="20"/>
      <c r="V75" s="15">
        <f t="shared" ref="V75:V76" si="9">E75</f>
        <v>0</v>
      </c>
      <c r="W75" s="20"/>
      <c r="X75" s="54"/>
      <c r="Y75" s="4"/>
      <c r="Z75" s="15">
        <f t="shared" ref="Z75:Z76" si="10">E75</f>
        <v>0</v>
      </c>
      <c r="AA75" s="4"/>
      <c r="AB75" s="2"/>
      <c r="AC75" s="4"/>
      <c r="AD75" s="15">
        <f t="shared" si="6"/>
        <v>0</v>
      </c>
      <c r="AE75" s="4"/>
    </row>
    <row r="76" spans="1:31" s="33" customFormat="1">
      <c r="A76" s="30"/>
      <c r="B76" s="30"/>
      <c r="C76" s="30"/>
      <c r="D76" s="30"/>
      <c r="E76" s="30"/>
      <c r="F76" s="19"/>
      <c r="G76" s="48"/>
      <c r="H76" s="40"/>
      <c r="I76" s="40"/>
      <c r="J76" s="32"/>
      <c r="K76" s="19"/>
      <c r="L76" s="19"/>
      <c r="M76" s="19"/>
      <c r="N76" s="19"/>
      <c r="O76" s="19"/>
      <c r="P76" s="55"/>
      <c r="Q76" s="19"/>
      <c r="R76" s="19">
        <f t="shared" si="8"/>
        <v>0</v>
      </c>
      <c r="S76" s="19"/>
      <c r="T76" s="55"/>
      <c r="U76" s="19"/>
      <c r="V76" s="32">
        <f t="shared" si="9"/>
        <v>0</v>
      </c>
      <c r="W76" s="19"/>
      <c r="X76" s="55"/>
      <c r="Y76" s="19"/>
      <c r="Z76" s="32">
        <f t="shared" si="10"/>
        <v>0</v>
      </c>
      <c r="AA76" s="19"/>
      <c r="AB76" s="31"/>
      <c r="AC76" s="19"/>
      <c r="AD76" s="32">
        <f t="shared" si="6"/>
        <v>0</v>
      </c>
      <c r="AE76" s="19"/>
    </row>
    <row r="77" spans="1:31">
      <c r="A77" s="1"/>
      <c r="B77" s="23" t="s">
        <v>486</v>
      </c>
      <c r="C77" s="24"/>
      <c r="G77" s="44">
        <v>3.7974537037037036E-2</v>
      </c>
      <c r="H77" s="35">
        <v>6.1666666666666668E-2</v>
      </c>
      <c r="I77" s="49">
        <v>0.11158564814814814</v>
      </c>
    </row>
    <row r="78" spans="1:31" ht="14.25">
      <c r="A78" s="1"/>
      <c r="B78" s="24"/>
      <c r="C78" s="24"/>
      <c r="G78" s="25" t="s">
        <v>483</v>
      </c>
      <c r="H78" s="25"/>
      <c r="I78" s="25"/>
      <c r="J78" s="25"/>
      <c r="K78" s="25"/>
      <c r="L78" s="25"/>
      <c r="M78" s="25"/>
      <c r="N78" s="25"/>
      <c r="O78" s="25"/>
      <c r="P78" s="22" t="s">
        <v>290</v>
      </c>
      <c r="Q78" s="22"/>
      <c r="R78" s="22"/>
      <c r="S78" s="22"/>
      <c r="T78" s="22" t="s">
        <v>299</v>
      </c>
      <c r="U78" s="22"/>
      <c r="V78" s="22"/>
      <c r="W78" s="22"/>
      <c r="X78" s="22" t="s">
        <v>300</v>
      </c>
      <c r="Y78" s="22"/>
      <c r="Z78" s="22"/>
      <c r="AA78" s="22"/>
      <c r="AB78" s="22" t="s">
        <v>301</v>
      </c>
      <c r="AC78" s="22"/>
      <c r="AD78" s="22"/>
      <c r="AE78" s="22"/>
    </row>
    <row r="79" spans="1:31">
      <c r="A79" s="11" t="s">
        <v>0</v>
      </c>
      <c r="B79" s="17" t="s">
        <v>1</v>
      </c>
      <c r="C79" s="17" t="s">
        <v>3</v>
      </c>
      <c r="D79" s="17" t="s">
        <v>4</v>
      </c>
      <c r="E79" s="17" t="s">
        <v>6</v>
      </c>
      <c r="F79" s="18" t="s">
        <v>8</v>
      </c>
      <c r="G79" s="45" t="s">
        <v>9</v>
      </c>
      <c r="H79" s="37" t="s">
        <v>10</v>
      </c>
      <c r="I79" s="37" t="s">
        <v>11</v>
      </c>
      <c r="J79" s="19" t="s">
        <v>12</v>
      </c>
      <c r="K79" s="19" t="s">
        <v>7</v>
      </c>
      <c r="L79" s="19" t="s">
        <v>13</v>
      </c>
      <c r="M79" s="19" t="s">
        <v>14</v>
      </c>
      <c r="N79" s="19" t="s">
        <v>15</v>
      </c>
      <c r="O79" s="19" t="s">
        <v>16</v>
      </c>
      <c r="P79" s="6" t="s">
        <v>10</v>
      </c>
      <c r="Q79" s="6" t="s">
        <v>12</v>
      </c>
      <c r="R79" s="6" t="s">
        <v>6</v>
      </c>
      <c r="S79" s="6" t="s">
        <v>18</v>
      </c>
      <c r="T79" s="6" t="s">
        <v>10</v>
      </c>
      <c r="U79" s="6" t="s">
        <v>12</v>
      </c>
      <c r="V79" s="6" t="s">
        <v>6</v>
      </c>
      <c r="W79" s="6" t="s">
        <v>18</v>
      </c>
      <c r="X79" s="6" t="s">
        <v>10</v>
      </c>
      <c r="Y79" s="11" t="s">
        <v>12</v>
      </c>
      <c r="Z79" s="11" t="s">
        <v>6</v>
      </c>
      <c r="AA79" s="11" t="s">
        <v>18</v>
      </c>
      <c r="AB79" s="11" t="s">
        <v>10</v>
      </c>
      <c r="AC79" s="11" t="s">
        <v>12</v>
      </c>
      <c r="AD79" s="11" t="s">
        <v>6</v>
      </c>
      <c r="AE79" s="11" t="s">
        <v>18</v>
      </c>
    </row>
    <row r="80" spans="1:31">
      <c r="A80" s="1">
        <v>1</v>
      </c>
      <c r="B80" s="8" t="s">
        <v>51</v>
      </c>
      <c r="C80" s="1" t="s">
        <v>5</v>
      </c>
      <c r="D80" s="1">
        <v>1975</v>
      </c>
      <c r="E80" s="1" t="s">
        <v>14</v>
      </c>
      <c r="F80" s="5">
        <v>1</v>
      </c>
      <c r="G80" s="18">
        <v>3</v>
      </c>
      <c r="H80" s="43">
        <f>P80+T80+X80+AB80</f>
        <v>0.11158564814814814</v>
      </c>
      <c r="I80" s="39">
        <f>H80-$I$77</f>
        <v>0</v>
      </c>
      <c r="J80" s="5">
        <v>2</v>
      </c>
      <c r="K80" s="7"/>
      <c r="L80" s="7"/>
      <c r="M80" s="5">
        <v>1</v>
      </c>
      <c r="N80" s="20"/>
      <c r="O80" s="20"/>
      <c r="P80" s="53">
        <v>3.622685185185185E-2</v>
      </c>
      <c r="Q80" s="18">
        <v>21</v>
      </c>
      <c r="R80" s="18" t="str">
        <f>E80</f>
        <v>K40</v>
      </c>
      <c r="S80" s="18">
        <v>5</v>
      </c>
      <c r="T80" s="53">
        <v>3.8483796296296294E-2</v>
      </c>
      <c r="U80" s="18">
        <v>11</v>
      </c>
      <c r="V80" s="29" t="str">
        <f>E80</f>
        <v>K40</v>
      </c>
      <c r="W80" s="18">
        <v>5</v>
      </c>
      <c r="X80" s="53">
        <v>3.6874999999999998E-2</v>
      </c>
      <c r="Y80" s="20">
        <v>21</v>
      </c>
      <c r="Z80" s="15" t="str">
        <f>E80</f>
        <v>K40</v>
      </c>
      <c r="AA80" s="20">
        <v>11</v>
      </c>
      <c r="AB80" s="2"/>
      <c r="AC80" s="4"/>
      <c r="AD80" s="15" t="str">
        <f>E80</f>
        <v>K40</v>
      </c>
      <c r="AE80" s="4"/>
    </row>
    <row r="81" spans="1:31">
      <c r="A81" s="1">
        <v>2</v>
      </c>
      <c r="B81" s="8" t="s">
        <v>59</v>
      </c>
      <c r="C81" s="1" t="s">
        <v>5</v>
      </c>
      <c r="D81" s="1">
        <v>1981</v>
      </c>
      <c r="E81" s="1" t="s">
        <v>14</v>
      </c>
      <c r="F81" s="5">
        <v>1</v>
      </c>
      <c r="G81" s="18">
        <v>3</v>
      </c>
      <c r="H81" s="43">
        <f>P81+T81+X81+AB81</f>
        <v>0.11799768518518519</v>
      </c>
      <c r="I81" s="39">
        <f t="shared" ref="I81:I83" si="11">H81-$I$77</f>
        <v>6.4120370370370494E-3</v>
      </c>
      <c r="J81" s="7">
        <v>5</v>
      </c>
      <c r="K81" s="7"/>
      <c r="L81" s="7"/>
      <c r="M81" s="7">
        <v>2</v>
      </c>
      <c r="N81" s="20"/>
      <c r="O81" s="20"/>
      <c r="P81" s="53">
        <v>3.7754629629629631E-2</v>
      </c>
      <c r="Q81" s="18">
        <v>27</v>
      </c>
      <c r="R81" s="18" t="str">
        <f>E81</f>
        <v>K40</v>
      </c>
      <c r="S81" s="18">
        <v>6</v>
      </c>
      <c r="T81" s="53">
        <v>4.0682870370370376E-2</v>
      </c>
      <c r="U81" s="18">
        <v>15</v>
      </c>
      <c r="V81" s="29" t="str">
        <f>E81</f>
        <v>K40</v>
      </c>
      <c r="W81" s="18">
        <v>6</v>
      </c>
      <c r="X81" s="53">
        <v>3.9560185185185184E-2</v>
      </c>
      <c r="Y81" s="20">
        <v>27</v>
      </c>
      <c r="Z81" s="15" t="str">
        <f>E81</f>
        <v>K40</v>
      </c>
      <c r="AA81" s="20">
        <v>13</v>
      </c>
      <c r="AB81" s="2"/>
      <c r="AC81" s="4"/>
      <c r="AD81" s="15" t="str">
        <f>E81</f>
        <v>K40</v>
      </c>
      <c r="AE81" s="4"/>
    </row>
    <row r="82" spans="1:31">
      <c r="A82" s="1">
        <v>3</v>
      </c>
      <c r="B82" s="8" t="s">
        <v>74</v>
      </c>
      <c r="C82" s="1" t="s">
        <v>75</v>
      </c>
      <c r="D82" s="1">
        <v>1980</v>
      </c>
      <c r="E82" s="1" t="s">
        <v>14</v>
      </c>
      <c r="F82" s="5">
        <v>1</v>
      </c>
      <c r="G82" s="18">
        <v>3</v>
      </c>
      <c r="H82" s="43">
        <f>P82+T82+X82+AB82</f>
        <v>0.13144675925925925</v>
      </c>
      <c r="I82" s="39">
        <f t="shared" si="11"/>
        <v>1.9861111111111107E-2</v>
      </c>
      <c r="J82" s="7">
        <v>6</v>
      </c>
      <c r="K82" s="7"/>
      <c r="L82" s="7"/>
      <c r="M82" s="7">
        <v>3</v>
      </c>
      <c r="N82" s="20"/>
      <c r="O82" s="20"/>
      <c r="P82" s="53">
        <v>4.3425925925925923E-2</v>
      </c>
      <c r="Q82" s="18">
        <v>37</v>
      </c>
      <c r="R82" s="18" t="str">
        <f>E82</f>
        <v>K40</v>
      </c>
      <c r="S82" s="18">
        <v>9</v>
      </c>
      <c r="T82" s="53">
        <v>4.5659722222222227E-2</v>
      </c>
      <c r="U82" s="18">
        <v>20</v>
      </c>
      <c r="V82" s="29" t="str">
        <f>E82</f>
        <v>K40</v>
      </c>
      <c r="W82" s="18">
        <v>8</v>
      </c>
      <c r="X82" s="53">
        <v>4.2361111111111106E-2</v>
      </c>
      <c r="Y82" s="20">
        <v>34</v>
      </c>
      <c r="Z82" s="15" t="str">
        <f>E82</f>
        <v>K40</v>
      </c>
      <c r="AA82" s="20">
        <v>15</v>
      </c>
      <c r="AB82" s="2"/>
      <c r="AC82" s="4"/>
      <c r="AD82" s="15" t="str">
        <f>E82</f>
        <v>K40</v>
      </c>
      <c r="AE82" s="4"/>
    </row>
    <row r="83" spans="1:31">
      <c r="A83" s="1">
        <v>4</v>
      </c>
      <c r="B83" s="8" t="s">
        <v>96</v>
      </c>
      <c r="C83" s="1" t="s">
        <v>65</v>
      </c>
      <c r="D83" s="1">
        <v>1975</v>
      </c>
      <c r="E83" s="1" t="s">
        <v>14</v>
      </c>
      <c r="F83" s="5">
        <v>1</v>
      </c>
      <c r="G83" s="18">
        <v>3</v>
      </c>
      <c r="H83" s="43">
        <f>P83+T83+X83+AB83</f>
        <v>0.1479861111111111</v>
      </c>
      <c r="I83" s="39">
        <f t="shared" si="11"/>
        <v>3.6400462962962954E-2</v>
      </c>
      <c r="J83" s="7">
        <v>9</v>
      </c>
      <c r="K83" s="7"/>
      <c r="L83" s="7"/>
      <c r="M83" s="7">
        <v>4</v>
      </c>
      <c r="N83" s="20"/>
      <c r="O83" s="20"/>
      <c r="P83" s="53">
        <v>4.9074074074074076E-2</v>
      </c>
      <c r="Q83" s="18">
        <v>52</v>
      </c>
      <c r="R83" s="18" t="str">
        <f>E83</f>
        <v>K40</v>
      </c>
      <c r="S83" s="18">
        <v>13</v>
      </c>
      <c r="T83" s="53">
        <v>4.9780092592592591E-2</v>
      </c>
      <c r="U83" s="18">
        <v>28</v>
      </c>
      <c r="V83" s="29" t="str">
        <f>E83</f>
        <v>K40</v>
      </c>
      <c r="W83" s="18">
        <v>9</v>
      </c>
      <c r="X83" s="53">
        <v>4.9131944444444443E-2</v>
      </c>
      <c r="Y83" s="20">
        <v>44</v>
      </c>
      <c r="Z83" s="15" t="str">
        <f>E83</f>
        <v>K40</v>
      </c>
      <c r="AA83" s="20">
        <v>19</v>
      </c>
      <c r="AB83" s="2"/>
      <c r="AC83" s="4"/>
      <c r="AD83" s="15" t="str">
        <f>E83</f>
        <v>K40</v>
      </c>
      <c r="AE83" s="4"/>
    </row>
    <row r="84" spans="1:31">
      <c r="A84" s="1">
        <v>5</v>
      </c>
      <c r="B84" s="8" t="s">
        <v>21</v>
      </c>
      <c r="C84" s="1" t="s">
        <v>22</v>
      </c>
      <c r="D84" s="1">
        <v>1977</v>
      </c>
      <c r="E84" s="1" t="s">
        <v>14</v>
      </c>
      <c r="F84" s="5">
        <v>1</v>
      </c>
      <c r="G84" s="6">
        <v>2</v>
      </c>
      <c r="H84" s="43">
        <f>P84+T84+X84+AB84</f>
        <v>6.1666666666666668E-2</v>
      </c>
      <c r="I84" s="39">
        <f>H84-$H$77</f>
        <v>0</v>
      </c>
      <c r="J84" s="7">
        <v>10</v>
      </c>
      <c r="K84" s="20"/>
      <c r="L84" s="20"/>
      <c r="M84" s="7">
        <v>5</v>
      </c>
      <c r="N84" s="20"/>
      <c r="O84" s="20"/>
      <c r="P84" s="52">
        <v>3.0277777777777778E-2</v>
      </c>
      <c r="Q84" s="7">
        <v>3</v>
      </c>
      <c r="R84" s="7" t="str">
        <f>E84</f>
        <v>K40</v>
      </c>
      <c r="S84" s="7">
        <v>1</v>
      </c>
      <c r="T84" s="52">
        <v>3.138888888888889E-2</v>
      </c>
      <c r="U84" s="7">
        <v>4</v>
      </c>
      <c r="V84" s="21" t="str">
        <f>E84</f>
        <v>K40</v>
      </c>
      <c r="W84" s="7">
        <v>1</v>
      </c>
      <c r="X84" s="57"/>
      <c r="Y84" s="20"/>
      <c r="Z84" s="15" t="str">
        <f>E84</f>
        <v>K40</v>
      </c>
      <c r="AA84" s="20"/>
      <c r="AB84" s="2"/>
      <c r="AC84" s="4"/>
      <c r="AD84" s="15" t="str">
        <f>E84</f>
        <v>K40</v>
      </c>
      <c r="AE84" s="4"/>
    </row>
    <row r="85" spans="1:31">
      <c r="A85" s="1">
        <v>6</v>
      </c>
      <c r="B85" s="8" t="s">
        <v>448</v>
      </c>
      <c r="C85" s="1" t="s">
        <v>5</v>
      </c>
      <c r="D85" s="1">
        <v>1980</v>
      </c>
      <c r="E85" s="1" t="s">
        <v>14</v>
      </c>
      <c r="F85" s="5">
        <v>1</v>
      </c>
      <c r="G85" s="20">
        <v>1</v>
      </c>
      <c r="H85" s="43">
        <f>P85+T85+X85+AB85</f>
        <v>3.7974537037037036E-2</v>
      </c>
      <c r="I85" s="39">
        <f>H85-$G$77</f>
        <v>0</v>
      </c>
      <c r="J85" s="7">
        <v>19</v>
      </c>
      <c r="K85" s="7"/>
      <c r="L85" s="7"/>
      <c r="M85" s="7">
        <v>6</v>
      </c>
      <c r="N85" s="20"/>
      <c r="O85" s="20"/>
      <c r="P85" s="57"/>
      <c r="Q85" s="7"/>
      <c r="R85" s="7" t="str">
        <f>E85</f>
        <v>K40</v>
      </c>
      <c r="S85" s="7"/>
      <c r="T85" s="57"/>
      <c r="U85" s="7"/>
      <c r="V85" s="21" t="str">
        <f>E85</f>
        <v>K40</v>
      </c>
      <c r="W85" s="7"/>
      <c r="X85" s="57">
        <v>3.7974537037037036E-2</v>
      </c>
      <c r="Y85" s="20">
        <v>25</v>
      </c>
      <c r="Z85" s="15" t="str">
        <f>E85</f>
        <v>K40</v>
      </c>
      <c r="AA85" s="20">
        <v>12</v>
      </c>
      <c r="AB85" s="2"/>
      <c r="AC85" s="4"/>
      <c r="AD85" s="15" t="str">
        <f t="shared" ref="AD85:AD97" si="12">E85</f>
        <v>K40</v>
      </c>
      <c r="AE85" s="4"/>
    </row>
    <row r="86" spans="1:31">
      <c r="A86" s="1">
        <v>7</v>
      </c>
      <c r="B86" s="8" t="s">
        <v>463</v>
      </c>
      <c r="C86" s="1" t="s">
        <v>117</v>
      </c>
      <c r="D86" s="1">
        <v>1980</v>
      </c>
      <c r="E86" s="1" t="s">
        <v>14</v>
      </c>
      <c r="F86" s="5">
        <v>1</v>
      </c>
      <c r="G86" s="20">
        <v>1</v>
      </c>
      <c r="H86" s="43">
        <f>P86+T86+X86+AB86</f>
        <v>4.2442129629629628E-2</v>
      </c>
      <c r="I86" s="39">
        <f t="shared" ref="I86:I89" si="13">H86-$G$77</f>
        <v>4.4675925925925924E-3</v>
      </c>
      <c r="J86" s="7">
        <v>21</v>
      </c>
      <c r="K86" s="20"/>
      <c r="L86" s="7"/>
      <c r="M86" s="20">
        <v>7</v>
      </c>
      <c r="N86" s="20"/>
      <c r="O86" s="20"/>
      <c r="P86" s="57"/>
      <c r="Q86" s="7"/>
      <c r="R86" s="7" t="str">
        <f>E86</f>
        <v>K40</v>
      </c>
      <c r="S86" s="7"/>
      <c r="T86" s="57"/>
      <c r="U86" s="7"/>
      <c r="V86" s="21" t="str">
        <f>E86</f>
        <v>K40</v>
      </c>
      <c r="W86" s="7"/>
      <c r="X86" s="57">
        <v>4.2442129629629628E-2</v>
      </c>
      <c r="Y86" s="20">
        <v>35</v>
      </c>
      <c r="Z86" s="15" t="str">
        <f>E86</f>
        <v>K40</v>
      </c>
      <c r="AA86" s="20">
        <v>16</v>
      </c>
      <c r="AB86" s="2"/>
      <c r="AC86" s="4"/>
      <c r="AD86" s="15" t="str">
        <f t="shared" si="12"/>
        <v>K40</v>
      </c>
      <c r="AE86" s="4"/>
    </row>
    <row r="87" spans="1:31">
      <c r="A87" s="1">
        <v>8</v>
      </c>
      <c r="B87" s="8" t="s">
        <v>324</v>
      </c>
      <c r="C87" s="1" t="s">
        <v>325</v>
      </c>
      <c r="D87" s="1">
        <v>1979</v>
      </c>
      <c r="E87" s="1" t="s">
        <v>14</v>
      </c>
      <c r="F87" s="5">
        <v>1</v>
      </c>
      <c r="G87" s="20">
        <v>1</v>
      </c>
      <c r="H87" s="43">
        <f>P87+T87+X87+AB87</f>
        <v>4.4201388888888887E-2</v>
      </c>
      <c r="I87" s="39">
        <f t="shared" si="13"/>
        <v>6.2268518518518515E-3</v>
      </c>
      <c r="J87" s="7">
        <v>25</v>
      </c>
      <c r="K87" s="20"/>
      <c r="L87" s="20"/>
      <c r="M87" s="20">
        <v>8</v>
      </c>
      <c r="N87" s="20"/>
      <c r="O87" s="20"/>
      <c r="P87" s="57"/>
      <c r="Q87" s="7"/>
      <c r="R87" s="7" t="str">
        <f>E87</f>
        <v>K40</v>
      </c>
      <c r="S87" s="7"/>
      <c r="T87" s="57">
        <v>4.4201388888888887E-2</v>
      </c>
      <c r="U87" s="7">
        <v>19</v>
      </c>
      <c r="V87" s="21" t="str">
        <f>E87</f>
        <v>K40</v>
      </c>
      <c r="W87" s="7">
        <v>7</v>
      </c>
      <c r="X87" s="57"/>
      <c r="Y87" s="20"/>
      <c r="Z87" s="15" t="str">
        <f>E87</f>
        <v>K40</v>
      </c>
      <c r="AA87" s="20"/>
      <c r="AB87" s="2"/>
      <c r="AC87" s="4"/>
      <c r="AD87" s="15" t="str">
        <f t="shared" si="12"/>
        <v>K40</v>
      </c>
      <c r="AE87" s="4"/>
    </row>
    <row r="88" spans="1:31">
      <c r="A88" s="1">
        <v>9</v>
      </c>
      <c r="B88" s="8" t="s">
        <v>472</v>
      </c>
      <c r="C88" s="1" t="s">
        <v>5</v>
      </c>
      <c r="D88" s="1">
        <v>1976</v>
      </c>
      <c r="E88" s="1" t="s">
        <v>14</v>
      </c>
      <c r="F88" s="5">
        <v>1</v>
      </c>
      <c r="G88" s="20">
        <v>1</v>
      </c>
      <c r="H88" s="43">
        <f>P88+T88+X88+AB88</f>
        <v>4.8194444444444449E-2</v>
      </c>
      <c r="I88" s="39">
        <f t="shared" si="13"/>
        <v>1.0219907407407414E-2</v>
      </c>
      <c r="J88" s="7">
        <v>30</v>
      </c>
      <c r="K88" s="7"/>
      <c r="L88" s="7"/>
      <c r="M88" s="7">
        <v>9</v>
      </c>
      <c r="N88" s="20"/>
      <c r="O88" s="20"/>
      <c r="P88" s="57"/>
      <c r="Q88" s="7"/>
      <c r="R88" s="7" t="str">
        <f>E88</f>
        <v>K40</v>
      </c>
      <c r="S88" s="7"/>
      <c r="T88" s="57"/>
      <c r="U88" s="7"/>
      <c r="V88" s="21" t="str">
        <f>E88</f>
        <v>K40</v>
      </c>
      <c r="W88" s="7"/>
      <c r="X88" s="57">
        <v>4.8194444444444449E-2</v>
      </c>
      <c r="Y88" s="20">
        <v>43</v>
      </c>
      <c r="Z88" s="15" t="str">
        <f>E88</f>
        <v>K40</v>
      </c>
      <c r="AA88" s="20">
        <v>18</v>
      </c>
      <c r="AB88" s="2"/>
      <c r="AC88" s="4"/>
      <c r="AD88" s="15" t="str">
        <f t="shared" si="12"/>
        <v>K40</v>
      </c>
      <c r="AE88" s="4"/>
    </row>
    <row r="89" spans="1:31">
      <c r="A89" s="1"/>
      <c r="B89" s="1"/>
      <c r="C89" s="1"/>
      <c r="D89" s="1"/>
      <c r="E89" s="1"/>
      <c r="F89" s="4"/>
      <c r="G89" s="46"/>
      <c r="H89" s="38">
        <f t="shared" ref="H89:H90" si="14">P89+T89+X89+AB89</f>
        <v>0</v>
      </c>
      <c r="I89" s="39">
        <f t="shared" si="13"/>
        <v>-3.7974537037037036E-2</v>
      </c>
      <c r="J89" s="4"/>
      <c r="K89" s="4"/>
      <c r="L89" s="4"/>
      <c r="M89" s="4"/>
      <c r="N89" s="4"/>
      <c r="O89" s="4"/>
      <c r="P89" s="54"/>
      <c r="Q89" s="20"/>
      <c r="R89" s="20">
        <f t="shared" ref="R89:R90" si="15">E89</f>
        <v>0</v>
      </c>
      <c r="S89" s="20"/>
      <c r="T89" s="54"/>
      <c r="U89" s="20"/>
      <c r="V89" s="15">
        <f t="shared" ref="V89:V90" si="16">E89</f>
        <v>0</v>
      </c>
      <c r="W89" s="20"/>
      <c r="X89" s="54"/>
      <c r="Y89" s="4"/>
      <c r="Z89" s="15">
        <f t="shared" ref="Z89:Z90" si="17">E89</f>
        <v>0</v>
      </c>
      <c r="AA89" s="4"/>
      <c r="AB89" s="2"/>
      <c r="AC89" s="4"/>
      <c r="AD89" s="15">
        <f t="shared" si="12"/>
        <v>0</v>
      </c>
      <c r="AE89" s="4"/>
    </row>
    <row r="90" spans="1:31" s="33" customFormat="1">
      <c r="A90" s="30"/>
      <c r="B90" s="30"/>
      <c r="C90" s="30"/>
      <c r="D90" s="30"/>
      <c r="E90" s="30"/>
      <c r="F90" s="19"/>
      <c r="G90" s="48"/>
      <c r="H90" s="40">
        <f t="shared" si="14"/>
        <v>0</v>
      </c>
      <c r="I90" s="40">
        <f t="shared" ref="I90" si="18">H90-$H$2</f>
        <v>-6.1666666666666668E-2</v>
      </c>
      <c r="J90" s="19"/>
      <c r="K90" s="19"/>
      <c r="L90" s="19"/>
      <c r="M90" s="19"/>
      <c r="N90" s="19"/>
      <c r="O90" s="19"/>
      <c r="P90" s="55"/>
      <c r="Q90" s="19"/>
      <c r="R90" s="19">
        <f t="shared" si="15"/>
        <v>0</v>
      </c>
      <c r="S90" s="19"/>
      <c r="T90" s="55"/>
      <c r="U90" s="19"/>
      <c r="V90" s="32">
        <f t="shared" si="16"/>
        <v>0</v>
      </c>
      <c r="W90" s="19"/>
      <c r="X90" s="55"/>
      <c r="Y90" s="19"/>
      <c r="Z90" s="32">
        <f t="shared" si="17"/>
        <v>0</v>
      </c>
      <c r="AA90" s="19"/>
      <c r="AB90" s="31"/>
      <c r="AC90" s="19"/>
      <c r="AD90" s="32">
        <f t="shared" si="12"/>
        <v>0</v>
      </c>
      <c r="AE90" s="19"/>
    </row>
    <row r="91" spans="1:31">
      <c r="A91" s="1"/>
      <c r="B91" s="23" t="s">
        <v>485</v>
      </c>
      <c r="C91" s="24"/>
      <c r="G91" s="44">
        <v>4.2766203703703702E-2</v>
      </c>
      <c r="H91" s="35">
        <v>0</v>
      </c>
      <c r="I91" s="49">
        <v>0</v>
      </c>
    </row>
    <row r="92" spans="1:31" ht="14.25">
      <c r="A92" s="1"/>
      <c r="B92" s="24"/>
      <c r="C92" s="24"/>
      <c r="G92" s="25" t="s">
        <v>483</v>
      </c>
      <c r="H92" s="25"/>
      <c r="I92" s="25"/>
      <c r="J92" s="25"/>
      <c r="K92" s="25"/>
      <c r="L92" s="25"/>
      <c r="M92" s="25"/>
      <c r="N92" s="25"/>
      <c r="O92" s="25"/>
      <c r="P92" s="22" t="s">
        <v>290</v>
      </c>
      <c r="Q92" s="22"/>
      <c r="R92" s="22"/>
      <c r="S92" s="22"/>
      <c r="T92" s="22" t="s">
        <v>299</v>
      </c>
      <c r="U92" s="22"/>
      <c r="V92" s="22"/>
      <c r="W92" s="22"/>
      <c r="X92" s="22" t="s">
        <v>300</v>
      </c>
      <c r="Y92" s="22"/>
      <c r="Z92" s="22"/>
      <c r="AA92" s="22"/>
      <c r="AB92" s="22" t="s">
        <v>301</v>
      </c>
      <c r="AC92" s="22"/>
      <c r="AD92" s="22"/>
      <c r="AE92" s="22"/>
    </row>
    <row r="93" spans="1:31">
      <c r="A93" s="11" t="s">
        <v>0</v>
      </c>
      <c r="B93" s="17" t="s">
        <v>1</v>
      </c>
      <c r="C93" s="17" t="s">
        <v>3</v>
      </c>
      <c r="D93" s="17" t="s">
        <v>4</v>
      </c>
      <c r="E93" s="17" t="s">
        <v>6</v>
      </c>
      <c r="F93" s="18" t="s">
        <v>8</v>
      </c>
      <c r="G93" s="45" t="s">
        <v>9</v>
      </c>
      <c r="H93" s="37" t="s">
        <v>10</v>
      </c>
      <c r="I93" s="37" t="s">
        <v>11</v>
      </c>
      <c r="J93" s="19" t="s">
        <v>12</v>
      </c>
      <c r="K93" s="19" t="s">
        <v>7</v>
      </c>
      <c r="L93" s="19" t="s">
        <v>13</v>
      </c>
      <c r="M93" s="19" t="s">
        <v>14</v>
      </c>
      <c r="N93" s="19" t="s">
        <v>15</v>
      </c>
      <c r="O93" s="19" t="s">
        <v>16</v>
      </c>
      <c r="P93" s="6" t="s">
        <v>10</v>
      </c>
      <c r="Q93" s="6" t="s">
        <v>12</v>
      </c>
      <c r="R93" s="6" t="s">
        <v>6</v>
      </c>
      <c r="S93" s="6" t="s">
        <v>18</v>
      </c>
      <c r="T93" s="6" t="s">
        <v>10</v>
      </c>
      <c r="U93" s="6" t="s">
        <v>12</v>
      </c>
      <c r="V93" s="6" t="s">
        <v>6</v>
      </c>
      <c r="W93" s="6" t="s">
        <v>18</v>
      </c>
      <c r="X93" s="6" t="s">
        <v>10</v>
      </c>
      <c r="Y93" s="11" t="s">
        <v>12</v>
      </c>
      <c r="Z93" s="11" t="s">
        <v>6</v>
      </c>
      <c r="AA93" s="11" t="s">
        <v>18</v>
      </c>
      <c r="AB93" s="11" t="s">
        <v>10</v>
      </c>
      <c r="AC93" s="11" t="s">
        <v>12</v>
      </c>
      <c r="AD93" s="11" t="s">
        <v>6</v>
      </c>
      <c r="AE93" s="11" t="s">
        <v>18</v>
      </c>
    </row>
    <row r="94" spans="1:31">
      <c r="A94" s="1">
        <v>1</v>
      </c>
      <c r="B94" s="8" t="s">
        <v>321</v>
      </c>
      <c r="C94" s="1" t="s">
        <v>140</v>
      </c>
      <c r="D94" s="1">
        <v>1969</v>
      </c>
      <c r="E94" s="1" t="s">
        <v>15</v>
      </c>
      <c r="F94" s="5">
        <v>1</v>
      </c>
      <c r="G94" s="20">
        <v>1</v>
      </c>
      <c r="H94" s="43">
        <f>P94+T94+X94+AB94</f>
        <v>4.2766203703703702E-2</v>
      </c>
      <c r="I94" s="39">
        <f>H94-$G$91</f>
        <v>0</v>
      </c>
      <c r="J94" s="7">
        <v>22</v>
      </c>
      <c r="K94" s="20"/>
      <c r="L94" s="7"/>
      <c r="M94" s="20"/>
      <c r="N94" s="5">
        <v>1</v>
      </c>
      <c r="O94" s="20"/>
      <c r="P94" s="57"/>
      <c r="Q94" s="7"/>
      <c r="R94" s="7" t="str">
        <f>E94</f>
        <v>K50</v>
      </c>
      <c r="S94" s="7"/>
      <c r="T94" s="57">
        <v>4.2766203703703702E-2</v>
      </c>
      <c r="U94" s="7">
        <v>17</v>
      </c>
      <c r="V94" s="21" t="str">
        <f>E94</f>
        <v>K50</v>
      </c>
      <c r="W94" s="7">
        <v>1</v>
      </c>
      <c r="X94" s="57"/>
      <c r="Y94" s="20"/>
      <c r="Z94" s="15" t="str">
        <f>E94</f>
        <v>K50</v>
      </c>
      <c r="AA94" s="20"/>
      <c r="AB94" s="2"/>
      <c r="AC94" s="20"/>
      <c r="AD94" s="15" t="str">
        <f>E94</f>
        <v>K50</v>
      </c>
      <c r="AE94" s="20"/>
    </row>
    <row r="95" spans="1:31">
      <c r="A95" s="1">
        <v>2</v>
      </c>
      <c r="B95" s="8" t="s">
        <v>471</v>
      </c>
      <c r="C95" s="1" t="s">
        <v>117</v>
      </c>
      <c r="D95" s="1">
        <v>1974</v>
      </c>
      <c r="E95" s="1" t="s">
        <v>15</v>
      </c>
      <c r="F95" s="5">
        <v>1</v>
      </c>
      <c r="G95" s="20">
        <v>1</v>
      </c>
      <c r="H95" s="43">
        <f>P95+T95+X95+AB95</f>
        <v>4.8182870370370369E-2</v>
      </c>
      <c r="I95" s="39">
        <f>H95-$G$91</f>
        <v>5.4166666666666669E-3</v>
      </c>
      <c r="J95" s="7">
        <v>29</v>
      </c>
      <c r="K95" s="7"/>
      <c r="L95" s="7"/>
      <c r="M95" s="7"/>
      <c r="N95" s="20">
        <v>2</v>
      </c>
      <c r="O95" s="20"/>
      <c r="P95" s="57"/>
      <c r="Q95" s="7"/>
      <c r="R95" s="7" t="str">
        <f>E95</f>
        <v>K50</v>
      </c>
      <c r="S95" s="7"/>
      <c r="T95" s="57"/>
      <c r="U95" s="7"/>
      <c r="V95" s="21" t="str">
        <f>E95</f>
        <v>K50</v>
      </c>
      <c r="W95" s="7"/>
      <c r="X95" s="57">
        <v>4.8182870370370369E-2</v>
      </c>
      <c r="Y95" s="20">
        <v>42</v>
      </c>
      <c r="Z95" s="15" t="str">
        <f>E95</f>
        <v>K50</v>
      </c>
      <c r="AA95" s="20">
        <v>3</v>
      </c>
      <c r="AB95" s="2"/>
      <c r="AC95" s="20"/>
      <c r="AD95" s="15"/>
      <c r="AE95" s="20"/>
    </row>
    <row r="96" spans="1:31">
      <c r="A96" s="1">
        <v>3</v>
      </c>
      <c r="B96" s="8"/>
      <c r="C96" s="1"/>
      <c r="D96" s="1"/>
      <c r="E96" s="1" t="s">
        <v>106</v>
      </c>
      <c r="F96" s="5">
        <v>1</v>
      </c>
      <c r="G96" s="46"/>
      <c r="H96" s="38"/>
      <c r="I96" s="39">
        <f t="shared" ref="I96:I97" si="19">H96-$G$91</f>
        <v>-4.2766203703703702E-2</v>
      </c>
      <c r="J96" s="7"/>
      <c r="K96" s="7"/>
      <c r="L96" s="7"/>
      <c r="M96" s="7"/>
      <c r="N96" s="20"/>
      <c r="O96" s="20"/>
      <c r="P96" s="54"/>
      <c r="Q96" s="20"/>
      <c r="R96" s="20" t="str">
        <f>E96</f>
        <v>M50</v>
      </c>
      <c r="S96" s="20"/>
      <c r="T96" s="54"/>
      <c r="U96" s="20"/>
      <c r="V96" s="15" t="str">
        <f>E96</f>
        <v>M50</v>
      </c>
      <c r="W96" s="20"/>
      <c r="X96" s="54"/>
      <c r="Y96" s="20"/>
      <c r="Z96" s="15" t="str">
        <f>E96</f>
        <v>M50</v>
      </c>
      <c r="AA96" s="20"/>
      <c r="AB96" s="2"/>
      <c r="AC96" s="20"/>
      <c r="AD96" s="15" t="str">
        <f>E96</f>
        <v>M50</v>
      </c>
      <c r="AE96" s="20"/>
    </row>
    <row r="97" spans="1:31" s="33" customFormat="1">
      <c r="A97" s="30" t="s">
        <v>101</v>
      </c>
      <c r="B97" s="30"/>
      <c r="C97" s="30"/>
      <c r="D97" s="30"/>
      <c r="E97" s="30" t="s">
        <v>106</v>
      </c>
      <c r="F97" s="19">
        <v>1</v>
      </c>
      <c r="G97" s="48"/>
      <c r="H97" s="40"/>
      <c r="I97" s="41">
        <f t="shared" si="19"/>
        <v>-4.2766203703703702E-2</v>
      </c>
      <c r="J97" s="19"/>
      <c r="K97" s="19"/>
      <c r="L97" s="19"/>
      <c r="M97" s="19"/>
      <c r="N97" s="19"/>
      <c r="O97" s="19"/>
      <c r="P97" s="55"/>
      <c r="Q97" s="19"/>
      <c r="R97" s="19" t="str">
        <f>E97</f>
        <v>M50</v>
      </c>
      <c r="S97" s="19"/>
      <c r="T97" s="55"/>
      <c r="U97" s="19"/>
      <c r="V97" s="32" t="str">
        <f>E97</f>
        <v>M50</v>
      </c>
      <c r="W97" s="19"/>
      <c r="X97" s="55"/>
      <c r="Y97" s="19"/>
      <c r="Z97" s="32" t="str">
        <f>E97</f>
        <v>M50</v>
      </c>
      <c r="AA97" s="19"/>
      <c r="AB97" s="31"/>
      <c r="AC97" s="19"/>
      <c r="AD97" s="32" t="str">
        <f>E97</f>
        <v>M50</v>
      </c>
      <c r="AE97" s="19"/>
    </row>
    <row r="98" spans="1:31">
      <c r="A98" s="1"/>
      <c r="B98" s="23" t="s">
        <v>484</v>
      </c>
      <c r="C98" s="24"/>
      <c r="G98" s="44">
        <v>4.3819444444444446E-2</v>
      </c>
      <c r="H98" s="35">
        <v>0</v>
      </c>
    </row>
    <row r="99" spans="1:31" ht="14.25">
      <c r="A99" s="1"/>
      <c r="B99" s="24"/>
      <c r="C99" s="24"/>
      <c r="G99" s="25" t="s">
        <v>483</v>
      </c>
      <c r="H99" s="25"/>
      <c r="I99" s="25"/>
      <c r="J99" s="25"/>
      <c r="K99" s="25"/>
      <c r="L99" s="25"/>
      <c r="M99" s="25"/>
      <c r="N99" s="25"/>
      <c r="O99" s="25"/>
      <c r="P99" s="22" t="s">
        <v>290</v>
      </c>
      <c r="Q99" s="22"/>
      <c r="R99" s="22"/>
      <c r="S99" s="22"/>
      <c r="T99" s="22" t="s">
        <v>299</v>
      </c>
      <c r="U99" s="22"/>
      <c r="V99" s="22"/>
      <c r="W99" s="22"/>
      <c r="X99" s="22" t="s">
        <v>300</v>
      </c>
      <c r="Y99" s="22"/>
      <c r="Z99" s="22"/>
      <c r="AA99" s="22"/>
      <c r="AB99" s="22" t="s">
        <v>301</v>
      </c>
      <c r="AC99" s="22"/>
      <c r="AD99" s="22"/>
      <c r="AE99" s="22"/>
    </row>
    <row r="100" spans="1:31">
      <c r="A100" s="11" t="s">
        <v>0</v>
      </c>
      <c r="B100" s="17" t="s">
        <v>1</v>
      </c>
      <c r="C100" s="17" t="s">
        <v>3</v>
      </c>
      <c r="D100" s="17" t="s">
        <v>4</v>
      </c>
      <c r="E100" s="17" t="s">
        <v>6</v>
      </c>
      <c r="F100" s="18" t="s">
        <v>8</v>
      </c>
      <c r="G100" s="45" t="s">
        <v>9</v>
      </c>
      <c r="H100" s="37" t="s">
        <v>10</v>
      </c>
      <c r="I100" s="37" t="s">
        <v>11</v>
      </c>
      <c r="J100" s="19" t="s">
        <v>12</v>
      </c>
      <c r="K100" s="19" t="s">
        <v>7</v>
      </c>
      <c r="L100" s="19" t="s">
        <v>13</v>
      </c>
      <c r="M100" s="19" t="s">
        <v>14</v>
      </c>
      <c r="N100" s="19" t="s">
        <v>15</v>
      </c>
      <c r="O100" s="19" t="s">
        <v>16</v>
      </c>
      <c r="P100" s="6" t="s">
        <v>10</v>
      </c>
      <c r="Q100" s="6" t="s">
        <v>12</v>
      </c>
      <c r="R100" s="6" t="s">
        <v>6</v>
      </c>
      <c r="S100" s="6" t="s">
        <v>18</v>
      </c>
      <c r="T100" s="6" t="s">
        <v>10</v>
      </c>
      <c r="U100" s="6" t="s">
        <v>12</v>
      </c>
      <c r="V100" s="6" t="s">
        <v>6</v>
      </c>
      <c r="W100" s="6" t="s">
        <v>18</v>
      </c>
      <c r="X100" s="6" t="s">
        <v>10</v>
      </c>
      <c r="Y100" s="11" t="s">
        <v>12</v>
      </c>
      <c r="Z100" s="11" t="s">
        <v>6</v>
      </c>
      <c r="AA100" s="11" t="s">
        <v>18</v>
      </c>
      <c r="AB100" s="11" t="s">
        <v>10</v>
      </c>
      <c r="AC100" s="11" t="s">
        <v>12</v>
      </c>
      <c r="AD100" s="11" t="s">
        <v>6</v>
      </c>
      <c r="AE100" s="11" t="s">
        <v>18</v>
      </c>
    </row>
    <row r="101" spans="1:31">
      <c r="A101" s="1">
        <v>1</v>
      </c>
      <c r="B101" s="8" t="s">
        <v>322</v>
      </c>
      <c r="C101" s="1" t="s">
        <v>323</v>
      </c>
      <c r="D101" s="1">
        <v>1958</v>
      </c>
      <c r="E101" s="1" t="s">
        <v>16</v>
      </c>
      <c r="F101" s="5">
        <v>1</v>
      </c>
      <c r="G101" s="20">
        <v>1</v>
      </c>
      <c r="H101" s="43">
        <f>P101+T101+X101+AB101</f>
        <v>4.3819444444444446E-2</v>
      </c>
      <c r="I101" s="39">
        <f>H101-$G$98</f>
        <v>0</v>
      </c>
      <c r="J101" s="7">
        <v>23</v>
      </c>
      <c r="K101" s="20"/>
      <c r="L101" s="7"/>
      <c r="M101" s="20"/>
      <c r="N101" s="20"/>
      <c r="O101" s="5">
        <v>1</v>
      </c>
      <c r="P101" s="57"/>
      <c r="Q101" s="7"/>
      <c r="R101" s="7" t="str">
        <f>E101</f>
        <v>K60</v>
      </c>
      <c r="S101" s="7"/>
      <c r="T101" s="57">
        <v>4.3819444444444446E-2</v>
      </c>
      <c r="U101" s="7">
        <v>18</v>
      </c>
      <c r="V101" s="21" t="str">
        <f>E101</f>
        <v>K60</v>
      </c>
      <c r="W101" s="7">
        <v>1</v>
      </c>
      <c r="X101" s="57"/>
      <c r="Y101" s="20"/>
      <c r="Z101" s="15" t="str">
        <f>E101</f>
        <v>K60</v>
      </c>
      <c r="AA101" s="20"/>
      <c r="AB101" s="2"/>
      <c r="AC101" s="20"/>
      <c r="AD101" s="15" t="str">
        <f>E101</f>
        <v>K60</v>
      </c>
      <c r="AE101" s="20"/>
    </row>
    <row r="102" spans="1:31">
      <c r="A102" s="1">
        <v>2</v>
      </c>
      <c r="B102" s="8"/>
      <c r="C102" s="1"/>
      <c r="D102" s="1"/>
      <c r="E102" s="1" t="s">
        <v>16</v>
      </c>
      <c r="F102" s="5">
        <v>1</v>
      </c>
      <c r="G102" s="46"/>
      <c r="H102" s="38"/>
      <c r="I102" s="39">
        <f t="shared" ref="I102:I103" si="20">H102-$G$98</f>
        <v>-4.3819444444444446E-2</v>
      </c>
      <c r="J102" s="7"/>
      <c r="K102" s="7"/>
      <c r="L102" s="7"/>
      <c r="M102" s="7"/>
      <c r="N102" s="20"/>
      <c r="O102" s="20"/>
      <c r="P102" s="54"/>
      <c r="Q102" s="20"/>
      <c r="R102" s="20" t="str">
        <f>E102</f>
        <v>K60</v>
      </c>
      <c r="S102" s="20"/>
      <c r="T102" s="54"/>
      <c r="U102" s="20"/>
      <c r="V102" s="15" t="str">
        <f>E102</f>
        <v>K60</v>
      </c>
      <c r="W102" s="20"/>
      <c r="X102" s="54"/>
      <c r="Y102" s="20"/>
      <c r="Z102" s="15" t="str">
        <f>E102</f>
        <v>K60</v>
      </c>
      <c r="AA102" s="20"/>
      <c r="AB102" s="2"/>
      <c r="AC102" s="20"/>
      <c r="AD102" s="15" t="str">
        <f>E102</f>
        <v>K60</v>
      </c>
      <c r="AE102" s="20"/>
    </row>
    <row r="103" spans="1:31" s="33" customFormat="1">
      <c r="A103" s="30">
        <v>3</v>
      </c>
      <c r="B103" s="30"/>
      <c r="C103" s="30"/>
      <c r="D103" s="30"/>
      <c r="E103" s="30" t="s">
        <v>16</v>
      </c>
      <c r="F103" s="19">
        <v>1</v>
      </c>
      <c r="G103" s="48"/>
      <c r="H103" s="40"/>
      <c r="I103" s="41">
        <f t="shared" si="20"/>
        <v>-4.3819444444444446E-2</v>
      </c>
      <c r="J103" s="19"/>
      <c r="K103" s="19"/>
      <c r="L103" s="19"/>
      <c r="M103" s="19"/>
      <c r="N103" s="19"/>
      <c r="O103" s="19"/>
      <c r="P103" s="55"/>
      <c r="Q103" s="19"/>
      <c r="R103" s="19" t="str">
        <f>E103</f>
        <v>K60</v>
      </c>
      <c r="S103" s="19"/>
      <c r="T103" s="55"/>
      <c r="U103" s="19"/>
      <c r="V103" s="32" t="str">
        <f>E103</f>
        <v>K60</v>
      </c>
      <c r="W103" s="19"/>
      <c r="X103" s="55"/>
      <c r="Y103" s="19"/>
      <c r="Z103" s="32" t="str">
        <f>E103</f>
        <v>K60</v>
      </c>
      <c r="AA103" s="19"/>
      <c r="AB103" s="31"/>
      <c r="AC103" s="19"/>
      <c r="AD103" s="32" t="str">
        <f>E103</f>
        <v>K60</v>
      </c>
      <c r="AE103" s="19"/>
    </row>
  </sheetData>
  <sortState ref="B5:AA36">
    <sortCondition ref="J5:J36"/>
  </sortState>
  <mergeCells count="36">
    <mergeCell ref="X92:AA92"/>
    <mergeCell ref="AB92:AE92"/>
    <mergeCell ref="B98:C99"/>
    <mergeCell ref="G99:O99"/>
    <mergeCell ref="P99:S99"/>
    <mergeCell ref="T99:W99"/>
    <mergeCell ref="X99:AA99"/>
    <mergeCell ref="AB99:AE99"/>
    <mergeCell ref="B2:C3"/>
    <mergeCell ref="B91:C92"/>
    <mergeCell ref="G92:O92"/>
    <mergeCell ref="P92:S92"/>
    <mergeCell ref="T92:W92"/>
    <mergeCell ref="AB49:AE49"/>
    <mergeCell ref="G3:O3"/>
    <mergeCell ref="P3:S3"/>
    <mergeCell ref="T3:W3"/>
    <mergeCell ref="X3:AA3"/>
    <mergeCell ref="AB3:AE3"/>
    <mergeCell ref="B48:C49"/>
    <mergeCell ref="G49:O49"/>
    <mergeCell ref="P49:S49"/>
    <mergeCell ref="T49:W49"/>
    <mergeCell ref="X49:AA49"/>
    <mergeCell ref="B59:C60"/>
    <mergeCell ref="B77:C78"/>
    <mergeCell ref="G60:O60"/>
    <mergeCell ref="P60:S60"/>
    <mergeCell ref="T60:W60"/>
    <mergeCell ref="X60:AA60"/>
    <mergeCell ref="AB60:AE60"/>
    <mergeCell ref="G78:O78"/>
    <mergeCell ref="P78:S78"/>
    <mergeCell ref="T78:W78"/>
    <mergeCell ref="X78:AA78"/>
    <mergeCell ref="AB78:AE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559"/>
  <sheetViews>
    <sheetView topLeftCell="A260" workbookViewId="0">
      <selection activeCell="AF2" sqref="AF2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10.625" style="3" bestFit="1" customWidth="1"/>
    <col min="8" max="8" width="9.25" style="36" bestFit="1" customWidth="1"/>
    <col min="9" max="9" width="10.625" style="36" bestFit="1" customWidth="1"/>
    <col min="10" max="10" width="7.125" style="3" bestFit="1" customWidth="1"/>
    <col min="11" max="15" width="4.125" style="3" bestFit="1" customWidth="1"/>
    <col min="16" max="16" width="10.875" style="3" customWidth="1"/>
    <col min="17" max="17" width="7.125" style="3" hidden="1" customWidth="1"/>
    <col min="18" max="18" width="4.125" style="3" hidden="1" customWidth="1"/>
    <col min="19" max="19" width="4.875" style="3" hidden="1" customWidth="1"/>
    <col min="20" max="20" width="8.5" style="3" customWidth="1"/>
    <col min="21" max="21" width="7.125" style="3" hidden="1" customWidth="1"/>
    <col min="22" max="22" width="4.25" style="3" hidden="1" customWidth="1"/>
    <col min="23" max="23" width="7.875" style="3" hidden="1" customWidth="1"/>
    <col min="24" max="24" width="12.5" style="3" customWidth="1"/>
    <col min="25" max="25" width="7.875" hidden="1" customWidth="1"/>
    <col min="26" max="26" width="4.25" hidden="1" customWidth="1"/>
    <col min="27" max="27" width="4.875" hidden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3" t="s">
        <v>303</v>
      </c>
      <c r="C2" s="24"/>
      <c r="G2" s="44">
        <v>2.2997685185185187E-2</v>
      </c>
      <c r="H2" s="35">
        <v>4.9548611111111113E-2</v>
      </c>
      <c r="I2" s="49">
        <v>7.4108796296296298E-2</v>
      </c>
    </row>
    <row r="3" spans="1:31" ht="14.25">
      <c r="B3" s="24"/>
      <c r="C3" s="24"/>
      <c r="G3" s="25" t="s">
        <v>17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7" t="s">
        <v>10</v>
      </c>
      <c r="I4" s="37" t="s">
        <v>11</v>
      </c>
      <c r="J4" s="19" t="s">
        <v>103</v>
      </c>
      <c r="K4" s="19" t="s">
        <v>104</v>
      </c>
      <c r="L4" s="19" t="s">
        <v>102</v>
      </c>
      <c r="M4" s="19" t="s">
        <v>105</v>
      </c>
      <c r="N4" s="19" t="s">
        <v>106</v>
      </c>
      <c r="O4" s="19" t="s">
        <v>107</v>
      </c>
      <c r="P4" s="6" t="s">
        <v>10</v>
      </c>
      <c r="Q4" s="6" t="s">
        <v>103</v>
      </c>
      <c r="R4" s="6" t="s">
        <v>6</v>
      </c>
      <c r="S4" s="6" t="s">
        <v>18</v>
      </c>
      <c r="T4" s="6" t="s">
        <v>10</v>
      </c>
      <c r="U4" s="6" t="s">
        <v>103</v>
      </c>
      <c r="V4" s="6" t="s">
        <v>6</v>
      </c>
      <c r="W4" s="6" t="s">
        <v>18</v>
      </c>
      <c r="X4" s="6" t="s">
        <v>10</v>
      </c>
      <c r="Y4" s="11" t="s">
        <v>103</v>
      </c>
      <c r="Z4" s="11" t="s">
        <v>6</v>
      </c>
      <c r="AA4" s="11" t="s">
        <v>18</v>
      </c>
      <c r="AB4" s="11" t="s">
        <v>10</v>
      </c>
      <c r="AC4" s="11" t="s">
        <v>103</v>
      </c>
      <c r="AD4" s="11" t="s">
        <v>6</v>
      </c>
      <c r="AE4" s="11" t="s">
        <v>18</v>
      </c>
    </row>
    <row r="5" spans="1:31">
      <c r="A5" s="1">
        <v>1</v>
      </c>
      <c r="B5" s="9" t="s">
        <v>108</v>
      </c>
      <c r="C5" s="11" t="s">
        <v>63</v>
      </c>
      <c r="D5" s="9">
        <v>1980</v>
      </c>
      <c r="E5" s="9" t="s">
        <v>105</v>
      </c>
      <c r="F5" s="7"/>
      <c r="G5" s="18">
        <v>3</v>
      </c>
      <c r="H5" s="43">
        <f>P5+T5+X5+AB5</f>
        <v>7.4108796296296298E-2</v>
      </c>
      <c r="I5" s="39">
        <f>H5-$I$2</f>
        <v>0</v>
      </c>
      <c r="J5" s="6">
        <v>1</v>
      </c>
      <c r="K5" s="7"/>
      <c r="L5" s="7"/>
      <c r="M5" s="6">
        <v>1</v>
      </c>
      <c r="N5" s="7"/>
      <c r="O5" s="7"/>
      <c r="P5" s="53">
        <v>2.3576388888888893E-2</v>
      </c>
      <c r="Q5" s="18">
        <v>2</v>
      </c>
      <c r="R5" s="18" t="str">
        <f>E5</f>
        <v>M40</v>
      </c>
      <c r="S5" s="18">
        <v>1</v>
      </c>
      <c r="T5" s="59">
        <v>2.5821759259259256E-2</v>
      </c>
      <c r="U5" s="29">
        <v>1</v>
      </c>
      <c r="V5" s="29" t="str">
        <f>E5</f>
        <v>M40</v>
      </c>
      <c r="W5" s="29">
        <v>1</v>
      </c>
      <c r="X5" s="59">
        <v>2.4710648148148148E-2</v>
      </c>
      <c r="Y5" s="15">
        <v>2</v>
      </c>
      <c r="Z5" s="15" t="str">
        <f>E5</f>
        <v>M40</v>
      </c>
      <c r="AA5" s="27">
        <v>1</v>
      </c>
      <c r="AB5" s="16"/>
      <c r="AC5" s="15"/>
      <c r="AD5" s="15" t="str">
        <f>E5</f>
        <v>M40</v>
      </c>
      <c r="AE5" s="15"/>
    </row>
    <row r="6" spans="1:31">
      <c r="A6" s="1">
        <v>2</v>
      </c>
      <c r="B6" s="8" t="s">
        <v>116</v>
      </c>
      <c r="C6" s="11" t="s">
        <v>117</v>
      </c>
      <c r="D6" s="9">
        <v>1974</v>
      </c>
      <c r="E6" s="9" t="s">
        <v>106</v>
      </c>
      <c r="F6" s="5">
        <v>1</v>
      </c>
      <c r="G6" s="18">
        <v>3</v>
      </c>
      <c r="H6" s="43">
        <f>P6+T6+X6+AB6</f>
        <v>7.7141203703703698E-2</v>
      </c>
      <c r="I6" s="39">
        <f>H6-$I$2</f>
        <v>3.0324074074074003E-3</v>
      </c>
      <c r="J6" s="5">
        <v>2</v>
      </c>
      <c r="K6" s="7"/>
      <c r="L6" s="7"/>
      <c r="M6" s="7"/>
      <c r="N6" s="5">
        <v>1</v>
      </c>
      <c r="O6" s="7"/>
      <c r="P6" s="53">
        <v>2.4664351851851851E-2</v>
      </c>
      <c r="Q6" s="18">
        <v>8</v>
      </c>
      <c r="R6" s="18" t="str">
        <f>E6</f>
        <v>M50</v>
      </c>
      <c r="S6" s="18">
        <v>2</v>
      </c>
      <c r="T6" s="53">
        <v>2.6516203703703698E-2</v>
      </c>
      <c r="U6" s="18">
        <v>3</v>
      </c>
      <c r="V6" s="29" t="str">
        <f>E6</f>
        <v>M50</v>
      </c>
      <c r="W6" s="18">
        <v>1</v>
      </c>
      <c r="X6" s="53">
        <v>2.5960648148148149E-2</v>
      </c>
      <c r="Y6" s="20">
        <v>7</v>
      </c>
      <c r="Z6" s="15" t="str">
        <f>E6</f>
        <v>M50</v>
      </c>
      <c r="AA6" s="6">
        <v>1</v>
      </c>
      <c r="AB6" s="2"/>
      <c r="AC6" s="4"/>
      <c r="AD6" s="15" t="str">
        <f t="shared" ref="AD6:AD12" si="0">E6</f>
        <v>M50</v>
      </c>
      <c r="AE6" s="4"/>
    </row>
    <row r="7" spans="1:31">
      <c r="A7" s="1">
        <v>3</v>
      </c>
      <c r="B7" s="8" t="s">
        <v>124</v>
      </c>
      <c r="C7" s="11" t="s">
        <v>125</v>
      </c>
      <c r="D7" s="9">
        <v>1988</v>
      </c>
      <c r="E7" s="9" t="s">
        <v>102</v>
      </c>
      <c r="F7" s="5">
        <v>1</v>
      </c>
      <c r="G7" s="18">
        <v>3</v>
      </c>
      <c r="H7" s="43">
        <f>P7+T7+X7+AB7</f>
        <v>7.9895833333333333E-2</v>
      </c>
      <c r="I7" s="39">
        <f>H7-$I$2</f>
        <v>5.787037037037035E-3</v>
      </c>
      <c r="J7" s="6">
        <v>3</v>
      </c>
      <c r="K7" s="7"/>
      <c r="L7" s="5">
        <v>1</v>
      </c>
      <c r="M7" s="7"/>
      <c r="N7" s="7"/>
      <c r="O7" s="7"/>
      <c r="P7" s="53">
        <v>2.5937500000000002E-2</v>
      </c>
      <c r="Q7" s="18">
        <v>13</v>
      </c>
      <c r="R7" s="18" t="str">
        <f>E7</f>
        <v>M30</v>
      </c>
      <c r="S7" s="18">
        <v>5</v>
      </c>
      <c r="T7" s="53">
        <v>2.7453703703703702E-2</v>
      </c>
      <c r="U7" s="18">
        <v>6</v>
      </c>
      <c r="V7" s="29" t="str">
        <f>E7</f>
        <v>M30</v>
      </c>
      <c r="W7" s="18">
        <v>3</v>
      </c>
      <c r="X7" s="53">
        <v>2.6504629629629628E-2</v>
      </c>
      <c r="Y7" s="20">
        <v>11</v>
      </c>
      <c r="Z7" s="15" t="str">
        <f>E7</f>
        <v>M30</v>
      </c>
      <c r="AA7" s="6">
        <v>5</v>
      </c>
      <c r="AB7" s="2"/>
      <c r="AC7" s="4"/>
      <c r="AD7" s="15" t="str">
        <f t="shared" si="0"/>
        <v>M30</v>
      </c>
      <c r="AE7" s="4"/>
    </row>
    <row r="8" spans="1:31">
      <c r="A8" s="1">
        <v>4</v>
      </c>
      <c r="B8" s="8" t="s">
        <v>136</v>
      </c>
      <c r="C8" s="11" t="s">
        <v>293</v>
      </c>
      <c r="D8" s="9">
        <v>1999</v>
      </c>
      <c r="E8" s="9" t="s">
        <v>104</v>
      </c>
      <c r="F8" s="5">
        <v>1</v>
      </c>
      <c r="G8" s="18">
        <v>3</v>
      </c>
      <c r="H8" s="43">
        <f>P8+T8+X8+AB8</f>
        <v>8.3391203703703717E-2</v>
      </c>
      <c r="I8" s="39">
        <f>H8-$I$2</f>
        <v>9.2824074074074198E-3</v>
      </c>
      <c r="J8" s="7">
        <v>4</v>
      </c>
      <c r="K8" s="5">
        <v>1</v>
      </c>
      <c r="L8" s="7"/>
      <c r="M8" s="7"/>
      <c r="N8" s="7"/>
      <c r="O8" s="7"/>
      <c r="P8" s="53">
        <v>2.7222222222222228E-2</v>
      </c>
      <c r="Q8" s="18">
        <v>23</v>
      </c>
      <c r="R8" s="18" t="str">
        <f>E8</f>
        <v>M20</v>
      </c>
      <c r="S8" s="18">
        <v>6</v>
      </c>
      <c r="T8" s="53">
        <v>2.8634259259259262E-2</v>
      </c>
      <c r="U8" s="18">
        <v>8</v>
      </c>
      <c r="V8" s="29" t="str">
        <f>E8</f>
        <v>M20</v>
      </c>
      <c r="W8" s="18">
        <v>2</v>
      </c>
      <c r="X8" s="53">
        <v>2.7534722222222221E-2</v>
      </c>
      <c r="Y8" s="20">
        <v>13</v>
      </c>
      <c r="Z8" s="15" t="str">
        <f>E8</f>
        <v>M20</v>
      </c>
      <c r="AA8" s="6">
        <v>1</v>
      </c>
      <c r="AB8" s="2"/>
      <c r="AC8" s="4"/>
      <c r="AD8" s="15" t="str">
        <f t="shared" si="0"/>
        <v>M20</v>
      </c>
      <c r="AE8" s="4"/>
    </row>
    <row r="9" spans="1:31">
      <c r="A9" s="1">
        <v>5</v>
      </c>
      <c r="B9" s="9" t="s">
        <v>155</v>
      </c>
      <c r="C9" s="11" t="s">
        <v>80</v>
      </c>
      <c r="D9" s="9">
        <v>1983</v>
      </c>
      <c r="E9" s="9" t="s">
        <v>105</v>
      </c>
      <c r="F9" s="7"/>
      <c r="G9" s="18">
        <v>3</v>
      </c>
      <c r="H9" s="43">
        <f>P9+T9+X9+AB9</f>
        <v>8.5659722222222207E-2</v>
      </c>
      <c r="I9" s="39">
        <f>H9-$I$2</f>
        <v>1.1550925925925909E-2</v>
      </c>
      <c r="J9" s="7">
        <v>5</v>
      </c>
      <c r="K9" s="7"/>
      <c r="L9" s="7"/>
      <c r="M9" s="6">
        <v>2</v>
      </c>
      <c r="N9" s="7"/>
      <c r="O9" s="7"/>
      <c r="P9" s="53">
        <v>2.8252314814814813E-2</v>
      </c>
      <c r="Q9" s="18">
        <v>39</v>
      </c>
      <c r="R9" s="18" t="str">
        <f>E9</f>
        <v>M40</v>
      </c>
      <c r="S9" s="18">
        <v>15</v>
      </c>
      <c r="T9" s="53">
        <v>2.8993055555555553E-2</v>
      </c>
      <c r="U9" s="18">
        <v>9</v>
      </c>
      <c r="V9" s="29" t="str">
        <f>E9</f>
        <v>M40</v>
      </c>
      <c r="W9" s="18">
        <v>2</v>
      </c>
      <c r="X9" s="53">
        <v>2.8414351851851847E-2</v>
      </c>
      <c r="Y9" s="20">
        <v>20</v>
      </c>
      <c r="Z9" s="15" t="str">
        <f>E9</f>
        <v>M40</v>
      </c>
      <c r="AA9" s="6">
        <v>12</v>
      </c>
      <c r="AB9" s="2"/>
      <c r="AC9" s="4"/>
      <c r="AD9" s="15" t="str">
        <f t="shared" si="0"/>
        <v>M40</v>
      </c>
      <c r="AE9" s="4"/>
    </row>
    <row r="10" spans="1:31">
      <c r="A10" s="1">
        <v>6</v>
      </c>
      <c r="B10" s="8" t="s">
        <v>143</v>
      </c>
      <c r="C10" s="11" t="s">
        <v>22</v>
      </c>
      <c r="D10" s="9">
        <v>1987</v>
      </c>
      <c r="E10" s="9" t="s">
        <v>102</v>
      </c>
      <c r="F10" s="5">
        <v>1</v>
      </c>
      <c r="G10" s="18">
        <v>3</v>
      </c>
      <c r="H10" s="43">
        <f>P10+T10+X10+AB10</f>
        <v>8.6134259259259258E-2</v>
      </c>
      <c r="I10" s="39">
        <f>H10-$I$2</f>
        <v>1.202546296296296E-2</v>
      </c>
      <c r="J10" s="7">
        <v>6</v>
      </c>
      <c r="K10" s="7"/>
      <c r="L10" s="6">
        <v>2</v>
      </c>
      <c r="M10" s="7"/>
      <c r="N10" s="7"/>
      <c r="O10" s="7"/>
      <c r="P10" s="53">
        <v>2.7673611111111111E-2</v>
      </c>
      <c r="Q10" s="18">
        <v>28</v>
      </c>
      <c r="R10" s="18" t="str">
        <f>E10</f>
        <v>M30</v>
      </c>
      <c r="S10" s="18">
        <v>10</v>
      </c>
      <c r="T10" s="53">
        <v>2.9583333333333336E-2</v>
      </c>
      <c r="U10" s="18">
        <v>11</v>
      </c>
      <c r="V10" s="29" t="str">
        <f>E10</f>
        <v>M30</v>
      </c>
      <c r="W10" s="18">
        <v>6</v>
      </c>
      <c r="X10" s="53">
        <v>2.8877314814814817E-2</v>
      </c>
      <c r="Y10" s="20">
        <v>25</v>
      </c>
      <c r="Z10" s="15" t="str">
        <f>E10</f>
        <v>M30</v>
      </c>
      <c r="AA10" s="6">
        <v>10</v>
      </c>
      <c r="AB10" s="2"/>
      <c r="AC10" s="4"/>
      <c r="AD10" s="15" t="str">
        <f t="shared" si="0"/>
        <v>M30</v>
      </c>
      <c r="AE10" s="4"/>
    </row>
    <row r="11" spans="1:31">
      <c r="A11" s="1">
        <v>7</v>
      </c>
      <c r="B11" s="9" t="s">
        <v>148</v>
      </c>
      <c r="C11" s="11" t="s">
        <v>61</v>
      </c>
      <c r="D11" s="9">
        <v>1987</v>
      </c>
      <c r="E11" s="9" t="s">
        <v>102</v>
      </c>
      <c r="F11" s="7"/>
      <c r="G11" s="18">
        <v>3</v>
      </c>
      <c r="H11" s="43">
        <f>P11+T11+X11+AB11</f>
        <v>8.6365740740740743E-2</v>
      </c>
      <c r="I11" s="39">
        <f>H11-$I$2</f>
        <v>1.2256944444444445E-2</v>
      </c>
      <c r="J11" s="7">
        <v>7</v>
      </c>
      <c r="K11" s="7"/>
      <c r="L11" s="6">
        <v>3</v>
      </c>
      <c r="M11" s="7"/>
      <c r="N11" s="7"/>
      <c r="O11" s="7"/>
      <c r="P11" s="53">
        <v>2.7905092592592592E-2</v>
      </c>
      <c r="Q11" s="18">
        <v>33</v>
      </c>
      <c r="R11" s="18" t="str">
        <f>E11</f>
        <v>M30</v>
      </c>
      <c r="S11" s="18">
        <v>11</v>
      </c>
      <c r="T11" s="53">
        <v>2.9421296296296296E-2</v>
      </c>
      <c r="U11" s="18">
        <v>10</v>
      </c>
      <c r="V11" s="29" t="str">
        <f>E11</f>
        <v>M30</v>
      </c>
      <c r="W11" s="18">
        <v>5</v>
      </c>
      <c r="X11" s="53">
        <v>2.9039351851851854E-2</v>
      </c>
      <c r="Y11" s="20">
        <v>26</v>
      </c>
      <c r="Z11" s="15" t="str">
        <f>E11</f>
        <v>M30</v>
      </c>
      <c r="AA11" s="6">
        <v>11</v>
      </c>
      <c r="AB11" s="2"/>
      <c r="AC11" s="4"/>
      <c r="AD11" s="15" t="str">
        <f t="shared" si="0"/>
        <v>M30</v>
      </c>
      <c r="AE11" s="4"/>
    </row>
    <row r="12" spans="1:31">
      <c r="A12" s="1">
        <v>8</v>
      </c>
      <c r="B12" s="8" t="s">
        <v>139</v>
      </c>
      <c r="C12" s="11" t="s">
        <v>140</v>
      </c>
      <c r="D12" s="9">
        <v>1993</v>
      </c>
      <c r="E12" s="9" t="s">
        <v>102</v>
      </c>
      <c r="F12" s="5">
        <v>1</v>
      </c>
      <c r="G12" s="18">
        <v>3</v>
      </c>
      <c r="H12" s="43">
        <f>P12+T12+X12+AB12</f>
        <v>8.667824074074075E-2</v>
      </c>
      <c r="I12" s="39">
        <f>H12-$I$2</f>
        <v>1.2569444444444453E-2</v>
      </c>
      <c r="J12" s="7">
        <v>8</v>
      </c>
      <c r="K12" s="7"/>
      <c r="L12" s="7">
        <v>4</v>
      </c>
      <c r="M12" s="7"/>
      <c r="N12" s="7"/>
      <c r="O12" s="7"/>
      <c r="P12" s="53">
        <v>2.7569444444444448E-2</v>
      </c>
      <c r="Q12" s="18">
        <v>26</v>
      </c>
      <c r="R12" s="18" t="str">
        <f>E12</f>
        <v>M30</v>
      </c>
      <c r="S12" s="18">
        <v>8</v>
      </c>
      <c r="T12" s="53">
        <v>3.0393518518518518E-2</v>
      </c>
      <c r="U12" s="18">
        <v>16</v>
      </c>
      <c r="V12" s="29" t="str">
        <f>E12</f>
        <v>M30</v>
      </c>
      <c r="W12" s="18">
        <v>8</v>
      </c>
      <c r="X12" s="53">
        <v>2.8715277777777781E-2</v>
      </c>
      <c r="Y12" s="20">
        <v>24</v>
      </c>
      <c r="Z12" s="15" t="str">
        <f>E12</f>
        <v>M30</v>
      </c>
      <c r="AA12" s="6">
        <v>9</v>
      </c>
      <c r="AB12" s="2"/>
      <c r="AC12" s="4"/>
      <c r="AD12" s="15" t="str">
        <f t="shared" si="0"/>
        <v>M30</v>
      </c>
      <c r="AE12" s="4"/>
    </row>
    <row r="13" spans="1:31">
      <c r="A13" s="1">
        <v>9</v>
      </c>
      <c r="B13" s="8" t="s">
        <v>163</v>
      </c>
      <c r="C13" s="11" t="s">
        <v>22</v>
      </c>
      <c r="D13" s="9">
        <v>1976</v>
      </c>
      <c r="E13" s="9" t="s">
        <v>105</v>
      </c>
      <c r="F13" s="5">
        <v>1</v>
      </c>
      <c r="G13" s="18">
        <v>3</v>
      </c>
      <c r="H13" s="43">
        <f>P13+T13+X13+AB13</f>
        <v>8.7546296296296289E-2</v>
      </c>
      <c r="I13" s="39">
        <f>H13-$I$2</f>
        <v>1.3437499999999991E-2</v>
      </c>
      <c r="J13" s="7">
        <v>9</v>
      </c>
      <c r="K13" s="7"/>
      <c r="L13" s="7"/>
      <c r="M13" s="5">
        <v>3</v>
      </c>
      <c r="N13" s="7"/>
      <c r="O13" s="7"/>
      <c r="P13" s="53">
        <v>2.8703703703703703E-2</v>
      </c>
      <c r="Q13" s="18">
        <v>45</v>
      </c>
      <c r="R13" s="18" t="str">
        <f>E13</f>
        <v>M40</v>
      </c>
      <c r="S13" s="18">
        <v>18</v>
      </c>
      <c r="T13" s="53">
        <v>2.9768518518518517E-2</v>
      </c>
      <c r="U13" s="18">
        <v>13</v>
      </c>
      <c r="V13" s="29" t="str">
        <f>E13</f>
        <v>M40</v>
      </c>
      <c r="W13" s="18">
        <v>3</v>
      </c>
      <c r="X13" s="53">
        <v>2.9074074074074075E-2</v>
      </c>
      <c r="Y13" s="20">
        <v>27</v>
      </c>
      <c r="Z13" s="15" t="str">
        <f>E13</f>
        <v>M40</v>
      </c>
      <c r="AA13" s="6">
        <v>14</v>
      </c>
      <c r="AB13" s="2"/>
      <c r="AC13" s="4"/>
      <c r="AD13" s="15" t="str">
        <f t="shared" ref="AD13:AD76" si="1">E13</f>
        <v>M40</v>
      </c>
      <c r="AE13" s="4"/>
    </row>
    <row r="14" spans="1:31">
      <c r="A14" s="1">
        <v>10</v>
      </c>
      <c r="B14" s="8" t="s">
        <v>162</v>
      </c>
      <c r="C14" s="11" t="s">
        <v>5</v>
      </c>
      <c r="D14" s="9">
        <v>2000</v>
      </c>
      <c r="E14" s="9" t="s">
        <v>104</v>
      </c>
      <c r="F14" s="5">
        <v>1</v>
      </c>
      <c r="G14" s="18">
        <v>3</v>
      </c>
      <c r="H14" s="43">
        <f>P14+T14+X14+AB14</f>
        <v>8.7858796296296282E-2</v>
      </c>
      <c r="I14" s="39">
        <f>H14-$I$2</f>
        <v>1.3749999999999984E-2</v>
      </c>
      <c r="J14" s="7">
        <v>10</v>
      </c>
      <c r="K14" s="6">
        <v>2</v>
      </c>
      <c r="L14" s="7"/>
      <c r="M14" s="7"/>
      <c r="N14" s="7"/>
      <c r="O14" s="7"/>
      <c r="P14" s="53">
        <v>2.8680555555555553E-2</v>
      </c>
      <c r="Q14" s="18">
        <v>44</v>
      </c>
      <c r="R14" s="18" t="str">
        <f>E14</f>
        <v>M20</v>
      </c>
      <c r="S14" s="18">
        <v>8</v>
      </c>
      <c r="T14" s="53">
        <v>2.9814814814814811E-2</v>
      </c>
      <c r="U14" s="18">
        <v>14</v>
      </c>
      <c r="V14" s="29" t="str">
        <f>E14</f>
        <v>M20</v>
      </c>
      <c r="W14" s="18">
        <v>3</v>
      </c>
      <c r="X14" s="53">
        <v>2.9363425925925921E-2</v>
      </c>
      <c r="Y14" s="20">
        <v>28</v>
      </c>
      <c r="Z14" s="15" t="str">
        <f>E14</f>
        <v>M20</v>
      </c>
      <c r="AA14" s="6">
        <v>2</v>
      </c>
      <c r="AB14" s="2"/>
      <c r="AC14" s="4"/>
      <c r="AD14" s="15" t="str">
        <f t="shared" si="1"/>
        <v>M20</v>
      </c>
      <c r="AE14" s="4"/>
    </row>
    <row r="15" spans="1:31">
      <c r="A15" s="1">
        <v>11</v>
      </c>
      <c r="B15" s="8" t="s">
        <v>177</v>
      </c>
      <c r="C15" s="11" t="s">
        <v>117</v>
      </c>
      <c r="D15" s="1">
        <v>1987</v>
      </c>
      <c r="E15" s="1" t="s">
        <v>102</v>
      </c>
      <c r="F15" s="5">
        <v>1</v>
      </c>
      <c r="G15" s="18">
        <v>3</v>
      </c>
      <c r="H15" s="43">
        <f>P15+T15+X15+AB15</f>
        <v>8.8321759259259253E-2</v>
      </c>
      <c r="I15" s="39">
        <f>H15-$I$2</f>
        <v>1.4212962962962955E-2</v>
      </c>
      <c r="J15" s="7">
        <v>11</v>
      </c>
      <c r="K15" s="7"/>
      <c r="L15" s="7">
        <v>5</v>
      </c>
      <c r="M15" s="7"/>
      <c r="N15" s="7"/>
      <c r="O15" s="7"/>
      <c r="P15" s="53">
        <v>3.0046296296296297E-2</v>
      </c>
      <c r="Q15" s="18">
        <v>58</v>
      </c>
      <c r="R15" s="18" t="str">
        <f>E15</f>
        <v>M30</v>
      </c>
      <c r="S15" s="18">
        <v>19</v>
      </c>
      <c r="T15" s="53">
        <v>2.9594907407407407E-2</v>
      </c>
      <c r="U15" s="18">
        <v>12</v>
      </c>
      <c r="V15" s="29" t="str">
        <f>E15</f>
        <v>M30</v>
      </c>
      <c r="W15" s="18">
        <v>7</v>
      </c>
      <c r="X15" s="53">
        <v>2.8680555555555553E-2</v>
      </c>
      <c r="Y15" s="20">
        <v>22</v>
      </c>
      <c r="Z15" s="15" t="str">
        <f>E15</f>
        <v>M30</v>
      </c>
      <c r="AA15" s="6">
        <v>7</v>
      </c>
      <c r="AB15" s="2"/>
      <c r="AC15" s="4"/>
      <c r="AD15" s="15" t="str">
        <f t="shared" si="1"/>
        <v>M30</v>
      </c>
      <c r="AE15" s="4"/>
    </row>
    <row r="16" spans="1:31">
      <c r="A16" s="1">
        <v>12</v>
      </c>
      <c r="B16" s="8" t="s">
        <v>159</v>
      </c>
      <c r="C16" s="11" t="s">
        <v>22</v>
      </c>
      <c r="D16" s="9">
        <v>1962</v>
      </c>
      <c r="E16" s="9" t="s">
        <v>107</v>
      </c>
      <c r="F16" s="5">
        <v>1</v>
      </c>
      <c r="G16" s="18">
        <v>3</v>
      </c>
      <c r="H16" s="43">
        <f>P16+T16+X16+AB16</f>
        <v>8.9606481481481481E-2</v>
      </c>
      <c r="I16" s="39">
        <f>H16-$I$2</f>
        <v>1.5497685185185184E-2</v>
      </c>
      <c r="J16" s="7">
        <v>12</v>
      </c>
      <c r="K16" s="7"/>
      <c r="L16" s="7"/>
      <c r="M16" s="7"/>
      <c r="N16" s="7"/>
      <c r="O16" s="5">
        <v>1</v>
      </c>
      <c r="P16" s="53">
        <v>2.8425925925925924E-2</v>
      </c>
      <c r="Q16" s="18">
        <v>42</v>
      </c>
      <c r="R16" s="18" t="str">
        <f>E16</f>
        <v>M60</v>
      </c>
      <c r="S16" s="18">
        <v>1</v>
      </c>
      <c r="T16" s="53">
        <v>3.1168981481481482E-2</v>
      </c>
      <c r="U16" s="18">
        <v>22</v>
      </c>
      <c r="V16" s="29" t="str">
        <f>E16</f>
        <v>M60</v>
      </c>
      <c r="W16" s="18">
        <v>1</v>
      </c>
      <c r="X16" s="53">
        <v>3.0011574074074076E-2</v>
      </c>
      <c r="Y16" s="20">
        <v>35</v>
      </c>
      <c r="Z16" s="15" t="str">
        <f>E16</f>
        <v>M60</v>
      </c>
      <c r="AA16" s="6">
        <v>2</v>
      </c>
      <c r="AB16" s="2"/>
      <c r="AC16" s="4"/>
      <c r="AD16" s="15" t="str">
        <f t="shared" si="1"/>
        <v>M60</v>
      </c>
      <c r="AE16" s="4"/>
    </row>
    <row r="17" spans="1:31">
      <c r="A17" s="1">
        <v>13</v>
      </c>
      <c r="B17" s="8" t="s">
        <v>167</v>
      </c>
      <c r="C17" s="11" t="s">
        <v>117</v>
      </c>
      <c r="D17" s="9">
        <v>2006</v>
      </c>
      <c r="E17" s="9" t="s">
        <v>104</v>
      </c>
      <c r="F17" s="5">
        <v>1</v>
      </c>
      <c r="G17" s="18">
        <v>3</v>
      </c>
      <c r="H17" s="43">
        <f>P17+T17+X17+AB17</f>
        <v>8.9722222222222231E-2</v>
      </c>
      <c r="I17" s="39">
        <f>H17-$I$2</f>
        <v>1.5613425925925933E-2</v>
      </c>
      <c r="J17" s="7">
        <v>13</v>
      </c>
      <c r="K17" s="6">
        <v>3</v>
      </c>
      <c r="L17" s="7"/>
      <c r="M17" s="7"/>
      <c r="N17" s="7"/>
      <c r="O17" s="7"/>
      <c r="P17" s="53">
        <v>2.9340277777777781E-2</v>
      </c>
      <c r="Q17" s="18">
        <v>48</v>
      </c>
      <c r="R17" s="18" t="str">
        <f>E17</f>
        <v>M20</v>
      </c>
      <c r="S17" s="18">
        <v>10</v>
      </c>
      <c r="T17" s="53">
        <v>3.0624999999999999E-2</v>
      </c>
      <c r="U17" s="18">
        <v>18</v>
      </c>
      <c r="V17" s="29" t="str">
        <f>E17</f>
        <v>M20</v>
      </c>
      <c r="W17" s="18">
        <v>5</v>
      </c>
      <c r="X17" s="53">
        <v>2.9756944444444447E-2</v>
      </c>
      <c r="Y17" s="20">
        <v>31</v>
      </c>
      <c r="Z17" s="15" t="str">
        <f>E17</f>
        <v>M20</v>
      </c>
      <c r="AA17" s="6">
        <v>4</v>
      </c>
      <c r="AB17" s="2"/>
      <c r="AC17" s="4"/>
      <c r="AD17" s="15" t="str">
        <f t="shared" si="1"/>
        <v>M20</v>
      </c>
      <c r="AE17" s="4"/>
    </row>
    <row r="18" spans="1:31">
      <c r="A18" s="1">
        <v>14</v>
      </c>
      <c r="B18" s="9" t="s">
        <v>157</v>
      </c>
      <c r="C18" s="11" t="s">
        <v>158</v>
      </c>
      <c r="D18" s="9">
        <v>1983</v>
      </c>
      <c r="E18" s="9" t="s">
        <v>105</v>
      </c>
      <c r="F18" s="7"/>
      <c r="G18" s="18">
        <v>3</v>
      </c>
      <c r="H18" s="43">
        <f>P18+T18+X18+AB18</f>
        <v>9.0624999999999997E-2</v>
      </c>
      <c r="I18" s="39">
        <f>H18-$I$2</f>
        <v>1.65162037037037E-2</v>
      </c>
      <c r="J18" s="7">
        <v>14</v>
      </c>
      <c r="K18" s="7"/>
      <c r="L18" s="7"/>
      <c r="M18" s="7">
        <v>4</v>
      </c>
      <c r="N18" s="7"/>
      <c r="O18" s="7"/>
      <c r="P18" s="53">
        <v>2.8298611111111111E-2</v>
      </c>
      <c r="Q18" s="18">
        <v>41</v>
      </c>
      <c r="R18" s="18" t="str">
        <f>E18</f>
        <v>M40</v>
      </c>
      <c r="S18" s="18">
        <v>17</v>
      </c>
      <c r="T18" s="53">
        <v>3.0914351851851849E-2</v>
      </c>
      <c r="U18" s="18">
        <v>20</v>
      </c>
      <c r="V18" s="29" t="str">
        <f>E18</f>
        <v>M40</v>
      </c>
      <c r="W18" s="18">
        <v>4</v>
      </c>
      <c r="X18" s="53">
        <v>3.1412037037037037E-2</v>
      </c>
      <c r="Y18" s="20">
        <v>50</v>
      </c>
      <c r="Z18" s="15" t="str">
        <f>E18</f>
        <v>M40</v>
      </c>
      <c r="AA18" s="6">
        <v>19</v>
      </c>
      <c r="AB18" s="10"/>
      <c r="AC18" s="4"/>
      <c r="AD18" s="15" t="str">
        <f t="shared" si="1"/>
        <v>M40</v>
      </c>
      <c r="AE18" s="4"/>
    </row>
    <row r="19" spans="1:31">
      <c r="A19" s="1">
        <v>15</v>
      </c>
      <c r="B19" s="8" t="s">
        <v>170</v>
      </c>
      <c r="C19" s="11" t="s">
        <v>117</v>
      </c>
      <c r="D19" s="9">
        <v>2004</v>
      </c>
      <c r="E19" s="9" t="s">
        <v>104</v>
      </c>
      <c r="F19" s="5">
        <v>1</v>
      </c>
      <c r="G19" s="18">
        <v>3</v>
      </c>
      <c r="H19" s="43">
        <f>P19+T19+X19+AB19</f>
        <v>9.0960648148148138E-2</v>
      </c>
      <c r="I19" s="39">
        <f>H19-$I$2</f>
        <v>1.685185185185184E-2</v>
      </c>
      <c r="J19" s="7">
        <v>15</v>
      </c>
      <c r="K19" s="7">
        <v>4</v>
      </c>
      <c r="L19" s="7"/>
      <c r="M19" s="7"/>
      <c r="N19" s="7"/>
      <c r="O19" s="7"/>
      <c r="P19" s="53">
        <v>2.9525462962962962E-2</v>
      </c>
      <c r="Q19" s="18">
        <v>51</v>
      </c>
      <c r="R19" s="18" t="str">
        <f>E19</f>
        <v>M20</v>
      </c>
      <c r="S19" s="18">
        <v>11</v>
      </c>
      <c r="T19" s="53">
        <v>3.0914351851851849E-2</v>
      </c>
      <c r="U19" s="18">
        <v>19</v>
      </c>
      <c r="V19" s="29" t="str">
        <f>E19</f>
        <v>M20</v>
      </c>
      <c r="W19" s="18">
        <v>6</v>
      </c>
      <c r="X19" s="53">
        <v>3.0520833333333334E-2</v>
      </c>
      <c r="Y19" s="20">
        <v>39</v>
      </c>
      <c r="Z19" s="15" t="str">
        <f>E19</f>
        <v>M20</v>
      </c>
      <c r="AA19" s="6">
        <v>5</v>
      </c>
      <c r="AB19" s="2"/>
      <c r="AC19" s="4"/>
      <c r="AD19" s="15" t="str">
        <f t="shared" si="1"/>
        <v>M20</v>
      </c>
      <c r="AE19" s="4"/>
    </row>
    <row r="20" spans="1:31">
      <c r="A20" s="1">
        <v>16</v>
      </c>
      <c r="B20" s="1" t="s">
        <v>194</v>
      </c>
      <c r="C20" s="11" t="s">
        <v>63</v>
      </c>
      <c r="D20" s="1">
        <v>1990</v>
      </c>
      <c r="E20" s="1" t="s">
        <v>102</v>
      </c>
      <c r="F20" s="20"/>
      <c r="G20" s="18">
        <v>3</v>
      </c>
      <c r="H20" s="43">
        <f>P20+T20+X20+AB20</f>
        <v>9.2002314814814815E-2</v>
      </c>
      <c r="I20" s="39">
        <f>H20-$I$2</f>
        <v>1.7893518518518517E-2</v>
      </c>
      <c r="J20" s="7">
        <v>16</v>
      </c>
      <c r="K20" s="7"/>
      <c r="L20" s="7">
        <v>6</v>
      </c>
      <c r="M20" s="7"/>
      <c r="N20" s="7"/>
      <c r="O20" s="7"/>
      <c r="P20" s="53">
        <v>3.1226851851851853E-2</v>
      </c>
      <c r="Q20" s="18">
        <v>73</v>
      </c>
      <c r="R20" s="18" t="str">
        <f>E20</f>
        <v>M30</v>
      </c>
      <c r="S20" s="18">
        <v>26</v>
      </c>
      <c r="T20" s="53">
        <v>3.0925925925925926E-2</v>
      </c>
      <c r="U20" s="18">
        <v>21</v>
      </c>
      <c r="V20" s="29" t="str">
        <f>E20</f>
        <v>M30</v>
      </c>
      <c r="W20" s="18">
        <v>10</v>
      </c>
      <c r="X20" s="53">
        <v>2.9849537037037036E-2</v>
      </c>
      <c r="Y20" s="20">
        <v>33</v>
      </c>
      <c r="Z20" s="15" t="str">
        <f>E20</f>
        <v>M30</v>
      </c>
      <c r="AA20" s="6">
        <v>14</v>
      </c>
      <c r="AB20" s="2"/>
      <c r="AC20" s="4"/>
      <c r="AD20" s="15" t="str">
        <f t="shared" si="1"/>
        <v>M30</v>
      </c>
      <c r="AE20" s="4"/>
    </row>
    <row r="21" spans="1:31">
      <c r="A21" s="1">
        <v>17</v>
      </c>
      <c r="B21" s="8" t="s">
        <v>184</v>
      </c>
      <c r="C21" s="11" t="s">
        <v>22</v>
      </c>
      <c r="D21" s="1">
        <v>1978</v>
      </c>
      <c r="E21" s="1" t="s">
        <v>105</v>
      </c>
      <c r="F21" s="5">
        <v>1</v>
      </c>
      <c r="G21" s="18">
        <v>3</v>
      </c>
      <c r="H21" s="43">
        <f>P21+T21+X21+AB21</f>
        <v>9.2280092592592594E-2</v>
      </c>
      <c r="I21" s="39">
        <f>H21-$I$2</f>
        <v>1.8171296296296297E-2</v>
      </c>
      <c r="J21" s="7">
        <v>17</v>
      </c>
      <c r="K21" s="7"/>
      <c r="L21" s="7"/>
      <c r="M21" s="7">
        <v>5</v>
      </c>
      <c r="N21" s="7"/>
      <c r="O21" s="7"/>
      <c r="P21" s="53">
        <v>3.0219907407407407E-2</v>
      </c>
      <c r="Q21" s="18">
        <v>64</v>
      </c>
      <c r="R21" s="18" t="str">
        <f>E21</f>
        <v>M40</v>
      </c>
      <c r="S21" s="18">
        <v>24</v>
      </c>
      <c r="T21" s="53">
        <v>3.1261574074074074E-2</v>
      </c>
      <c r="U21" s="18">
        <v>23</v>
      </c>
      <c r="V21" s="29" t="str">
        <f>E21</f>
        <v>M40</v>
      </c>
      <c r="W21" s="18">
        <v>5</v>
      </c>
      <c r="X21" s="53">
        <v>3.079861111111111E-2</v>
      </c>
      <c r="Y21" s="20">
        <v>42</v>
      </c>
      <c r="Z21" s="15" t="str">
        <f>E21</f>
        <v>M40</v>
      </c>
      <c r="AA21" s="6">
        <v>17</v>
      </c>
      <c r="AB21" s="10"/>
      <c r="AC21" s="4"/>
      <c r="AD21" s="15" t="str">
        <f t="shared" si="1"/>
        <v>M40</v>
      </c>
      <c r="AE21" s="4"/>
    </row>
    <row r="22" spans="1:31">
      <c r="A22" s="1">
        <v>18</v>
      </c>
      <c r="B22" s="9" t="s">
        <v>172</v>
      </c>
      <c r="C22" s="11" t="s">
        <v>61</v>
      </c>
      <c r="D22" s="9">
        <v>1989</v>
      </c>
      <c r="E22" s="9" t="s">
        <v>102</v>
      </c>
      <c r="F22" s="7"/>
      <c r="G22" s="18">
        <v>3</v>
      </c>
      <c r="H22" s="43">
        <f>P22+T22+X22+AB22</f>
        <v>9.3321759259259257E-2</v>
      </c>
      <c r="I22" s="39">
        <f>H22-$I$2</f>
        <v>1.9212962962962959E-2</v>
      </c>
      <c r="J22" s="7">
        <v>18</v>
      </c>
      <c r="K22" s="7"/>
      <c r="L22" s="7">
        <v>7</v>
      </c>
      <c r="M22" s="7"/>
      <c r="N22" s="7"/>
      <c r="O22" s="7"/>
      <c r="P22" s="53">
        <v>2.9791666666666664E-2</v>
      </c>
      <c r="Q22" s="18">
        <v>53</v>
      </c>
      <c r="R22" s="18" t="str">
        <f>E22</f>
        <v>M30</v>
      </c>
      <c r="S22" s="18">
        <v>16</v>
      </c>
      <c r="T22" s="53">
        <v>3.170138888888889E-2</v>
      </c>
      <c r="U22" s="18">
        <v>28</v>
      </c>
      <c r="V22" s="29" t="str">
        <f>E22</f>
        <v>M30</v>
      </c>
      <c r="W22" s="18">
        <v>12</v>
      </c>
      <c r="X22" s="53">
        <v>3.1828703703703706E-2</v>
      </c>
      <c r="Y22" s="20">
        <v>60</v>
      </c>
      <c r="Z22" s="15" t="str">
        <f>E22</f>
        <v>M30</v>
      </c>
      <c r="AA22" s="6">
        <v>25</v>
      </c>
      <c r="AB22" s="2"/>
      <c r="AC22" s="4"/>
      <c r="AD22" s="15" t="str">
        <f t="shared" si="1"/>
        <v>M30</v>
      </c>
      <c r="AE22" s="4"/>
    </row>
    <row r="23" spans="1:31">
      <c r="A23" s="1">
        <v>19</v>
      </c>
      <c r="B23" s="8" t="s">
        <v>179</v>
      </c>
      <c r="C23" s="11" t="s">
        <v>5</v>
      </c>
      <c r="D23" s="1">
        <v>1984</v>
      </c>
      <c r="E23" s="1" t="s">
        <v>105</v>
      </c>
      <c r="F23" s="5">
        <v>1</v>
      </c>
      <c r="G23" s="18">
        <v>3</v>
      </c>
      <c r="H23" s="43">
        <f>P23+T23+X23+AB23</f>
        <v>9.3379629629629618E-2</v>
      </c>
      <c r="I23" s="39">
        <f>H23-$I$2</f>
        <v>1.927083333333332E-2</v>
      </c>
      <c r="J23" s="7">
        <v>19</v>
      </c>
      <c r="K23" s="7"/>
      <c r="L23" s="7"/>
      <c r="M23" s="7">
        <v>6</v>
      </c>
      <c r="N23" s="7"/>
      <c r="O23" s="7"/>
      <c r="P23" s="53">
        <v>3.0104166666666668E-2</v>
      </c>
      <c r="Q23" s="18">
        <v>60</v>
      </c>
      <c r="R23" s="18" t="str">
        <f>E23</f>
        <v>M40</v>
      </c>
      <c r="S23" s="18">
        <v>22</v>
      </c>
      <c r="T23" s="53">
        <v>3.2407407407407406E-2</v>
      </c>
      <c r="U23" s="18">
        <v>33</v>
      </c>
      <c r="V23" s="29" t="str">
        <f>E23</f>
        <v>M40</v>
      </c>
      <c r="W23" s="18">
        <v>10</v>
      </c>
      <c r="X23" s="53">
        <v>3.0868055555555555E-2</v>
      </c>
      <c r="Y23" s="20">
        <v>44</v>
      </c>
      <c r="Z23" s="15" t="str">
        <f>E23</f>
        <v>M40</v>
      </c>
      <c r="AA23" s="6">
        <v>18</v>
      </c>
      <c r="AB23" s="2"/>
      <c r="AC23" s="4"/>
      <c r="AD23" s="15" t="str">
        <f t="shared" si="1"/>
        <v>M40</v>
      </c>
      <c r="AE23" s="4"/>
    </row>
    <row r="24" spans="1:31">
      <c r="A24" s="1">
        <v>20</v>
      </c>
      <c r="B24" s="1" t="s">
        <v>200</v>
      </c>
      <c r="C24" s="11" t="s">
        <v>33</v>
      </c>
      <c r="D24" s="1">
        <v>1986</v>
      </c>
      <c r="E24" s="1" t="s">
        <v>102</v>
      </c>
      <c r="F24" s="20"/>
      <c r="G24" s="18">
        <v>3</v>
      </c>
      <c r="H24" s="43">
        <f>P24+T24+X24+AB24</f>
        <v>9.4895833333333346E-2</v>
      </c>
      <c r="I24" s="39">
        <f>H24-$I$2</f>
        <v>2.0787037037037048E-2</v>
      </c>
      <c r="J24" s="7">
        <v>20</v>
      </c>
      <c r="K24" s="7"/>
      <c r="L24" s="7">
        <v>8</v>
      </c>
      <c r="M24" s="7"/>
      <c r="N24" s="7"/>
      <c r="O24" s="7"/>
      <c r="P24" s="53">
        <v>3.1574074074074074E-2</v>
      </c>
      <c r="Q24" s="18">
        <v>77</v>
      </c>
      <c r="R24" s="18" t="str">
        <f>E24</f>
        <v>M30</v>
      </c>
      <c r="S24" s="18">
        <v>28</v>
      </c>
      <c r="T24" s="53">
        <v>3.1655092592592596E-2</v>
      </c>
      <c r="U24" s="18">
        <v>27</v>
      </c>
      <c r="V24" s="29" t="str">
        <f>E24</f>
        <v>M30</v>
      </c>
      <c r="W24" s="18">
        <v>11</v>
      </c>
      <c r="X24" s="53">
        <v>3.1666666666666669E-2</v>
      </c>
      <c r="Y24" s="20">
        <v>53</v>
      </c>
      <c r="Z24" s="15" t="str">
        <f>E24</f>
        <v>M30</v>
      </c>
      <c r="AA24" s="6">
        <v>23</v>
      </c>
      <c r="AB24" s="2"/>
      <c r="AC24" s="4"/>
      <c r="AD24" s="15" t="str">
        <f t="shared" si="1"/>
        <v>M30</v>
      </c>
      <c r="AE24" s="4"/>
    </row>
    <row r="25" spans="1:31">
      <c r="A25" s="1">
        <v>21</v>
      </c>
      <c r="B25" s="8" t="s">
        <v>191</v>
      </c>
      <c r="C25" s="11" t="s">
        <v>22</v>
      </c>
      <c r="D25" s="1">
        <v>1976</v>
      </c>
      <c r="E25" s="1" t="s">
        <v>105</v>
      </c>
      <c r="F25" s="5">
        <v>1</v>
      </c>
      <c r="G25" s="18">
        <v>3</v>
      </c>
      <c r="H25" s="43">
        <f>P25+T25+X25+AB25</f>
        <v>9.4953703703703707E-2</v>
      </c>
      <c r="I25" s="39">
        <f>H25-$I$2</f>
        <v>2.0844907407407409E-2</v>
      </c>
      <c r="J25" s="7">
        <v>21</v>
      </c>
      <c r="K25" s="7"/>
      <c r="L25" s="7"/>
      <c r="M25" s="7">
        <v>7</v>
      </c>
      <c r="N25" s="7"/>
      <c r="O25" s="7"/>
      <c r="P25" s="53">
        <v>3.0914351851851849E-2</v>
      </c>
      <c r="Q25" s="18">
        <v>70</v>
      </c>
      <c r="R25" s="18" t="str">
        <f>E25</f>
        <v>M40</v>
      </c>
      <c r="S25" s="18">
        <v>26</v>
      </c>
      <c r="T25" s="53">
        <v>3.2280092592592589E-2</v>
      </c>
      <c r="U25" s="18">
        <v>30</v>
      </c>
      <c r="V25" s="29" t="str">
        <f>E25</f>
        <v>M40</v>
      </c>
      <c r="W25" s="18">
        <v>8</v>
      </c>
      <c r="X25" s="53">
        <v>3.1759259259259258E-2</v>
      </c>
      <c r="Y25" s="20">
        <v>58</v>
      </c>
      <c r="Z25" s="15" t="str">
        <f>E25</f>
        <v>M40</v>
      </c>
      <c r="AA25" s="6">
        <v>22</v>
      </c>
      <c r="AB25" s="2"/>
      <c r="AC25" s="4"/>
      <c r="AD25" s="15" t="str">
        <f t="shared" si="1"/>
        <v>M40</v>
      </c>
      <c r="AE25" s="4"/>
    </row>
    <row r="26" spans="1:31">
      <c r="A26" s="1">
        <v>22</v>
      </c>
      <c r="B26" s="1" t="s">
        <v>210</v>
      </c>
      <c r="C26" s="11" t="s">
        <v>211</v>
      </c>
      <c r="D26" s="1">
        <v>1995</v>
      </c>
      <c r="E26" s="1" t="s">
        <v>104</v>
      </c>
      <c r="F26" s="20"/>
      <c r="G26" s="18">
        <v>3</v>
      </c>
      <c r="H26" s="43">
        <f>P26+T26+X26+AB26</f>
        <v>9.7928240740740746E-2</v>
      </c>
      <c r="I26" s="39">
        <f>H26-$I$2</f>
        <v>2.3819444444444449E-2</v>
      </c>
      <c r="J26" s="7">
        <v>22</v>
      </c>
      <c r="K26" s="7">
        <v>5</v>
      </c>
      <c r="L26" s="7"/>
      <c r="M26" s="7"/>
      <c r="N26" s="7"/>
      <c r="O26" s="7"/>
      <c r="P26" s="53">
        <v>3.2511574074074075E-2</v>
      </c>
      <c r="Q26" s="18">
        <v>84</v>
      </c>
      <c r="R26" s="18" t="str">
        <f>E26</f>
        <v>M20</v>
      </c>
      <c r="S26" s="18">
        <v>14</v>
      </c>
      <c r="T26" s="53">
        <v>3.290509259259259E-2</v>
      </c>
      <c r="U26" s="18">
        <v>36</v>
      </c>
      <c r="V26" s="29" t="str">
        <f>E26</f>
        <v>M20</v>
      </c>
      <c r="W26" s="18">
        <v>7</v>
      </c>
      <c r="X26" s="53">
        <v>3.2511574074074075E-2</v>
      </c>
      <c r="Y26" s="20">
        <v>72</v>
      </c>
      <c r="Z26" s="15" t="str">
        <f>E26</f>
        <v>M20</v>
      </c>
      <c r="AA26" s="6">
        <v>6</v>
      </c>
      <c r="AB26" s="2"/>
      <c r="AC26" s="4"/>
      <c r="AD26" s="15" t="str">
        <f t="shared" si="1"/>
        <v>M20</v>
      </c>
      <c r="AE26" s="4"/>
    </row>
    <row r="27" spans="1:31">
      <c r="A27" s="1">
        <v>23</v>
      </c>
      <c r="B27" s="8" t="s">
        <v>213</v>
      </c>
      <c r="C27" s="11" t="s">
        <v>22</v>
      </c>
      <c r="D27" s="1">
        <v>1970</v>
      </c>
      <c r="E27" s="1" t="s">
        <v>106</v>
      </c>
      <c r="F27" s="5">
        <v>1</v>
      </c>
      <c r="G27" s="18">
        <v>3</v>
      </c>
      <c r="H27" s="43">
        <f>P27+T27+X27+AB27</f>
        <v>0.10019675925925925</v>
      </c>
      <c r="I27" s="39">
        <f>H27-$I$2</f>
        <v>2.6087962962962952E-2</v>
      </c>
      <c r="J27" s="7">
        <v>23</v>
      </c>
      <c r="K27" s="7"/>
      <c r="L27" s="7"/>
      <c r="M27" s="7"/>
      <c r="N27" s="6">
        <v>2</v>
      </c>
      <c r="O27" s="20"/>
      <c r="P27" s="53">
        <v>3.2754629629629627E-2</v>
      </c>
      <c r="Q27" s="18">
        <v>86</v>
      </c>
      <c r="R27" s="18" t="str">
        <f>E27</f>
        <v>M50</v>
      </c>
      <c r="S27" s="18">
        <v>9</v>
      </c>
      <c r="T27" s="53">
        <v>3.4016203703703708E-2</v>
      </c>
      <c r="U27" s="18">
        <v>44</v>
      </c>
      <c r="V27" s="29" t="str">
        <f>E27</f>
        <v>M50</v>
      </c>
      <c r="W27" s="18">
        <v>5</v>
      </c>
      <c r="X27" s="53">
        <v>3.3425925925925921E-2</v>
      </c>
      <c r="Y27" s="20">
        <v>78</v>
      </c>
      <c r="Z27" s="15" t="str">
        <f>E27</f>
        <v>M50</v>
      </c>
      <c r="AA27" s="6">
        <v>9</v>
      </c>
      <c r="AB27" s="2"/>
      <c r="AC27" s="4"/>
      <c r="AD27" s="15" t="str">
        <f t="shared" si="1"/>
        <v>M50</v>
      </c>
      <c r="AE27" s="4"/>
    </row>
    <row r="28" spans="1:31">
      <c r="A28" s="1">
        <v>24</v>
      </c>
      <c r="B28" s="1" t="s">
        <v>205</v>
      </c>
      <c r="C28" s="11" t="s">
        <v>26</v>
      </c>
      <c r="D28" s="1">
        <v>1959</v>
      </c>
      <c r="E28" s="1" t="s">
        <v>107</v>
      </c>
      <c r="F28" s="20"/>
      <c r="G28" s="18">
        <v>3</v>
      </c>
      <c r="H28" s="43">
        <f>P28+T28+X28+AB28</f>
        <v>0.10042824074074072</v>
      </c>
      <c r="I28" s="39">
        <f>H28-$I$2</f>
        <v>2.6319444444444423E-2</v>
      </c>
      <c r="J28" s="7">
        <v>24</v>
      </c>
      <c r="K28" s="7"/>
      <c r="L28" s="7"/>
      <c r="M28" s="7"/>
      <c r="N28" s="7"/>
      <c r="O28" s="6">
        <v>2</v>
      </c>
      <c r="P28" s="53">
        <v>3.2349537037037038E-2</v>
      </c>
      <c r="Q28" s="18">
        <v>82</v>
      </c>
      <c r="R28" s="18" t="str">
        <f>E28</f>
        <v>M60</v>
      </c>
      <c r="S28" s="18">
        <v>3</v>
      </c>
      <c r="T28" s="53">
        <v>3.3877314814814811E-2</v>
      </c>
      <c r="U28" s="18">
        <v>42</v>
      </c>
      <c r="V28" s="29" t="str">
        <f>E28</f>
        <v>M60</v>
      </c>
      <c r="W28" s="18">
        <v>4</v>
      </c>
      <c r="X28" s="53">
        <v>3.4201388888888885E-2</v>
      </c>
      <c r="Y28" s="20">
        <v>87</v>
      </c>
      <c r="Z28" s="15" t="str">
        <f>E28</f>
        <v>M60</v>
      </c>
      <c r="AA28" s="6">
        <v>8</v>
      </c>
      <c r="AB28" s="2"/>
      <c r="AC28" s="4"/>
      <c r="AD28" s="15" t="str">
        <f t="shared" si="1"/>
        <v>M60</v>
      </c>
      <c r="AE28" s="4"/>
    </row>
    <row r="29" spans="1:31">
      <c r="A29" s="1">
        <v>25</v>
      </c>
      <c r="B29" s="8" t="s">
        <v>189</v>
      </c>
      <c r="C29" s="11" t="s">
        <v>296</v>
      </c>
      <c r="D29" s="1">
        <v>1999</v>
      </c>
      <c r="E29" s="1" t="s">
        <v>104</v>
      </c>
      <c r="F29" s="5">
        <v>1</v>
      </c>
      <c r="G29" s="18">
        <v>3</v>
      </c>
      <c r="H29" s="43">
        <f>P29+T29+X29+AB29</f>
        <v>0.10093750000000001</v>
      </c>
      <c r="I29" s="39">
        <f>H29-$I$2</f>
        <v>2.6828703703703716E-2</v>
      </c>
      <c r="J29" s="7">
        <v>25</v>
      </c>
      <c r="K29" s="7">
        <v>6</v>
      </c>
      <c r="L29" s="7"/>
      <c r="M29" s="7"/>
      <c r="N29" s="7"/>
      <c r="O29" s="20"/>
      <c r="P29" s="53">
        <v>3.0694444444444444E-2</v>
      </c>
      <c r="Q29" s="18">
        <v>68</v>
      </c>
      <c r="R29" s="18" t="str">
        <f>E29</f>
        <v>M20</v>
      </c>
      <c r="S29" s="18">
        <v>13</v>
      </c>
      <c r="T29" s="53">
        <v>3.5983796296296298E-2</v>
      </c>
      <c r="U29" s="18">
        <v>57</v>
      </c>
      <c r="V29" s="29" t="str">
        <f>E29</f>
        <v>M20</v>
      </c>
      <c r="W29" s="18">
        <v>11</v>
      </c>
      <c r="X29" s="53">
        <v>3.425925925925926E-2</v>
      </c>
      <c r="Y29" s="20">
        <v>88</v>
      </c>
      <c r="Z29" s="15" t="str">
        <f>E29</f>
        <v>M20</v>
      </c>
      <c r="AA29" s="6">
        <v>9</v>
      </c>
      <c r="AB29" s="2"/>
      <c r="AC29" s="4"/>
      <c r="AD29" s="15" t="str">
        <f t="shared" si="1"/>
        <v>M20</v>
      </c>
      <c r="AE29" s="4"/>
    </row>
    <row r="30" spans="1:31">
      <c r="A30" s="1">
        <v>26</v>
      </c>
      <c r="B30" s="1" t="s">
        <v>220</v>
      </c>
      <c r="C30" s="11" t="s">
        <v>221</v>
      </c>
      <c r="D30" s="1">
        <v>1988</v>
      </c>
      <c r="E30" s="1" t="s">
        <v>102</v>
      </c>
      <c r="F30" s="20"/>
      <c r="G30" s="18">
        <v>3</v>
      </c>
      <c r="H30" s="43">
        <f>P30+T30+X30+AB30</f>
        <v>0.10188657407407407</v>
      </c>
      <c r="I30" s="39">
        <f>H30-$I$2</f>
        <v>2.7777777777777776E-2</v>
      </c>
      <c r="J30" s="7">
        <v>26</v>
      </c>
      <c r="K30" s="7"/>
      <c r="L30" s="7">
        <v>9</v>
      </c>
      <c r="M30" s="7"/>
      <c r="N30" s="7"/>
      <c r="O30" s="20"/>
      <c r="P30" s="53">
        <v>3.3541666666666664E-2</v>
      </c>
      <c r="Q30" s="18">
        <v>92</v>
      </c>
      <c r="R30" s="18" t="str">
        <f>E30</f>
        <v>M30</v>
      </c>
      <c r="S30" s="18">
        <v>35</v>
      </c>
      <c r="T30" s="53">
        <v>3.4791666666666672E-2</v>
      </c>
      <c r="U30" s="18">
        <v>48</v>
      </c>
      <c r="V30" s="29" t="str">
        <f>E30</f>
        <v>M30</v>
      </c>
      <c r="W30" s="18">
        <v>16</v>
      </c>
      <c r="X30" s="53">
        <v>3.3553240740740745E-2</v>
      </c>
      <c r="Y30" s="20">
        <v>81</v>
      </c>
      <c r="Z30" s="15" t="str">
        <f>E30</f>
        <v>M30</v>
      </c>
      <c r="AA30" s="6">
        <v>30</v>
      </c>
      <c r="AB30" s="2"/>
      <c r="AC30" s="4"/>
      <c r="AD30" s="15" t="str">
        <f t="shared" si="1"/>
        <v>M30</v>
      </c>
      <c r="AE30" s="4"/>
    </row>
    <row r="31" spans="1:31">
      <c r="A31" s="1">
        <v>27</v>
      </c>
      <c r="B31" s="8" t="s">
        <v>215</v>
      </c>
      <c r="C31" s="11" t="s">
        <v>5</v>
      </c>
      <c r="D31" s="1">
        <v>1997</v>
      </c>
      <c r="E31" s="1" t="s">
        <v>104</v>
      </c>
      <c r="F31" s="5">
        <v>1</v>
      </c>
      <c r="G31" s="18">
        <v>3</v>
      </c>
      <c r="H31" s="43">
        <f>P31+T31+X31+AB31</f>
        <v>0.10284722222222221</v>
      </c>
      <c r="I31" s="39">
        <f>H31-$I$2</f>
        <v>2.8738425925925917E-2</v>
      </c>
      <c r="J31" s="7">
        <v>27</v>
      </c>
      <c r="K31" s="7">
        <v>7</v>
      </c>
      <c r="L31" s="7"/>
      <c r="M31" s="7"/>
      <c r="N31" s="7"/>
      <c r="O31" s="20"/>
      <c r="P31" s="53">
        <v>3.3055555555555553E-2</v>
      </c>
      <c r="Q31" s="18">
        <v>88</v>
      </c>
      <c r="R31" s="18" t="str">
        <f>E31</f>
        <v>M20</v>
      </c>
      <c r="S31" s="18">
        <v>15</v>
      </c>
      <c r="T31" s="53">
        <v>3.5520833333333328E-2</v>
      </c>
      <c r="U31" s="18">
        <v>52</v>
      </c>
      <c r="V31" s="29" t="str">
        <f>E31</f>
        <v>M20</v>
      </c>
      <c r="W31" s="18">
        <v>8</v>
      </c>
      <c r="X31" s="53">
        <v>3.4270833333333334E-2</v>
      </c>
      <c r="Y31" s="20">
        <v>89</v>
      </c>
      <c r="Z31" s="15" t="str">
        <f>E31</f>
        <v>M20</v>
      </c>
      <c r="AA31" s="6">
        <v>10</v>
      </c>
      <c r="AB31" s="2"/>
      <c r="AC31" s="4"/>
      <c r="AD31" s="15" t="str">
        <f t="shared" si="1"/>
        <v>M20</v>
      </c>
      <c r="AE31" s="4"/>
    </row>
    <row r="32" spans="1:31">
      <c r="A32" s="1">
        <v>28</v>
      </c>
      <c r="B32" s="8" t="s">
        <v>234</v>
      </c>
      <c r="C32" s="11" t="s">
        <v>22</v>
      </c>
      <c r="D32" s="1">
        <v>1957</v>
      </c>
      <c r="E32" s="1" t="s">
        <v>107</v>
      </c>
      <c r="F32" s="5">
        <v>1</v>
      </c>
      <c r="G32" s="18">
        <v>3</v>
      </c>
      <c r="H32" s="43">
        <f>P32+T32+X32+AB32</f>
        <v>0.10583333333333333</v>
      </c>
      <c r="I32" s="39">
        <f>H32-$I$2</f>
        <v>3.1724537037037037E-2</v>
      </c>
      <c r="J32" s="7">
        <v>28</v>
      </c>
      <c r="K32" s="7"/>
      <c r="L32" s="7"/>
      <c r="M32" s="7"/>
      <c r="N32" s="7"/>
      <c r="O32" s="6">
        <v>3</v>
      </c>
      <c r="P32" s="53">
        <v>3.4849537037037033E-2</v>
      </c>
      <c r="Q32" s="18">
        <v>103</v>
      </c>
      <c r="R32" s="18" t="str">
        <f>E32</f>
        <v>M60</v>
      </c>
      <c r="S32" s="18">
        <v>5</v>
      </c>
      <c r="T32" s="53">
        <v>3.6030092592592593E-2</v>
      </c>
      <c r="U32" s="18">
        <v>58</v>
      </c>
      <c r="V32" s="29" t="str">
        <f>E32</f>
        <v>M60</v>
      </c>
      <c r="W32" s="18">
        <v>6</v>
      </c>
      <c r="X32" s="53">
        <v>3.4953703703703702E-2</v>
      </c>
      <c r="Y32" s="20">
        <v>94</v>
      </c>
      <c r="Z32" s="15" t="str">
        <f>E32</f>
        <v>M60</v>
      </c>
      <c r="AA32" s="6">
        <v>9</v>
      </c>
      <c r="AB32" s="2"/>
      <c r="AC32" s="4"/>
      <c r="AD32" s="15" t="str">
        <f t="shared" si="1"/>
        <v>M60</v>
      </c>
      <c r="AE32" s="4"/>
    </row>
    <row r="33" spans="1:31">
      <c r="A33" s="1">
        <v>29</v>
      </c>
      <c r="B33" s="8" t="s">
        <v>244</v>
      </c>
      <c r="C33" s="11" t="s">
        <v>5</v>
      </c>
      <c r="D33" s="1">
        <v>1988</v>
      </c>
      <c r="E33" s="1" t="s">
        <v>102</v>
      </c>
      <c r="F33" s="5">
        <v>1</v>
      </c>
      <c r="G33" s="18">
        <v>3</v>
      </c>
      <c r="H33" s="43">
        <f>P33+T33+X33+AB33</f>
        <v>0.10680555555555557</v>
      </c>
      <c r="I33" s="39">
        <f>H33-$I$2</f>
        <v>3.2696759259259273E-2</v>
      </c>
      <c r="J33" s="7">
        <v>29</v>
      </c>
      <c r="K33" s="7"/>
      <c r="L33" s="7">
        <v>10</v>
      </c>
      <c r="M33" s="7"/>
      <c r="N33" s="7"/>
      <c r="O33" s="7"/>
      <c r="P33" s="53">
        <v>3.6412037037037034E-2</v>
      </c>
      <c r="Q33" s="18">
        <v>113</v>
      </c>
      <c r="R33" s="18" t="str">
        <f>E33</f>
        <v>M30</v>
      </c>
      <c r="S33" s="18">
        <v>43</v>
      </c>
      <c r="T33" s="53">
        <v>3.5740740740740747E-2</v>
      </c>
      <c r="U33" s="18">
        <v>55</v>
      </c>
      <c r="V33" s="29" t="str">
        <f>E33</f>
        <v>M30</v>
      </c>
      <c r="W33" s="18">
        <v>18</v>
      </c>
      <c r="X33" s="53">
        <v>3.4652777777777775E-2</v>
      </c>
      <c r="Y33" s="20">
        <v>92</v>
      </c>
      <c r="Z33" s="15" t="str">
        <f>E33</f>
        <v>M30</v>
      </c>
      <c r="AA33" s="6">
        <v>32</v>
      </c>
      <c r="AB33" s="2"/>
      <c r="AC33" s="4"/>
      <c r="AD33" s="15" t="str">
        <f t="shared" si="1"/>
        <v>M30</v>
      </c>
      <c r="AE33" s="4"/>
    </row>
    <row r="34" spans="1:31">
      <c r="A34" s="1">
        <v>30</v>
      </c>
      <c r="B34" s="8" t="s">
        <v>226</v>
      </c>
      <c r="C34" s="11" t="s">
        <v>5</v>
      </c>
      <c r="D34" s="1">
        <v>1964</v>
      </c>
      <c r="E34" s="1" t="s">
        <v>107</v>
      </c>
      <c r="F34" s="5">
        <v>1</v>
      </c>
      <c r="G34" s="18">
        <v>3</v>
      </c>
      <c r="H34" s="43">
        <f>P34+T34+X34+AB34</f>
        <v>0.10885416666666667</v>
      </c>
      <c r="I34" s="39">
        <f>H34-$I$2</f>
        <v>3.4745370370370371E-2</v>
      </c>
      <c r="J34" s="7">
        <v>30</v>
      </c>
      <c r="K34" s="7"/>
      <c r="L34" s="7"/>
      <c r="M34" s="7"/>
      <c r="N34" s="7"/>
      <c r="O34" s="7">
        <v>4</v>
      </c>
      <c r="P34" s="53">
        <v>3.4328703703703702E-2</v>
      </c>
      <c r="Q34" s="18">
        <v>97</v>
      </c>
      <c r="R34" s="18" t="str">
        <f>E34</f>
        <v>M60</v>
      </c>
      <c r="S34" s="18">
        <v>4</v>
      </c>
      <c r="T34" s="53">
        <v>3.9131944444444448E-2</v>
      </c>
      <c r="U34" s="18">
        <v>67</v>
      </c>
      <c r="V34" s="29" t="str">
        <f>E34</f>
        <v>M60</v>
      </c>
      <c r="W34" s="18">
        <v>9</v>
      </c>
      <c r="X34" s="53">
        <v>3.5393518518518519E-2</v>
      </c>
      <c r="Y34" s="20">
        <v>95</v>
      </c>
      <c r="Z34" s="15" t="str">
        <f>E34</f>
        <v>M60</v>
      </c>
      <c r="AA34" s="6">
        <v>10</v>
      </c>
      <c r="AB34" s="2"/>
      <c r="AC34" s="4"/>
      <c r="AD34" s="15" t="str">
        <f t="shared" si="1"/>
        <v>M60</v>
      </c>
      <c r="AE34" s="4"/>
    </row>
    <row r="35" spans="1:31">
      <c r="A35" s="1">
        <v>31</v>
      </c>
      <c r="B35" s="1" t="s">
        <v>228</v>
      </c>
      <c r="C35" s="11" t="s">
        <v>142</v>
      </c>
      <c r="D35" s="1">
        <v>1978</v>
      </c>
      <c r="E35" s="1" t="s">
        <v>105</v>
      </c>
      <c r="F35" s="20"/>
      <c r="G35" s="18">
        <v>3</v>
      </c>
      <c r="H35" s="43">
        <f>P35+T35+X35+AB35</f>
        <v>0.10922453703703705</v>
      </c>
      <c r="I35" s="39">
        <f>H35-$I$2</f>
        <v>3.5115740740740753E-2</v>
      </c>
      <c r="J35" s="7">
        <v>31</v>
      </c>
      <c r="K35" s="7"/>
      <c r="L35" s="7"/>
      <c r="M35" s="7">
        <v>8</v>
      </c>
      <c r="N35" s="7"/>
      <c r="O35" s="7"/>
      <c r="P35" s="53">
        <v>3.4583333333333334E-2</v>
      </c>
      <c r="Q35" s="18">
        <v>99</v>
      </c>
      <c r="R35" s="18" t="str">
        <f>E35</f>
        <v>M40</v>
      </c>
      <c r="S35" s="18">
        <v>33</v>
      </c>
      <c r="T35" s="53">
        <v>3.7581018518518521E-2</v>
      </c>
      <c r="U35" s="18">
        <v>63</v>
      </c>
      <c r="V35" s="29" t="str">
        <f>E35</f>
        <v>M40</v>
      </c>
      <c r="W35" s="18">
        <v>18</v>
      </c>
      <c r="X35" s="53">
        <v>3.7060185185185189E-2</v>
      </c>
      <c r="Y35" s="20">
        <v>110</v>
      </c>
      <c r="Z35" s="15" t="str">
        <f>E35</f>
        <v>M40</v>
      </c>
      <c r="AA35" s="6">
        <v>33</v>
      </c>
      <c r="AB35" s="2"/>
      <c r="AC35" s="4"/>
      <c r="AD35" s="15" t="str">
        <f t="shared" si="1"/>
        <v>M40</v>
      </c>
      <c r="AE35" s="4"/>
    </row>
    <row r="36" spans="1:31">
      <c r="A36" s="1">
        <v>32</v>
      </c>
      <c r="B36" s="8" t="s">
        <v>240</v>
      </c>
      <c r="C36" s="11" t="s">
        <v>117</v>
      </c>
      <c r="D36" s="1">
        <v>1963</v>
      </c>
      <c r="E36" s="1" t="s">
        <v>107</v>
      </c>
      <c r="F36" s="5">
        <v>1</v>
      </c>
      <c r="G36" s="18">
        <v>3</v>
      </c>
      <c r="H36" s="43">
        <f>P36+T36+X36+AB36</f>
        <v>0.11164351851851853</v>
      </c>
      <c r="I36" s="39">
        <f>H36-$I$2</f>
        <v>3.7534722222222233E-2</v>
      </c>
      <c r="J36" s="7">
        <v>32</v>
      </c>
      <c r="K36" s="7"/>
      <c r="L36" s="7"/>
      <c r="M36" s="7"/>
      <c r="N36" s="7"/>
      <c r="O36" s="7">
        <v>5</v>
      </c>
      <c r="P36" s="53">
        <v>3.5659722222222225E-2</v>
      </c>
      <c r="Q36" s="18">
        <v>109</v>
      </c>
      <c r="R36" s="18" t="str">
        <f>E36</f>
        <v>M60</v>
      </c>
      <c r="S36" s="18">
        <v>6</v>
      </c>
      <c r="T36" s="53">
        <v>3.8692129629629632E-2</v>
      </c>
      <c r="U36" s="18">
        <v>65</v>
      </c>
      <c r="V36" s="29" t="str">
        <f>E36</f>
        <v>M60</v>
      </c>
      <c r="W36" s="18">
        <v>8</v>
      </c>
      <c r="X36" s="53">
        <v>3.7291666666666667E-2</v>
      </c>
      <c r="Y36" s="20">
        <v>112</v>
      </c>
      <c r="Z36" s="15" t="str">
        <f>E36</f>
        <v>M60</v>
      </c>
      <c r="AA36" s="6">
        <v>15</v>
      </c>
      <c r="AB36" s="2"/>
      <c r="AC36" s="4"/>
      <c r="AD36" s="15" t="str">
        <f t="shared" si="1"/>
        <v>M60</v>
      </c>
      <c r="AE36" s="4"/>
    </row>
    <row r="37" spans="1:31">
      <c r="A37" s="1">
        <v>33</v>
      </c>
      <c r="B37" s="1" t="s">
        <v>264</v>
      </c>
      <c r="C37" s="11" t="s">
        <v>80</v>
      </c>
      <c r="D37" s="1">
        <v>1994</v>
      </c>
      <c r="E37" s="1" t="s">
        <v>102</v>
      </c>
      <c r="F37" s="20"/>
      <c r="G37" s="18">
        <v>3</v>
      </c>
      <c r="H37" s="43">
        <f>P37+T37+X37+AB37</f>
        <v>0.11331018518518518</v>
      </c>
      <c r="I37" s="39">
        <f>H37-$I$2</f>
        <v>3.9201388888888883E-2</v>
      </c>
      <c r="J37" s="7">
        <v>33</v>
      </c>
      <c r="K37" s="7"/>
      <c r="L37" s="7">
        <v>11</v>
      </c>
      <c r="M37" s="7"/>
      <c r="N37" s="7"/>
      <c r="O37" s="7"/>
      <c r="P37" s="53">
        <v>3.9050925925925926E-2</v>
      </c>
      <c r="Q37" s="18">
        <v>132</v>
      </c>
      <c r="R37" s="18" t="str">
        <f>E37</f>
        <v>M30</v>
      </c>
      <c r="S37" s="18">
        <v>47</v>
      </c>
      <c r="T37" s="53">
        <v>3.7418981481481477E-2</v>
      </c>
      <c r="U37" s="18">
        <v>61</v>
      </c>
      <c r="V37" s="29" t="str">
        <f>E37</f>
        <v>M30</v>
      </c>
      <c r="W37" s="18">
        <v>19</v>
      </c>
      <c r="X37" s="53">
        <v>3.6840277777777777E-2</v>
      </c>
      <c r="Y37" s="20">
        <v>108</v>
      </c>
      <c r="Z37" s="15" t="str">
        <f>E37</f>
        <v>M30</v>
      </c>
      <c r="AA37" s="6">
        <v>37</v>
      </c>
      <c r="AB37" s="2"/>
      <c r="AC37" s="4"/>
      <c r="AD37" s="15" t="str">
        <f t="shared" si="1"/>
        <v>M30</v>
      </c>
      <c r="AE37" s="4"/>
    </row>
    <row r="38" spans="1:31">
      <c r="A38" s="1">
        <v>34</v>
      </c>
      <c r="B38" s="8" t="s">
        <v>252</v>
      </c>
      <c r="C38" s="11" t="s">
        <v>5</v>
      </c>
      <c r="D38" s="1">
        <v>1980</v>
      </c>
      <c r="E38" s="1" t="s">
        <v>105</v>
      </c>
      <c r="F38" s="5">
        <v>1</v>
      </c>
      <c r="G38" s="18">
        <v>3</v>
      </c>
      <c r="H38" s="43">
        <f>P38+T38+X38+AB38</f>
        <v>0.11760416666666666</v>
      </c>
      <c r="I38" s="39">
        <f>H38-$I$2</f>
        <v>4.3495370370370365E-2</v>
      </c>
      <c r="J38" s="7">
        <v>34</v>
      </c>
      <c r="K38" s="7"/>
      <c r="L38" s="7"/>
      <c r="M38" s="7">
        <v>9</v>
      </c>
      <c r="N38" s="7"/>
      <c r="O38" s="7"/>
      <c r="P38" s="53">
        <v>3.7430555555555557E-2</v>
      </c>
      <c r="Q38" s="18">
        <v>120</v>
      </c>
      <c r="R38" s="18" t="str">
        <f>E38</f>
        <v>M40</v>
      </c>
      <c r="S38" s="18">
        <v>41</v>
      </c>
      <c r="T38" s="53">
        <v>4.0659722222222222E-2</v>
      </c>
      <c r="U38" s="18">
        <v>70</v>
      </c>
      <c r="V38" s="29" t="str">
        <f>E38</f>
        <v>M40</v>
      </c>
      <c r="W38" s="18">
        <v>20</v>
      </c>
      <c r="X38" s="53">
        <v>3.951388888888889E-2</v>
      </c>
      <c r="Y38" s="20">
        <v>118</v>
      </c>
      <c r="Z38" s="15" t="str">
        <f>E38</f>
        <v>M40</v>
      </c>
      <c r="AA38" s="6">
        <v>34</v>
      </c>
      <c r="AB38" s="2"/>
      <c r="AC38" s="4"/>
      <c r="AD38" s="15" t="str">
        <f t="shared" si="1"/>
        <v>M40</v>
      </c>
      <c r="AE38" s="4"/>
    </row>
    <row r="39" spans="1:31">
      <c r="A39" s="1">
        <v>35</v>
      </c>
      <c r="B39" s="8" t="s">
        <v>267</v>
      </c>
      <c r="C39" s="11" t="s">
        <v>5</v>
      </c>
      <c r="D39" s="1">
        <v>1984</v>
      </c>
      <c r="E39" s="1" t="s">
        <v>105</v>
      </c>
      <c r="F39" s="5">
        <v>1</v>
      </c>
      <c r="G39" s="18">
        <v>3</v>
      </c>
      <c r="H39" s="43">
        <f>P39+T39+X39+AB39</f>
        <v>0.12015046296296297</v>
      </c>
      <c r="I39" s="39">
        <f>H39-$I$2</f>
        <v>4.6041666666666675E-2</v>
      </c>
      <c r="J39" s="7">
        <v>35</v>
      </c>
      <c r="K39" s="7"/>
      <c r="L39" s="7"/>
      <c r="M39" s="7">
        <v>10</v>
      </c>
      <c r="N39" s="7"/>
      <c r="O39" s="7"/>
      <c r="P39" s="53">
        <v>3.9907407407407412E-2</v>
      </c>
      <c r="Q39" s="18">
        <v>135</v>
      </c>
      <c r="R39" s="18" t="str">
        <f>E39</f>
        <v>M40</v>
      </c>
      <c r="S39" s="18">
        <v>43</v>
      </c>
      <c r="T39" s="53">
        <v>4.0520833333333332E-2</v>
      </c>
      <c r="U39" s="18">
        <v>69</v>
      </c>
      <c r="V39" s="29" t="str">
        <f>E39</f>
        <v>M40</v>
      </c>
      <c r="W39" s="18">
        <v>19</v>
      </c>
      <c r="X39" s="53">
        <v>3.9722222222222221E-2</v>
      </c>
      <c r="Y39" s="20">
        <v>119</v>
      </c>
      <c r="Z39" s="15" t="str">
        <f>E39</f>
        <v>M40</v>
      </c>
      <c r="AA39" s="6">
        <v>35</v>
      </c>
      <c r="AB39" s="2"/>
      <c r="AC39" s="4"/>
      <c r="AD39" s="15" t="str">
        <f t="shared" si="1"/>
        <v>M40</v>
      </c>
      <c r="AE39" s="4"/>
    </row>
    <row r="40" spans="1:31">
      <c r="A40" s="1">
        <v>36</v>
      </c>
      <c r="B40" s="1" t="s">
        <v>262</v>
      </c>
      <c r="C40" s="11" t="s">
        <v>292</v>
      </c>
      <c r="D40" s="1">
        <v>1959</v>
      </c>
      <c r="E40" s="1" t="s">
        <v>107</v>
      </c>
      <c r="F40" s="20"/>
      <c r="G40" s="18">
        <v>3</v>
      </c>
      <c r="H40" s="43">
        <f>P40+T40+X40+AB40</f>
        <v>0.12638888888888888</v>
      </c>
      <c r="I40" s="39">
        <f>H40-$I$2</f>
        <v>5.2280092592592586E-2</v>
      </c>
      <c r="J40" s="7">
        <v>36</v>
      </c>
      <c r="K40" s="7"/>
      <c r="L40" s="7"/>
      <c r="M40" s="7"/>
      <c r="N40" s="7"/>
      <c r="O40" s="7">
        <v>6</v>
      </c>
      <c r="P40" s="53">
        <v>3.8645833333333331E-2</v>
      </c>
      <c r="Q40" s="18">
        <v>130</v>
      </c>
      <c r="R40" s="18" t="str">
        <f>E40</f>
        <v>M60</v>
      </c>
      <c r="S40" s="18">
        <v>7</v>
      </c>
      <c r="T40" s="53">
        <v>4.6724537037037044E-2</v>
      </c>
      <c r="U40" s="18">
        <v>77</v>
      </c>
      <c r="V40" s="29" t="str">
        <f>E40</f>
        <v>M60</v>
      </c>
      <c r="W40" s="18">
        <v>10</v>
      </c>
      <c r="X40" s="53">
        <v>4.1018518518518517E-2</v>
      </c>
      <c r="Y40" s="20">
        <v>124</v>
      </c>
      <c r="Z40" s="15" t="str">
        <f>E40</f>
        <v>M60</v>
      </c>
      <c r="AA40" s="6">
        <v>19</v>
      </c>
      <c r="AB40" s="2"/>
      <c r="AC40" s="4"/>
      <c r="AD40" s="15" t="str">
        <f t="shared" si="1"/>
        <v>M60</v>
      </c>
      <c r="AE40" s="4"/>
    </row>
    <row r="41" spans="1:31">
      <c r="A41" s="1">
        <v>37</v>
      </c>
      <c r="B41" s="1" t="s">
        <v>266</v>
      </c>
      <c r="C41" s="11" t="s">
        <v>72</v>
      </c>
      <c r="D41" s="1">
        <v>1952</v>
      </c>
      <c r="E41" s="1" t="s">
        <v>107</v>
      </c>
      <c r="F41" s="20"/>
      <c r="G41" s="18">
        <v>3</v>
      </c>
      <c r="H41" s="43">
        <f>P41+T41+X41+AB41</f>
        <v>0.12886574074074075</v>
      </c>
      <c r="I41" s="39">
        <f>H41-$I$2</f>
        <v>5.4756944444444455E-2</v>
      </c>
      <c r="J41" s="7">
        <v>37</v>
      </c>
      <c r="K41" s="7"/>
      <c r="L41" s="7"/>
      <c r="M41" s="7"/>
      <c r="N41" s="7"/>
      <c r="O41" s="7">
        <v>7</v>
      </c>
      <c r="P41" s="53">
        <v>3.982638888888889E-2</v>
      </c>
      <c r="Q41" s="18">
        <v>134</v>
      </c>
      <c r="R41" s="18" t="str">
        <f>E41</f>
        <v>M60</v>
      </c>
      <c r="S41" s="18">
        <v>8</v>
      </c>
      <c r="T41" s="53">
        <v>4.8472222222222222E-2</v>
      </c>
      <c r="U41" s="18">
        <v>78</v>
      </c>
      <c r="V41" s="29" t="str">
        <f>E41</f>
        <v>M60</v>
      </c>
      <c r="W41" s="18">
        <v>11</v>
      </c>
      <c r="X41" s="53">
        <v>4.0567129629629627E-2</v>
      </c>
      <c r="Y41" s="20">
        <v>121</v>
      </c>
      <c r="Z41" s="15" t="str">
        <f>E41</f>
        <v>M60</v>
      </c>
      <c r="AA41" s="6">
        <v>18</v>
      </c>
      <c r="AB41" s="2"/>
      <c r="AC41" s="4"/>
      <c r="AD41" s="15" t="str">
        <f t="shared" si="1"/>
        <v>M60</v>
      </c>
      <c r="AE41" s="4"/>
    </row>
    <row r="42" spans="1:31">
      <c r="A42" s="1">
        <v>38</v>
      </c>
      <c r="B42" s="1" t="s">
        <v>282</v>
      </c>
      <c r="C42" s="11" t="s">
        <v>283</v>
      </c>
      <c r="D42" s="1">
        <v>1985</v>
      </c>
      <c r="E42" s="1" t="s">
        <v>102</v>
      </c>
      <c r="F42" s="20"/>
      <c r="G42" s="18">
        <v>3</v>
      </c>
      <c r="H42" s="43">
        <f>P42+T42+X42+AB42</f>
        <v>0.13130787037037037</v>
      </c>
      <c r="I42" s="39">
        <f>H42-$I$2</f>
        <v>5.7199074074074069E-2</v>
      </c>
      <c r="J42" s="7">
        <v>38</v>
      </c>
      <c r="K42" s="7"/>
      <c r="L42" s="7">
        <v>12</v>
      </c>
      <c r="M42" s="7"/>
      <c r="N42" s="7"/>
      <c r="O42" s="7"/>
      <c r="P42" s="53">
        <v>4.3298611111111107E-2</v>
      </c>
      <c r="Q42" s="18">
        <v>149</v>
      </c>
      <c r="R42" s="18" t="str">
        <f>E42</f>
        <v>M30</v>
      </c>
      <c r="S42" s="18">
        <v>53</v>
      </c>
      <c r="T42" s="53">
        <v>4.4525462962962968E-2</v>
      </c>
      <c r="U42" s="18">
        <v>74</v>
      </c>
      <c r="V42" s="29" t="str">
        <f>E42</f>
        <v>M30</v>
      </c>
      <c r="W42" s="18">
        <v>21</v>
      </c>
      <c r="X42" s="53">
        <v>4.3483796296296291E-2</v>
      </c>
      <c r="Y42" s="20">
        <v>129</v>
      </c>
      <c r="Z42" s="15" t="str">
        <f>E42</f>
        <v>M30</v>
      </c>
      <c r="AA42" s="6">
        <v>44</v>
      </c>
      <c r="AB42" s="2"/>
      <c r="AC42" s="4"/>
      <c r="AD42" s="15" t="str">
        <f t="shared" si="1"/>
        <v>M30</v>
      </c>
      <c r="AE42" s="4"/>
    </row>
    <row r="43" spans="1:31">
      <c r="A43" s="1">
        <v>39</v>
      </c>
      <c r="B43" s="8" t="s">
        <v>284</v>
      </c>
      <c r="C43" s="11" t="s">
        <v>5</v>
      </c>
      <c r="D43" s="1">
        <v>1989</v>
      </c>
      <c r="E43" s="1" t="s">
        <v>102</v>
      </c>
      <c r="F43" s="5">
        <v>1</v>
      </c>
      <c r="G43" s="18">
        <v>3</v>
      </c>
      <c r="H43" s="43">
        <f>P43+T43+X43+AB43</f>
        <v>0.13171296296296298</v>
      </c>
      <c r="I43" s="39">
        <f>H43-$I$2</f>
        <v>5.7604166666666679E-2</v>
      </c>
      <c r="J43" s="7">
        <v>39</v>
      </c>
      <c r="K43" s="7"/>
      <c r="L43" s="7">
        <v>13</v>
      </c>
      <c r="M43" s="7"/>
      <c r="N43" s="7"/>
      <c r="O43" s="7"/>
      <c r="P43" s="53">
        <v>4.4340277777777777E-2</v>
      </c>
      <c r="Q43" s="18">
        <v>150</v>
      </c>
      <c r="R43" s="18" t="str">
        <f>E43</f>
        <v>M30</v>
      </c>
      <c r="S43" s="18">
        <v>54</v>
      </c>
      <c r="T43" s="53">
        <v>4.5821759259259263E-2</v>
      </c>
      <c r="U43" s="18">
        <v>76</v>
      </c>
      <c r="V43" s="29" t="str">
        <f>E43</f>
        <v>M30</v>
      </c>
      <c r="W43" s="18">
        <v>22</v>
      </c>
      <c r="X43" s="53">
        <v>4.1550925925925929E-2</v>
      </c>
      <c r="Y43" s="20">
        <v>127</v>
      </c>
      <c r="Z43" s="15" t="str">
        <f>E43</f>
        <v>M30</v>
      </c>
      <c r="AA43" s="6">
        <v>43</v>
      </c>
      <c r="AB43" s="2"/>
      <c r="AC43" s="4"/>
      <c r="AD43" s="15" t="str">
        <f t="shared" si="1"/>
        <v>M30</v>
      </c>
      <c r="AE43" s="4"/>
    </row>
    <row r="44" spans="1:31">
      <c r="A44" s="1">
        <v>40</v>
      </c>
      <c r="B44" s="9" t="s">
        <v>114</v>
      </c>
      <c r="C44" s="11" t="s">
        <v>115</v>
      </c>
      <c r="D44" s="9">
        <v>1983</v>
      </c>
      <c r="E44" s="9" t="s">
        <v>105</v>
      </c>
      <c r="F44" s="7"/>
      <c r="G44" s="6">
        <v>2</v>
      </c>
      <c r="H44" s="43">
        <f>P44+T44+X44+AB44</f>
        <v>4.9548611111111113E-2</v>
      </c>
      <c r="I44" s="39">
        <f>H44-$H$2</f>
        <v>0</v>
      </c>
      <c r="J44" s="7">
        <v>40</v>
      </c>
      <c r="K44" s="7"/>
      <c r="L44" s="7"/>
      <c r="M44" s="7">
        <v>11</v>
      </c>
      <c r="N44" s="7"/>
      <c r="O44" s="7"/>
      <c r="P44" s="52">
        <v>2.461805555555556E-2</v>
      </c>
      <c r="Q44" s="7">
        <v>7</v>
      </c>
      <c r="R44" s="20" t="str">
        <f>E44</f>
        <v>M40</v>
      </c>
      <c r="S44" s="7">
        <v>2</v>
      </c>
      <c r="T44" s="54"/>
      <c r="U44" s="20"/>
      <c r="V44" s="15" t="str">
        <f>E44</f>
        <v>M40</v>
      </c>
      <c r="W44" s="20"/>
      <c r="X44" s="52">
        <v>2.4930555555555553E-2</v>
      </c>
      <c r="Y44" s="20">
        <v>3</v>
      </c>
      <c r="Z44" s="15" t="str">
        <f>E44</f>
        <v>M40</v>
      </c>
      <c r="AA44" s="6">
        <v>2</v>
      </c>
      <c r="AB44" s="2"/>
      <c r="AC44" s="4"/>
      <c r="AD44" s="15" t="str">
        <f t="shared" si="1"/>
        <v>M40</v>
      </c>
      <c r="AE44" s="4"/>
    </row>
    <row r="45" spans="1:31">
      <c r="A45" s="1">
        <v>41</v>
      </c>
      <c r="B45" s="8" t="s">
        <v>110</v>
      </c>
      <c r="C45" s="11" t="s">
        <v>22</v>
      </c>
      <c r="D45" s="9">
        <v>1985</v>
      </c>
      <c r="E45" s="9" t="s">
        <v>102</v>
      </c>
      <c r="F45" s="5">
        <v>1</v>
      </c>
      <c r="G45" s="6">
        <v>2</v>
      </c>
      <c r="H45" s="43">
        <f>P45+T45+X45+AB45</f>
        <v>4.9652777777777782E-2</v>
      </c>
      <c r="I45" s="39">
        <f>H45-$H$2</f>
        <v>1.0416666666666907E-4</v>
      </c>
      <c r="J45" s="7">
        <v>41</v>
      </c>
      <c r="K45" s="7"/>
      <c r="L45" s="7">
        <v>14</v>
      </c>
      <c r="M45" s="7"/>
      <c r="N45" s="7"/>
      <c r="O45" s="7"/>
      <c r="P45" s="52">
        <v>2.4155092592592589E-2</v>
      </c>
      <c r="Q45" s="7">
        <v>4</v>
      </c>
      <c r="R45" s="20" t="str">
        <f>E45</f>
        <v>M30</v>
      </c>
      <c r="S45" s="7">
        <v>3</v>
      </c>
      <c r="T45" s="54"/>
      <c r="U45" s="20"/>
      <c r="V45" s="15" t="str">
        <f>E45</f>
        <v>M30</v>
      </c>
      <c r="W45" s="20"/>
      <c r="X45" s="52">
        <v>2.5497685185185189E-2</v>
      </c>
      <c r="Y45" s="20">
        <v>4</v>
      </c>
      <c r="Z45" s="15" t="str">
        <f>E45</f>
        <v>M30</v>
      </c>
      <c r="AA45" s="6">
        <v>2</v>
      </c>
      <c r="AB45" s="2"/>
      <c r="AC45" s="4"/>
      <c r="AD45" s="15" t="str">
        <f t="shared" si="1"/>
        <v>M30</v>
      </c>
      <c r="AE45" s="4"/>
    </row>
    <row r="46" spans="1:31">
      <c r="A46" s="1">
        <v>42</v>
      </c>
      <c r="B46" s="1" t="s">
        <v>330</v>
      </c>
      <c r="C46" s="11" t="s">
        <v>331</v>
      </c>
      <c r="D46" s="1">
        <v>1986</v>
      </c>
      <c r="E46" s="1" t="s">
        <v>102</v>
      </c>
      <c r="F46" s="20"/>
      <c r="G46" s="6">
        <v>2</v>
      </c>
      <c r="H46" s="43">
        <f>P46+T46+X46+AB46</f>
        <v>5.2685185185185182E-2</v>
      </c>
      <c r="I46" s="39">
        <f>H46-$H$2</f>
        <v>3.1365740740740694E-3</v>
      </c>
      <c r="J46" s="7">
        <v>42</v>
      </c>
      <c r="K46" s="7"/>
      <c r="L46" s="7">
        <v>15</v>
      </c>
      <c r="M46" s="7"/>
      <c r="N46" s="7"/>
      <c r="O46" s="7"/>
      <c r="P46" s="54"/>
      <c r="Q46" s="20"/>
      <c r="R46" s="20" t="str">
        <f>E46</f>
        <v>M30</v>
      </c>
      <c r="S46" s="20"/>
      <c r="T46" s="52">
        <v>2.6481481481481481E-2</v>
      </c>
      <c r="U46" s="20">
        <v>2</v>
      </c>
      <c r="V46" s="15" t="str">
        <f>E46</f>
        <v>M30</v>
      </c>
      <c r="W46" s="20">
        <v>1</v>
      </c>
      <c r="X46" s="52">
        <v>2.6203703703703705E-2</v>
      </c>
      <c r="Y46" s="20">
        <v>9</v>
      </c>
      <c r="Z46" s="15" t="str">
        <f>E46</f>
        <v>M30</v>
      </c>
      <c r="AA46" s="6">
        <v>4</v>
      </c>
      <c r="AB46" s="2"/>
      <c r="AC46" s="4"/>
      <c r="AD46" s="15" t="str">
        <f t="shared" si="1"/>
        <v>M30</v>
      </c>
      <c r="AE46" s="4"/>
    </row>
    <row r="47" spans="1:31">
      <c r="A47" s="1">
        <v>43</v>
      </c>
      <c r="B47" s="9" t="s">
        <v>332</v>
      </c>
      <c r="C47" s="11" t="s">
        <v>63</v>
      </c>
      <c r="D47" s="1">
        <v>1993</v>
      </c>
      <c r="E47" s="1" t="s">
        <v>102</v>
      </c>
      <c r="F47" s="7"/>
      <c r="G47" s="6">
        <v>2</v>
      </c>
      <c r="H47" s="43">
        <f>P47+T47+X47+AB47</f>
        <v>5.2754629629629637E-2</v>
      </c>
      <c r="I47" s="39">
        <f>H47-$H$2</f>
        <v>3.2060185185185247E-3</v>
      </c>
      <c r="J47" s="7">
        <v>43</v>
      </c>
      <c r="K47" s="7"/>
      <c r="L47" s="7">
        <v>16</v>
      </c>
      <c r="M47" s="7"/>
      <c r="N47" s="7"/>
      <c r="O47" s="7"/>
      <c r="P47" s="54"/>
      <c r="Q47" s="20"/>
      <c r="R47" s="20" t="str">
        <f>E47</f>
        <v>M30</v>
      </c>
      <c r="S47" s="20"/>
      <c r="T47" s="52">
        <v>2.6666666666666668E-2</v>
      </c>
      <c r="U47" s="20">
        <v>4</v>
      </c>
      <c r="V47" s="15" t="str">
        <f>E47</f>
        <v>M30</v>
      </c>
      <c r="W47" s="20">
        <v>2</v>
      </c>
      <c r="X47" s="52">
        <v>2.6087962962962966E-2</v>
      </c>
      <c r="Y47" s="20">
        <v>8</v>
      </c>
      <c r="Z47" s="15" t="str">
        <f>E47</f>
        <v>M30</v>
      </c>
      <c r="AA47" s="6">
        <v>3</v>
      </c>
      <c r="AB47" s="2"/>
      <c r="AC47" s="4"/>
      <c r="AD47" s="15" t="str">
        <f t="shared" si="1"/>
        <v>M30</v>
      </c>
      <c r="AE47" s="4"/>
    </row>
    <row r="48" spans="1:31">
      <c r="A48" s="1">
        <v>44</v>
      </c>
      <c r="B48" s="9" t="s">
        <v>122</v>
      </c>
      <c r="C48" s="11" t="s">
        <v>123</v>
      </c>
      <c r="D48" s="9">
        <v>1995</v>
      </c>
      <c r="E48" s="9" t="s">
        <v>104</v>
      </c>
      <c r="F48" s="7"/>
      <c r="G48" s="6">
        <v>2</v>
      </c>
      <c r="H48" s="43">
        <f>P48+T48+X48+AB48</f>
        <v>5.288194444444444E-2</v>
      </c>
      <c r="I48" s="39">
        <f>H48-$H$2</f>
        <v>3.333333333333327E-3</v>
      </c>
      <c r="J48" s="7">
        <v>44</v>
      </c>
      <c r="K48" s="7">
        <v>8</v>
      </c>
      <c r="L48" s="7"/>
      <c r="M48" s="7"/>
      <c r="N48" s="7"/>
      <c r="O48" s="7"/>
      <c r="P48" s="52">
        <v>2.5810185185185183E-2</v>
      </c>
      <c r="Q48" s="7">
        <v>12</v>
      </c>
      <c r="R48" s="20" t="str">
        <f>E48</f>
        <v>M20</v>
      </c>
      <c r="S48" s="7">
        <v>3</v>
      </c>
      <c r="T48" s="52">
        <v>2.7071759259259257E-2</v>
      </c>
      <c r="U48" s="20">
        <v>5</v>
      </c>
      <c r="V48" s="15" t="str">
        <f>E48</f>
        <v>M20</v>
      </c>
      <c r="W48" s="20">
        <v>1</v>
      </c>
      <c r="X48" s="57"/>
      <c r="Y48" s="20"/>
      <c r="Z48" s="15" t="str">
        <f>E48</f>
        <v>M20</v>
      </c>
      <c r="AA48" s="20"/>
      <c r="AB48" s="2"/>
      <c r="AC48" s="4"/>
      <c r="AD48" s="15" t="str">
        <f t="shared" si="1"/>
        <v>M20</v>
      </c>
      <c r="AE48" s="4"/>
    </row>
    <row r="49" spans="1:31">
      <c r="A49" s="1">
        <v>45</v>
      </c>
      <c r="B49" s="8" t="s">
        <v>130</v>
      </c>
      <c r="C49" s="11" t="s">
        <v>131</v>
      </c>
      <c r="D49" s="9">
        <v>1975</v>
      </c>
      <c r="E49" s="9" t="s">
        <v>105</v>
      </c>
      <c r="F49" s="5">
        <v>1</v>
      </c>
      <c r="G49" s="6">
        <v>2</v>
      </c>
      <c r="H49" s="43">
        <f>P49+T49+X49+AB49</f>
        <v>5.4629629629629625E-2</v>
      </c>
      <c r="I49" s="39">
        <f>H49-$H$2</f>
        <v>5.0810185185185125E-3</v>
      </c>
      <c r="J49" s="7">
        <v>45</v>
      </c>
      <c r="K49" s="7"/>
      <c r="L49" s="7"/>
      <c r="M49" s="7">
        <v>12</v>
      </c>
      <c r="N49" s="7"/>
      <c r="O49" s="7"/>
      <c r="P49" s="52">
        <v>2.6631944444444444E-2</v>
      </c>
      <c r="Q49" s="7">
        <v>18</v>
      </c>
      <c r="R49" s="20" t="str">
        <f>E49</f>
        <v>M40</v>
      </c>
      <c r="S49" s="7">
        <v>5</v>
      </c>
      <c r="T49" s="54"/>
      <c r="U49" s="20"/>
      <c r="V49" s="15" t="str">
        <f>E49</f>
        <v>M40</v>
      </c>
      <c r="W49" s="20"/>
      <c r="X49" s="52">
        <v>2.7997685185185184E-2</v>
      </c>
      <c r="Y49" s="20">
        <v>16</v>
      </c>
      <c r="Z49" s="15" t="str">
        <f>E49</f>
        <v>M40</v>
      </c>
      <c r="AA49" s="6">
        <v>9</v>
      </c>
      <c r="AB49" s="2"/>
      <c r="AC49" s="4"/>
      <c r="AD49" s="15" t="str">
        <f t="shared" si="1"/>
        <v>M40</v>
      </c>
      <c r="AE49" s="4"/>
    </row>
    <row r="50" spans="1:31">
      <c r="A50" s="1">
        <v>46</v>
      </c>
      <c r="B50" s="8" t="s">
        <v>133</v>
      </c>
      <c r="C50" s="11" t="s">
        <v>5</v>
      </c>
      <c r="D50" s="9">
        <v>1977</v>
      </c>
      <c r="E50" s="9" t="s">
        <v>105</v>
      </c>
      <c r="F50" s="5">
        <v>1</v>
      </c>
      <c r="G50" s="6">
        <v>2</v>
      </c>
      <c r="H50" s="43">
        <f>P50+T50+X50+AB50</f>
        <v>5.5034722222222221E-2</v>
      </c>
      <c r="I50" s="39">
        <f>H50-$H$2</f>
        <v>5.4861111111111083E-3</v>
      </c>
      <c r="J50" s="7">
        <v>46</v>
      </c>
      <c r="K50" s="7"/>
      <c r="L50" s="7"/>
      <c r="M50" s="7">
        <v>13</v>
      </c>
      <c r="N50" s="7"/>
      <c r="O50" s="7"/>
      <c r="P50" s="52">
        <v>2.6886574074074077E-2</v>
      </c>
      <c r="Q50" s="7">
        <v>20</v>
      </c>
      <c r="R50" s="20" t="str">
        <f>E50</f>
        <v>M40</v>
      </c>
      <c r="S50" s="7">
        <v>6</v>
      </c>
      <c r="T50" s="54"/>
      <c r="U50" s="20"/>
      <c r="V50" s="15" t="str">
        <f>E50</f>
        <v>M40</v>
      </c>
      <c r="W50" s="20"/>
      <c r="X50" s="52">
        <v>2.8148148148148148E-2</v>
      </c>
      <c r="Y50" s="20">
        <v>17</v>
      </c>
      <c r="Z50" s="15" t="str">
        <f>E50</f>
        <v>M40</v>
      </c>
      <c r="AA50" s="6">
        <v>10</v>
      </c>
      <c r="AB50" s="2"/>
      <c r="AC50" s="4"/>
      <c r="AD50" s="15" t="str">
        <f t="shared" si="1"/>
        <v>M40</v>
      </c>
      <c r="AE50" s="4"/>
    </row>
    <row r="51" spans="1:31">
      <c r="A51" s="1">
        <v>47</v>
      </c>
      <c r="B51" s="9" t="s">
        <v>164</v>
      </c>
      <c r="C51" s="11" t="s">
        <v>63</v>
      </c>
      <c r="D51" s="9">
        <v>1981</v>
      </c>
      <c r="E51" s="9" t="s">
        <v>105</v>
      </c>
      <c r="F51" s="7"/>
      <c r="G51" s="6">
        <v>2</v>
      </c>
      <c r="H51" s="43">
        <f>P51+T51+X51+AB51</f>
        <v>5.7233796296296297E-2</v>
      </c>
      <c r="I51" s="39">
        <f>H51-$H$2</f>
        <v>7.6851851851851838E-3</v>
      </c>
      <c r="J51" s="7">
        <v>47</v>
      </c>
      <c r="K51" s="7"/>
      <c r="L51" s="7"/>
      <c r="M51" s="7">
        <v>14</v>
      </c>
      <c r="N51" s="7"/>
      <c r="O51" s="7"/>
      <c r="P51" s="52">
        <v>2.8726851851851851E-2</v>
      </c>
      <c r="Q51" s="7">
        <v>46</v>
      </c>
      <c r="R51" s="20" t="str">
        <f>E51</f>
        <v>M40</v>
      </c>
      <c r="S51" s="7">
        <v>19</v>
      </c>
      <c r="T51" s="54"/>
      <c r="U51" s="20"/>
      <c r="V51" s="15" t="str">
        <f>E51</f>
        <v>M40</v>
      </c>
      <c r="W51" s="20"/>
      <c r="X51" s="52">
        <v>2.8506944444444442E-2</v>
      </c>
      <c r="Y51" s="20">
        <v>21</v>
      </c>
      <c r="Z51" s="15" t="str">
        <f>E51</f>
        <v>M40</v>
      </c>
      <c r="AA51" s="6">
        <v>13</v>
      </c>
      <c r="AB51" s="2"/>
      <c r="AC51" s="4"/>
      <c r="AD51" s="15" t="str">
        <f t="shared" si="1"/>
        <v>M40</v>
      </c>
      <c r="AE51" s="4"/>
    </row>
    <row r="52" spans="1:31">
      <c r="A52" s="1">
        <v>48</v>
      </c>
      <c r="B52" s="1" t="s">
        <v>175</v>
      </c>
      <c r="C52" s="11" t="s">
        <v>40</v>
      </c>
      <c r="D52" s="1">
        <v>1985</v>
      </c>
      <c r="E52" s="1" t="s">
        <v>102</v>
      </c>
      <c r="F52" s="20"/>
      <c r="G52" s="6">
        <v>2</v>
      </c>
      <c r="H52" s="43">
        <f>P52+T52+X52+AB52</f>
        <v>5.9745370370370372E-2</v>
      </c>
      <c r="I52" s="39">
        <f>H52-$H$2</f>
        <v>1.019675925925926E-2</v>
      </c>
      <c r="J52" s="7">
        <v>48</v>
      </c>
      <c r="K52" s="7"/>
      <c r="L52" s="7">
        <v>17</v>
      </c>
      <c r="M52" s="7"/>
      <c r="N52" s="7"/>
      <c r="O52" s="20"/>
      <c r="P52" s="52">
        <v>2.991898148148148E-2</v>
      </c>
      <c r="Q52" s="20">
        <v>56</v>
      </c>
      <c r="R52" s="20" t="str">
        <f>E52</f>
        <v>M30</v>
      </c>
      <c r="S52" s="20">
        <v>17</v>
      </c>
      <c r="T52" s="54"/>
      <c r="U52" s="20"/>
      <c r="V52" s="15" t="str">
        <f>E52</f>
        <v>M30</v>
      </c>
      <c r="W52" s="20"/>
      <c r="X52" s="52">
        <v>2.9826388888888892E-2</v>
      </c>
      <c r="Y52" s="20">
        <v>32</v>
      </c>
      <c r="Z52" s="15" t="str">
        <f>E52</f>
        <v>M30</v>
      </c>
      <c r="AA52" s="6">
        <v>13</v>
      </c>
      <c r="AB52" s="2"/>
      <c r="AC52" s="4"/>
      <c r="AD52" s="15" t="str">
        <f t="shared" si="1"/>
        <v>M30</v>
      </c>
      <c r="AE52" s="4"/>
    </row>
    <row r="53" spans="1:31">
      <c r="A53" s="1">
        <v>49</v>
      </c>
      <c r="B53" s="8" t="s">
        <v>336</v>
      </c>
      <c r="C53" s="11" t="s">
        <v>5</v>
      </c>
      <c r="D53" s="1">
        <v>1988</v>
      </c>
      <c r="E53" s="1" t="s">
        <v>102</v>
      </c>
      <c r="F53" s="5">
        <v>1</v>
      </c>
      <c r="G53" s="6">
        <v>2</v>
      </c>
      <c r="H53" s="43">
        <f>P53+T53+X53+AB53</f>
        <v>6.0902777777777778E-2</v>
      </c>
      <c r="I53" s="39">
        <f>H53-$H$2</f>
        <v>1.1354166666666665E-2</v>
      </c>
      <c r="J53" s="7">
        <v>49</v>
      </c>
      <c r="K53" s="20"/>
      <c r="L53" s="20">
        <v>18</v>
      </c>
      <c r="M53" s="20"/>
      <c r="N53" s="20"/>
      <c r="O53" s="20"/>
      <c r="P53" s="54"/>
      <c r="Q53" s="20"/>
      <c r="R53" s="20" t="str">
        <f>E53</f>
        <v>M30</v>
      </c>
      <c r="S53" s="20"/>
      <c r="T53" s="52">
        <v>3.0416666666666665E-2</v>
      </c>
      <c r="U53" s="20">
        <v>17</v>
      </c>
      <c r="V53" s="15" t="str">
        <f>E53</f>
        <v>M30</v>
      </c>
      <c r="W53" s="20">
        <v>9</v>
      </c>
      <c r="X53" s="52">
        <v>3.0486111111111113E-2</v>
      </c>
      <c r="Y53" s="4">
        <v>38</v>
      </c>
      <c r="Z53" s="15" t="str">
        <f>E53</f>
        <v>M30</v>
      </c>
      <c r="AA53" s="6">
        <v>16</v>
      </c>
      <c r="AB53" s="2"/>
      <c r="AC53" s="4"/>
      <c r="AD53" s="15" t="str">
        <f t="shared" si="1"/>
        <v>M30</v>
      </c>
      <c r="AE53" s="4"/>
    </row>
    <row r="54" spans="1:31">
      <c r="A54" s="1">
        <v>50</v>
      </c>
      <c r="B54" s="9" t="s">
        <v>337</v>
      </c>
      <c r="C54" s="11" t="s">
        <v>63</v>
      </c>
      <c r="D54" s="1">
        <v>1980</v>
      </c>
      <c r="E54" s="1" t="s">
        <v>105</v>
      </c>
      <c r="F54" s="7"/>
      <c r="G54" s="6">
        <v>2</v>
      </c>
      <c r="H54" s="43">
        <f>P54+T54+X54+AB54</f>
        <v>6.1944444444444441E-2</v>
      </c>
      <c r="I54" s="39">
        <f>H54-$H$2</f>
        <v>1.2395833333333328E-2</v>
      </c>
      <c r="J54" s="7">
        <v>50</v>
      </c>
      <c r="K54" s="7"/>
      <c r="L54" s="7"/>
      <c r="M54" s="7">
        <v>15</v>
      </c>
      <c r="N54" s="20"/>
      <c r="O54" s="20"/>
      <c r="P54" s="54"/>
      <c r="Q54" s="20"/>
      <c r="R54" s="20" t="str">
        <f>E54</f>
        <v>M40</v>
      </c>
      <c r="S54" s="20"/>
      <c r="T54" s="52">
        <v>3.1365740740740743E-2</v>
      </c>
      <c r="U54" s="20">
        <v>24</v>
      </c>
      <c r="V54" s="15" t="str">
        <f>E54</f>
        <v>M40</v>
      </c>
      <c r="W54" s="20">
        <v>6</v>
      </c>
      <c r="X54" s="52">
        <v>3.0578703703703702E-2</v>
      </c>
      <c r="Y54" s="20">
        <v>40</v>
      </c>
      <c r="Z54" s="15" t="str">
        <f>E54</f>
        <v>M40</v>
      </c>
      <c r="AA54" s="6">
        <v>16</v>
      </c>
      <c r="AB54" s="2"/>
      <c r="AC54" s="4"/>
      <c r="AD54" s="15" t="str">
        <f t="shared" si="1"/>
        <v>M40</v>
      </c>
      <c r="AE54" s="4"/>
    </row>
    <row r="55" spans="1:31">
      <c r="A55" s="1">
        <v>51</v>
      </c>
      <c r="B55" s="1" t="s">
        <v>185</v>
      </c>
      <c r="C55" s="11" t="s">
        <v>186</v>
      </c>
      <c r="D55" s="1">
        <v>1963</v>
      </c>
      <c r="E55" s="1" t="s">
        <v>107</v>
      </c>
      <c r="F55" s="20"/>
      <c r="G55" s="6">
        <v>2</v>
      </c>
      <c r="H55" s="43">
        <f>P55+T55+X55+AB55</f>
        <v>6.2291666666666662E-2</v>
      </c>
      <c r="I55" s="39">
        <f>H55-$H$2</f>
        <v>1.2743055555555549E-2</v>
      </c>
      <c r="J55" s="7">
        <v>51</v>
      </c>
      <c r="K55" s="7"/>
      <c r="L55" s="7"/>
      <c r="M55" s="7"/>
      <c r="N55" s="7"/>
      <c r="O55" s="7">
        <v>8</v>
      </c>
      <c r="P55" s="52">
        <v>3.0416666666666665E-2</v>
      </c>
      <c r="Q55" s="20">
        <v>65</v>
      </c>
      <c r="R55" s="20" t="str">
        <f>E55</f>
        <v>M60</v>
      </c>
      <c r="S55" s="20">
        <v>2</v>
      </c>
      <c r="T55" s="54"/>
      <c r="U55" s="20"/>
      <c r="V55" s="15" t="str">
        <f>E55</f>
        <v>M60</v>
      </c>
      <c r="W55" s="20"/>
      <c r="X55" s="52">
        <v>3.1875000000000001E-2</v>
      </c>
      <c r="Y55" s="20">
        <v>61</v>
      </c>
      <c r="Z55" s="15" t="str">
        <f>E55</f>
        <v>M60</v>
      </c>
      <c r="AA55" s="6">
        <v>3</v>
      </c>
      <c r="AB55" s="2"/>
      <c r="AC55" s="4"/>
      <c r="AD55" s="15" t="str">
        <f t="shared" si="1"/>
        <v>M60</v>
      </c>
      <c r="AE55" s="4"/>
    </row>
    <row r="56" spans="1:31">
      <c r="A56" s="1">
        <v>52</v>
      </c>
      <c r="B56" s="9" t="s">
        <v>339</v>
      </c>
      <c r="C56" s="11" t="s">
        <v>63</v>
      </c>
      <c r="D56" s="1">
        <v>1974</v>
      </c>
      <c r="E56" s="1" t="s">
        <v>106</v>
      </c>
      <c r="F56" s="7"/>
      <c r="G56" s="6">
        <v>2</v>
      </c>
      <c r="H56" s="43">
        <f>P56+T56+X56+AB56</f>
        <v>6.2453703703703706E-2</v>
      </c>
      <c r="I56" s="39">
        <f>H56-$H$2</f>
        <v>1.2905092592592593E-2</v>
      </c>
      <c r="J56" s="7">
        <v>52</v>
      </c>
      <c r="K56" s="7"/>
      <c r="L56" s="7"/>
      <c r="M56" s="7"/>
      <c r="N56" s="6">
        <v>3</v>
      </c>
      <c r="O56" s="20"/>
      <c r="P56" s="54"/>
      <c r="Q56" s="20"/>
      <c r="R56" s="20" t="str">
        <f>E56</f>
        <v>M50</v>
      </c>
      <c r="S56" s="20"/>
      <c r="T56" s="52">
        <v>3.1585648148148147E-2</v>
      </c>
      <c r="U56" s="20">
        <v>26</v>
      </c>
      <c r="V56" s="15" t="str">
        <f>E56</f>
        <v>M50</v>
      </c>
      <c r="W56" s="20">
        <v>2</v>
      </c>
      <c r="X56" s="52">
        <v>3.0868055555555555E-2</v>
      </c>
      <c r="Y56" s="20">
        <v>43</v>
      </c>
      <c r="Z56" s="15" t="str">
        <f>E56</f>
        <v>M50</v>
      </c>
      <c r="AA56" s="6">
        <v>2</v>
      </c>
      <c r="AB56" s="2"/>
      <c r="AC56" s="4"/>
      <c r="AD56" s="15" t="str">
        <f t="shared" si="1"/>
        <v>M50</v>
      </c>
      <c r="AE56" s="4"/>
    </row>
    <row r="57" spans="1:31">
      <c r="A57" s="1">
        <v>53</v>
      </c>
      <c r="B57" s="8" t="s">
        <v>201</v>
      </c>
      <c r="C57" s="11" t="s">
        <v>5</v>
      </c>
      <c r="D57" s="1">
        <v>1974</v>
      </c>
      <c r="E57" s="1" t="s">
        <v>106</v>
      </c>
      <c r="F57" s="5">
        <v>1</v>
      </c>
      <c r="G57" s="6">
        <v>2</v>
      </c>
      <c r="H57" s="43">
        <f>P57+T57+X57+AB57</f>
        <v>6.2766203703703699E-2</v>
      </c>
      <c r="I57" s="39">
        <f>H57-$H$2</f>
        <v>1.3217592592592586E-2</v>
      </c>
      <c r="J57" s="7">
        <v>53</v>
      </c>
      <c r="K57" s="7"/>
      <c r="L57" s="7"/>
      <c r="M57" s="7"/>
      <c r="N57" s="7">
        <v>4</v>
      </c>
      <c r="O57" s="20"/>
      <c r="P57" s="52">
        <v>3.1689814814814816E-2</v>
      </c>
      <c r="Q57" s="20">
        <v>78</v>
      </c>
      <c r="R57" s="20" t="str">
        <f>E57</f>
        <v>M50</v>
      </c>
      <c r="S57" s="20">
        <v>7</v>
      </c>
      <c r="T57" s="54"/>
      <c r="U57" s="20"/>
      <c r="V57" s="15" t="str">
        <f>E57</f>
        <v>M50</v>
      </c>
      <c r="W57" s="20"/>
      <c r="X57" s="52">
        <v>3.107638888888889E-2</v>
      </c>
      <c r="Y57" s="20">
        <v>45</v>
      </c>
      <c r="Z57" s="15" t="str">
        <f>E57</f>
        <v>M50</v>
      </c>
      <c r="AA57" s="6">
        <v>3</v>
      </c>
      <c r="AB57" s="2"/>
      <c r="AC57" s="4"/>
      <c r="AD57" s="15" t="str">
        <f t="shared" si="1"/>
        <v>M50</v>
      </c>
      <c r="AE57" s="4"/>
    </row>
    <row r="58" spans="1:31">
      <c r="A58" s="1">
        <v>54</v>
      </c>
      <c r="B58" s="8" t="s">
        <v>187</v>
      </c>
      <c r="C58" s="11" t="s">
        <v>5</v>
      </c>
      <c r="D58" s="1">
        <v>1990</v>
      </c>
      <c r="E58" s="1" t="s">
        <v>102</v>
      </c>
      <c r="F58" s="5">
        <v>1</v>
      </c>
      <c r="G58" s="6">
        <v>2</v>
      </c>
      <c r="H58" s="43">
        <f>P58+T58+X58+AB58</f>
        <v>6.2858796296296301E-2</v>
      </c>
      <c r="I58" s="39">
        <f>H58-$H$2</f>
        <v>1.3310185185185189E-2</v>
      </c>
      <c r="J58" s="7">
        <v>54</v>
      </c>
      <c r="K58" s="7"/>
      <c r="L58" s="7">
        <v>19</v>
      </c>
      <c r="M58" s="7"/>
      <c r="N58" s="7"/>
      <c r="O58" s="20"/>
      <c r="P58" s="52">
        <v>3.0613425925925929E-2</v>
      </c>
      <c r="Q58" s="20">
        <v>66</v>
      </c>
      <c r="R58" s="20" t="str">
        <f>E58</f>
        <v>M30</v>
      </c>
      <c r="S58" s="20">
        <v>23</v>
      </c>
      <c r="T58" s="54"/>
      <c r="U58" s="20"/>
      <c r="V58" s="15" t="str">
        <f>E58</f>
        <v>M30</v>
      </c>
      <c r="W58" s="20"/>
      <c r="X58" s="52">
        <v>3.2245370370370369E-2</v>
      </c>
      <c r="Y58" s="20">
        <v>67</v>
      </c>
      <c r="Z58" s="15" t="str">
        <f>E58</f>
        <v>M30</v>
      </c>
      <c r="AA58" s="6">
        <v>27</v>
      </c>
      <c r="AB58" s="2"/>
      <c r="AC58" s="4"/>
      <c r="AD58" s="15" t="str">
        <f t="shared" si="1"/>
        <v>M30</v>
      </c>
      <c r="AE58" s="4"/>
    </row>
    <row r="59" spans="1:31">
      <c r="A59" s="1">
        <v>55</v>
      </c>
      <c r="B59" s="8" t="s">
        <v>340</v>
      </c>
      <c r="C59" s="11" t="s">
        <v>5</v>
      </c>
      <c r="D59" s="1">
        <v>1989</v>
      </c>
      <c r="E59" s="1" t="s">
        <v>102</v>
      </c>
      <c r="F59" s="5">
        <v>1</v>
      </c>
      <c r="G59" s="6">
        <v>2</v>
      </c>
      <c r="H59" s="43">
        <f>P59+T59+X59+AB59</f>
        <v>6.3067129629629626E-2</v>
      </c>
      <c r="I59" s="39">
        <f>H59-$H$2</f>
        <v>1.3518518518518513E-2</v>
      </c>
      <c r="J59" s="7">
        <v>55</v>
      </c>
      <c r="K59" s="20"/>
      <c r="L59" s="20">
        <v>20</v>
      </c>
      <c r="M59" s="20"/>
      <c r="N59" s="20"/>
      <c r="O59" s="20"/>
      <c r="P59" s="54"/>
      <c r="Q59" s="20"/>
      <c r="R59" s="20" t="str">
        <f>E59</f>
        <v>M30</v>
      </c>
      <c r="S59" s="20"/>
      <c r="T59" s="52">
        <v>3.1782407407407405E-2</v>
      </c>
      <c r="U59" s="20">
        <v>29</v>
      </c>
      <c r="V59" s="15" t="str">
        <f>E59</f>
        <v>M30</v>
      </c>
      <c r="W59" s="20">
        <v>13</v>
      </c>
      <c r="X59" s="52">
        <v>3.1284722222222221E-2</v>
      </c>
      <c r="Y59" s="20">
        <v>48</v>
      </c>
      <c r="Z59" s="15" t="str">
        <f>E59</f>
        <v>M30</v>
      </c>
      <c r="AA59" s="6">
        <v>20</v>
      </c>
      <c r="AB59" s="2"/>
      <c r="AC59" s="4"/>
      <c r="AD59" s="15" t="str">
        <f t="shared" si="1"/>
        <v>M30</v>
      </c>
      <c r="AE59" s="4"/>
    </row>
    <row r="60" spans="1:31">
      <c r="A60" s="1">
        <v>56</v>
      </c>
      <c r="B60" s="1" t="s">
        <v>196</v>
      </c>
      <c r="C60" s="11" t="s">
        <v>197</v>
      </c>
      <c r="D60" s="1">
        <v>1970</v>
      </c>
      <c r="E60" s="1" t="s">
        <v>106</v>
      </c>
      <c r="F60" s="20"/>
      <c r="G60" s="6">
        <v>2</v>
      </c>
      <c r="H60" s="43">
        <f>P60+T60+X60+AB60</f>
        <v>6.3576388888888891E-2</v>
      </c>
      <c r="I60" s="39">
        <f>H60-$H$2</f>
        <v>1.4027777777777778E-2</v>
      </c>
      <c r="J60" s="7">
        <v>56</v>
      </c>
      <c r="K60" s="7"/>
      <c r="L60" s="7"/>
      <c r="M60" s="7"/>
      <c r="N60" s="7">
        <v>5</v>
      </c>
      <c r="O60" s="20"/>
      <c r="P60" s="52">
        <v>3.1273148148148147E-2</v>
      </c>
      <c r="Q60" s="20">
        <v>75</v>
      </c>
      <c r="R60" s="20" t="str">
        <f>E60</f>
        <v>M50</v>
      </c>
      <c r="S60" s="20">
        <v>6</v>
      </c>
      <c r="T60" s="54"/>
      <c r="U60" s="20"/>
      <c r="V60" s="15" t="str">
        <f>E60</f>
        <v>M50</v>
      </c>
      <c r="W60" s="20"/>
      <c r="X60" s="52">
        <v>3.2303240740740737E-2</v>
      </c>
      <c r="Y60" s="20">
        <v>70</v>
      </c>
      <c r="Z60" s="15" t="str">
        <f>E60</f>
        <v>M50</v>
      </c>
      <c r="AA60" s="6">
        <v>7</v>
      </c>
      <c r="AB60" s="2"/>
      <c r="AC60" s="4"/>
      <c r="AD60" s="15" t="str">
        <f t="shared" si="1"/>
        <v>M50</v>
      </c>
      <c r="AE60" s="4"/>
    </row>
    <row r="61" spans="1:31">
      <c r="A61" s="1">
        <v>57</v>
      </c>
      <c r="B61" s="9" t="s">
        <v>344</v>
      </c>
      <c r="C61" s="11" t="s">
        <v>63</v>
      </c>
      <c r="D61" s="1">
        <v>1992</v>
      </c>
      <c r="E61" s="1" t="s">
        <v>102</v>
      </c>
      <c r="F61" s="5"/>
      <c r="G61" s="6">
        <v>2</v>
      </c>
      <c r="H61" s="43">
        <f>P61+T61+X61+AB61</f>
        <v>6.3912037037037045E-2</v>
      </c>
      <c r="I61" s="39">
        <f>H61-$H$2</f>
        <v>1.4363425925925932E-2</v>
      </c>
      <c r="J61" s="7">
        <v>57</v>
      </c>
      <c r="K61" s="7"/>
      <c r="L61" s="7">
        <v>21</v>
      </c>
      <c r="M61" s="7"/>
      <c r="N61" s="7"/>
      <c r="O61" s="7"/>
      <c r="P61" s="54"/>
      <c r="Q61" s="20"/>
      <c r="R61" s="20" t="str">
        <f>E61</f>
        <v>M30</v>
      </c>
      <c r="S61" s="20"/>
      <c r="T61" s="52">
        <v>3.2685185185185185E-2</v>
      </c>
      <c r="U61" s="20">
        <v>34</v>
      </c>
      <c r="V61" s="15" t="str">
        <f>E61</f>
        <v>M30</v>
      </c>
      <c r="W61" s="20">
        <v>14</v>
      </c>
      <c r="X61" s="52">
        <v>3.1226851851851853E-2</v>
      </c>
      <c r="Y61" s="20">
        <v>47</v>
      </c>
      <c r="Z61" s="15" t="str">
        <f>E61</f>
        <v>M30</v>
      </c>
      <c r="AA61" s="6">
        <v>19</v>
      </c>
      <c r="AB61" s="2"/>
      <c r="AC61" s="4"/>
      <c r="AD61" s="15" t="str">
        <f t="shared" si="1"/>
        <v>M30</v>
      </c>
      <c r="AE61" s="4"/>
    </row>
    <row r="62" spans="1:31">
      <c r="A62" s="1">
        <v>58</v>
      </c>
      <c r="B62" s="9" t="s">
        <v>342</v>
      </c>
      <c r="C62" s="11" t="s">
        <v>343</v>
      </c>
      <c r="D62" s="1">
        <v>1973</v>
      </c>
      <c r="E62" s="1" t="s">
        <v>106</v>
      </c>
      <c r="F62" s="7"/>
      <c r="G62" s="6">
        <v>2</v>
      </c>
      <c r="H62" s="43">
        <f>P62+T62+X62+AB62</f>
        <v>6.3935185185185192E-2</v>
      </c>
      <c r="I62" s="39">
        <f>H62-$H$2</f>
        <v>1.4386574074074079E-2</v>
      </c>
      <c r="J62" s="7">
        <v>58</v>
      </c>
      <c r="K62" s="7"/>
      <c r="L62" s="7"/>
      <c r="M62" s="7"/>
      <c r="N62" s="7">
        <v>6</v>
      </c>
      <c r="O62" s="7"/>
      <c r="P62" s="54"/>
      <c r="Q62" s="20"/>
      <c r="R62" s="20" t="str">
        <f>E62</f>
        <v>M50</v>
      </c>
      <c r="S62" s="20"/>
      <c r="T62" s="52">
        <v>3.229166666666667E-2</v>
      </c>
      <c r="U62" s="20">
        <v>32</v>
      </c>
      <c r="V62" s="15" t="str">
        <f>E62</f>
        <v>M50</v>
      </c>
      <c r="W62" s="20">
        <v>3</v>
      </c>
      <c r="X62" s="52">
        <v>3.1643518518518522E-2</v>
      </c>
      <c r="Y62" s="20">
        <v>52</v>
      </c>
      <c r="Z62" s="15" t="str">
        <f>E62</f>
        <v>M50</v>
      </c>
      <c r="AA62" s="6">
        <v>4</v>
      </c>
      <c r="AB62" s="2"/>
      <c r="AC62" s="4"/>
      <c r="AD62" s="15" t="str">
        <f t="shared" si="1"/>
        <v>M50</v>
      </c>
      <c r="AE62" s="4"/>
    </row>
    <row r="63" spans="1:31">
      <c r="A63" s="1">
        <v>59</v>
      </c>
      <c r="B63" s="9" t="s">
        <v>346</v>
      </c>
      <c r="C63" s="11" t="s">
        <v>80</v>
      </c>
      <c r="D63" s="1">
        <v>1975</v>
      </c>
      <c r="E63" s="1" t="s">
        <v>105</v>
      </c>
      <c r="F63" s="7"/>
      <c r="G63" s="6">
        <v>2</v>
      </c>
      <c r="H63" s="43">
        <f>P63+T63+X63+AB63</f>
        <v>6.4606481481481487E-2</v>
      </c>
      <c r="I63" s="39">
        <f>H63-$H$2</f>
        <v>1.5057870370370374E-2</v>
      </c>
      <c r="J63" s="7">
        <v>59</v>
      </c>
      <c r="K63" s="7"/>
      <c r="L63" s="7"/>
      <c r="M63" s="7">
        <v>16</v>
      </c>
      <c r="N63" s="7"/>
      <c r="O63" s="7"/>
      <c r="P63" s="54"/>
      <c r="Q63" s="20"/>
      <c r="R63" s="20" t="str">
        <f>E63</f>
        <v>M40</v>
      </c>
      <c r="S63" s="20"/>
      <c r="T63" s="52">
        <v>3.2858796296296296E-2</v>
      </c>
      <c r="U63" s="20">
        <v>35</v>
      </c>
      <c r="V63" s="15" t="str">
        <f>E63</f>
        <v>M40</v>
      </c>
      <c r="W63" s="20">
        <v>11</v>
      </c>
      <c r="X63" s="52">
        <v>3.1747685185185184E-2</v>
      </c>
      <c r="Y63" s="20">
        <v>56</v>
      </c>
      <c r="Z63" s="15" t="str">
        <f>E63</f>
        <v>M40</v>
      </c>
      <c r="AA63" s="6">
        <v>21</v>
      </c>
      <c r="AB63" s="2"/>
      <c r="AC63" s="4"/>
      <c r="AD63" s="15" t="str">
        <f t="shared" si="1"/>
        <v>M40</v>
      </c>
      <c r="AE63" s="4"/>
    </row>
    <row r="64" spans="1:31">
      <c r="A64" s="1">
        <v>60</v>
      </c>
      <c r="B64" s="9" t="s">
        <v>345</v>
      </c>
      <c r="C64" s="11" t="s">
        <v>63</v>
      </c>
      <c r="D64" s="1">
        <v>1958</v>
      </c>
      <c r="E64" s="1" t="s">
        <v>107</v>
      </c>
      <c r="F64" s="7"/>
      <c r="G64" s="6">
        <v>2</v>
      </c>
      <c r="H64" s="43">
        <f>P64+T64+X64+AB64</f>
        <v>6.491898148148148E-2</v>
      </c>
      <c r="I64" s="39">
        <f>H64-$H$2</f>
        <v>1.5370370370370368E-2</v>
      </c>
      <c r="J64" s="7">
        <v>60</v>
      </c>
      <c r="K64" s="7"/>
      <c r="L64" s="7"/>
      <c r="M64" s="7"/>
      <c r="N64" s="7"/>
      <c r="O64" s="7">
        <v>9</v>
      </c>
      <c r="P64" s="54"/>
      <c r="Q64" s="20"/>
      <c r="R64" s="20" t="str">
        <f>E64</f>
        <v>M60</v>
      </c>
      <c r="S64" s="20"/>
      <c r="T64" s="52">
        <v>3.2974537037037038E-2</v>
      </c>
      <c r="U64" s="20">
        <v>37</v>
      </c>
      <c r="V64" s="15" t="str">
        <f>E64</f>
        <v>M60</v>
      </c>
      <c r="W64" s="20">
        <v>2</v>
      </c>
      <c r="X64" s="52">
        <v>3.1944444444444449E-2</v>
      </c>
      <c r="Y64" s="20">
        <v>64</v>
      </c>
      <c r="Z64" s="15" t="str">
        <f>E64</f>
        <v>M60</v>
      </c>
      <c r="AA64" s="6">
        <v>5</v>
      </c>
      <c r="AB64" s="2"/>
      <c r="AC64" s="4"/>
      <c r="AD64" s="15" t="str">
        <f t="shared" si="1"/>
        <v>M60</v>
      </c>
      <c r="AE64" s="4"/>
    </row>
    <row r="65" spans="1:31">
      <c r="A65" s="1">
        <v>61</v>
      </c>
      <c r="B65" s="8" t="s">
        <v>349</v>
      </c>
      <c r="C65" s="11" t="s">
        <v>5</v>
      </c>
      <c r="D65" s="1">
        <v>1960</v>
      </c>
      <c r="E65" s="1" t="s">
        <v>107</v>
      </c>
      <c r="F65" s="5">
        <v>1</v>
      </c>
      <c r="G65" s="6">
        <v>2</v>
      </c>
      <c r="H65" s="43">
        <f>P65+T65+X65+AB65</f>
        <v>6.54976851851852E-2</v>
      </c>
      <c r="I65" s="39">
        <f>H65-$H$2</f>
        <v>1.5949074074074088E-2</v>
      </c>
      <c r="J65" s="7">
        <v>61</v>
      </c>
      <c r="K65" s="7"/>
      <c r="L65" s="7"/>
      <c r="M65" s="7"/>
      <c r="N65" s="7"/>
      <c r="O65" s="7">
        <v>10</v>
      </c>
      <c r="P65" s="54"/>
      <c r="Q65" s="20"/>
      <c r="R65" s="20" t="str">
        <f>E65</f>
        <v>M60</v>
      </c>
      <c r="S65" s="20"/>
      <c r="T65" s="52">
        <v>3.3576388888888892E-2</v>
      </c>
      <c r="U65" s="20">
        <v>40</v>
      </c>
      <c r="V65" s="15" t="str">
        <f>E65</f>
        <v>M60</v>
      </c>
      <c r="W65" s="20">
        <v>3</v>
      </c>
      <c r="X65" s="52">
        <v>3.1921296296296302E-2</v>
      </c>
      <c r="Y65" s="20">
        <v>63</v>
      </c>
      <c r="Z65" s="15" t="str">
        <f>E65</f>
        <v>M60</v>
      </c>
      <c r="AA65" s="6">
        <v>4</v>
      </c>
      <c r="AB65" s="2"/>
      <c r="AC65" s="4"/>
      <c r="AD65" s="15" t="str">
        <f t="shared" si="1"/>
        <v>M60</v>
      </c>
      <c r="AE65" s="4"/>
    </row>
    <row r="66" spans="1:31">
      <c r="A66" s="1">
        <v>62</v>
      </c>
      <c r="B66" s="8" t="s">
        <v>347</v>
      </c>
      <c r="C66" s="11" t="s">
        <v>5</v>
      </c>
      <c r="D66" s="1">
        <v>1984</v>
      </c>
      <c r="E66" s="1" t="s">
        <v>105</v>
      </c>
      <c r="F66" s="5">
        <v>1</v>
      </c>
      <c r="G66" s="6">
        <v>2</v>
      </c>
      <c r="H66" s="43">
        <f>P66+T66+X66+AB66</f>
        <v>6.5752314814814819E-2</v>
      </c>
      <c r="I66" s="39">
        <f>H66-$H$2</f>
        <v>1.6203703703703706E-2</v>
      </c>
      <c r="J66" s="7">
        <v>62</v>
      </c>
      <c r="K66" s="7"/>
      <c r="L66" s="7"/>
      <c r="M66" s="7">
        <v>17</v>
      </c>
      <c r="N66" s="7"/>
      <c r="O66" s="7"/>
      <c r="P66" s="54"/>
      <c r="Q66" s="20"/>
      <c r="R66" s="20" t="str">
        <f>E66</f>
        <v>M40</v>
      </c>
      <c r="S66" s="20"/>
      <c r="T66" s="52">
        <v>3.3321759259259259E-2</v>
      </c>
      <c r="U66" s="20">
        <v>38</v>
      </c>
      <c r="V66" s="15" t="str">
        <f>E66</f>
        <v>M40</v>
      </c>
      <c r="W66" s="20">
        <v>12</v>
      </c>
      <c r="X66" s="52">
        <v>3.243055555555556E-2</v>
      </c>
      <c r="Y66" s="20">
        <v>71</v>
      </c>
      <c r="Z66" s="15" t="str">
        <f>E66</f>
        <v>M40</v>
      </c>
      <c r="AA66" s="6">
        <v>26</v>
      </c>
      <c r="AB66" s="10"/>
      <c r="AC66" s="4"/>
      <c r="AD66" s="15" t="str">
        <f t="shared" si="1"/>
        <v>M40</v>
      </c>
      <c r="AE66" s="4"/>
    </row>
    <row r="67" spans="1:31">
      <c r="A67" s="1">
        <v>63</v>
      </c>
      <c r="B67" s="9" t="s">
        <v>355</v>
      </c>
      <c r="C67" s="11" t="s">
        <v>63</v>
      </c>
      <c r="D67" s="1">
        <v>1954</v>
      </c>
      <c r="E67" s="1" t="s">
        <v>107</v>
      </c>
      <c r="F67" s="7"/>
      <c r="G67" s="6">
        <v>2</v>
      </c>
      <c r="H67" s="43">
        <f>P67+T67+X67+AB67</f>
        <v>6.7557870370370379E-2</v>
      </c>
      <c r="I67" s="39">
        <f>H67-$H$2</f>
        <v>1.8009259259259267E-2</v>
      </c>
      <c r="J67" s="7">
        <v>63</v>
      </c>
      <c r="K67" s="7"/>
      <c r="L67" s="7"/>
      <c r="M67" s="7"/>
      <c r="N67" s="7"/>
      <c r="O67" s="7">
        <v>11</v>
      </c>
      <c r="P67" s="54"/>
      <c r="Q67" s="20"/>
      <c r="R67" s="20" t="str">
        <f>E67</f>
        <v>M60</v>
      </c>
      <c r="S67" s="20"/>
      <c r="T67" s="52">
        <v>3.4340277777777782E-2</v>
      </c>
      <c r="U67" s="20">
        <v>47</v>
      </c>
      <c r="V67" s="15" t="str">
        <f>E67</f>
        <v>M60</v>
      </c>
      <c r="W67" s="20">
        <v>5</v>
      </c>
      <c r="X67" s="52">
        <v>3.3217592592592597E-2</v>
      </c>
      <c r="Y67" s="20">
        <v>76</v>
      </c>
      <c r="Z67" s="15" t="str">
        <f>E67</f>
        <v>M60</v>
      </c>
      <c r="AA67" s="6">
        <v>6</v>
      </c>
      <c r="AB67" s="2"/>
      <c r="AC67" s="4"/>
      <c r="AD67" s="15" t="str">
        <f t="shared" si="1"/>
        <v>M60</v>
      </c>
      <c r="AE67" s="4"/>
    </row>
    <row r="68" spans="1:31">
      <c r="A68" s="1">
        <v>64</v>
      </c>
      <c r="B68" s="9" t="s">
        <v>353</v>
      </c>
      <c r="C68" s="11" t="s">
        <v>152</v>
      </c>
      <c r="D68" s="1">
        <v>1971</v>
      </c>
      <c r="E68" s="1" t="s">
        <v>106</v>
      </c>
      <c r="F68" s="7"/>
      <c r="G68" s="6">
        <v>2</v>
      </c>
      <c r="H68" s="43">
        <f>P68+T68+X68+AB68</f>
        <v>6.7685185185185182E-2</v>
      </c>
      <c r="I68" s="39">
        <f>H68-$H$2</f>
        <v>1.8136574074074069E-2</v>
      </c>
      <c r="J68" s="7">
        <v>64</v>
      </c>
      <c r="K68" s="7"/>
      <c r="L68" s="7"/>
      <c r="M68" s="7"/>
      <c r="N68" s="7">
        <v>7</v>
      </c>
      <c r="O68" s="7"/>
      <c r="P68" s="54"/>
      <c r="Q68" s="20"/>
      <c r="R68" s="20" t="str">
        <f>E68</f>
        <v>M50</v>
      </c>
      <c r="S68" s="20"/>
      <c r="T68" s="52">
        <v>3.412037037037037E-2</v>
      </c>
      <c r="U68" s="20">
        <v>45</v>
      </c>
      <c r="V68" s="15" t="str">
        <f>E68</f>
        <v>M50</v>
      </c>
      <c r="W68" s="20">
        <v>6</v>
      </c>
      <c r="X68" s="52">
        <v>3.3564814814814818E-2</v>
      </c>
      <c r="Y68" s="20">
        <v>84</v>
      </c>
      <c r="Z68" s="15" t="str">
        <f>E68</f>
        <v>M50</v>
      </c>
      <c r="AA68" s="6">
        <v>12</v>
      </c>
      <c r="AB68" s="2"/>
      <c r="AC68" s="4"/>
      <c r="AD68" s="15" t="str">
        <f t="shared" si="1"/>
        <v>M50</v>
      </c>
      <c r="AE68" s="4"/>
    </row>
    <row r="69" spans="1:31">
      <c r="A69" s="1">
        <v>65</v>
      </c>
      <c r="B69" s="9" t="s">
        <v>359</v>
      </c>
      <c r="C69" s="11" t="s">
        <v>63</v>
      </c>
      <c r="D69" s="1">
        <v>1969</v>
      </c>
      <c r="E69" s="1" t="s">
        <v>106</v>
      </c>
      <c r="F69" s="7"/>
      <c r="G69" s="6">
        <v>2</v>
      </c>
      <c r="H69" s="43">
        <f>P69+T69+X69+AB69</f>
        <v>6.9004629629629638E-2</v>
      </c>
      <c r="I69" s="39">
        <f>H69-$H$2</f>
        <v>1.9456018518518525E-2</v>
      </c>
      <c r="J69" s="7">
        <v>65</v>
      </c>
      <c r="K69" s="7"/>
      <c r="L69" s="7"/>
      <c r="M69" s="7"/>
      <c r="N69" s="7">
        <v>8</v>
      </c>
      <c r="O69" s="7"/>
      <c r="P69" s="54"/>
      <c r="Q69" s="20"/>
      <c r="R69" s="20" t="str">
        <f>E69</f>
        <v>M50</v>
      </c>
      <c r="S69" s="20"/>
      <c r="T69" s="52">
        <v>3.5497685185185188E-2</v>
      </c>
      <c r="U69" s="20">
        <v>51</v>
      </c>
      <c r="V69" s="15" t="str">
        <f>E69</f>
        <v>M50</v>
      </c>
      <c r="W69" s="20">
        <v>7</v>
      </c>
      <c r="X69" s="52">
        <v>3.3506944444444443E-2</v>
      </c>
      <c r="Y69" s="20">
        <v>80</v>
      </c>
      <c r="Z69" s="15" t="str">
        <f>E69</f>
        <v>M50</v>
      </c>
      <c r="AA69" s="6">
        <v>10</v>
      </c>
      <c r="AB69" s="2"/>
      <c r="AC69" s="4"/>
      <c r="AD69" s="15" t="str">
        <f t="shared" si="1"/>
        <v>M50</v>
      </c>
      <c r="AE69" s="4"/>
    </row>
    <row r="70" spans="1:31">
      <c r="A70" s="1">
        <v>66</v>
      </c>
      <c r="B70" s="8" t="s">
        <v>356</v>
      </c>
      <c r="C70" s="11" t="s">
        <v>5</v>
      </c>
      <c r="D70" s="1">
        <v>1993</v>
      </c>
      <c r="E70" s="1" t="s">
        <v>102</v>
      </c>
      <c r="F70" s="5">
        <v>1</v>
      </c>
      <c r="G70" s="6">
        <v>2</v>
      </c>
      <c r="H70" s="43">
        <f>P70+T70+X70+AB70</f>
        <v>6.9317129629629631E-2</v>
      </c>
      <c r="I70" s="39">
        <f>H70-$H$2</f>
        <v>1.9768518518518519E-2</v>
      </c>
      <c r="J70" s="7">
        <v>66</v>
      </c>
      <c r="K70" s="7"/>
      <c r="L70" s="7">
        <v>22</v>
      </c>
      <c r="M70" s="7"/>
      <c r="N70" s="7"/>
      <c r="O70" s="7"/>
      <c r="P70" s="54"/>
      <c r="Q70" s="20"/>
      <c r="R70" s="20" t="str">
        <f>E70</f>
        <v>M30</v>
      </c>
      <c r="S70" s="20"/>
      <c r="T70" s="52">
        <v>3.4803240740740739E-2</v>
      </c>
      <c r="U70" s="20">
        <v>49</v>
      </c>
      <c r="V70" s="15" t="str">
        <f>E70</f>
        <v>M30</v>
      </c>
      <c r="W70" s="20">
        <v>17</v>
      </c>
      <c r="X70" s="52">
        <v>3.4513888888888893E-2</v>
      </c>
      <c r="Y70" s="20">
        <v>90</v>
      </c>
      <c r="Z70" s="15" t="str">
        <f>E70</f>
        <v>M30</v>
      </c>
      <c r="AA70" s="6">
        <v>31</v>
      </c>
      <c r="AB70" s="2"/>
      <c r="AC70" s="4"/>
      <c r="AD70" s="15" t="str">
        <f t="shared" si="1"/>
        <v>M30</v>
      </c>
      <c r="AE70" s="4"/>
    </row>
    <row r="71" spans="1:31">
      <c r="A71" s="1">
        <v>67</v>
      </c>
      <c r="B71" s="8" t="s">
        <v>239</v>
      </c>
      <c r="C71" s="11" t="s">
        <v>22</v>
      </c>
      <c r="D71" s="1">
        <v>1994</v>
      </c>
      <c r="E71" s="1" t="s">
        <v>102</v>
      </c>
      <c r="F71" s="5">
        <v>1</v>
      </c>
      <c r="G71" s="6">
        <v>2</v>
      </c>
      <c r="H71" s="43">
        <f>P71+T71+X71+AB71</f>
        <v>7.0983796296296309E-2</v>
      </c>
      <c r="I71" s="39">
        <f>H71-$H$2</f>
        <v>2.1435185185185196E-2</v>
      </c>
      <c r="J71" s="7">
        <v>67</v>
      </c>
      <c r="K71" s="7"/>
      <c r="L71" s="7">
        <v>23</v>
      </c>
      <c r="M71" s="7"/>
      <c r="N71" s="7"/>
      <c r="O71" s="7"/>
      <c r="P71" s="52">
        <v>3.5474537037037041E-2</v>
      </c>
      <c r="Q71" s="20">
        <v>108</v>
      </c>
      <c r="R71" s="20" t="str">
        <f>E71</f>
        <v>M30</v>
      </c>
      <c r="S71" s="20">
        <v>41</v>
      </c>
      <c r="T71" s="54"/>
      <c r="U71" s="20"/>
      <c r="V71" s="15" t="str">
        <f>E71</f>
        <v>M30</v>
      </c>
      <c r="W71" s="20"/>
      <c r="X71" s="52">
        <v>3.5509259259259261E-2</v>
      </c>
      <c r="Y71" s="20">
        <v>100</v>
      </c>
      <c r="Z71" s="15" t="str">
        <f>E71</f>
        <v>M30</v>
      </c>
      <c r="AA71" s="6">
        <v>34</v>
      </c>
      <c r="AB71" s="2"/>
      <c r="AC71" s="4"/>
      <c r="AD71" s="15" t="str">
        <f t="shared" si="1"/>
        <v>M30</v>
      </c>
      <c r="AE71" s="4"/>
    </row>
    <row r="72" spans="1:31">
      <c r="A72" s="1">
        <v>68</v>
      </c>
      <c r="B72" s="9" t="s">
        <v>361</v>
      </c>
      <c r="C72" s="11" t="s">
        <v>319</v>
      </c>
      <c r="D72" s="1">
        <v>1973</v>
      </c>
      <c r="E72" s="1" t="s">
        <v>106</v>
      </c>
      <c r="F72" s="7"/>
      <c r="G72" s="6">
        <v>2</v>
      </c>
      <c r="H72" s="43">
        <f>P72+T72+X72+AB72</f>
        <v>7.1192129629629633E-2</v>
      </c>
      <c r="I72" s="39">
        <f>H72-$H$2</f>
        <v>2.164351851851852E-2</v>
      </c>
      <c r="J72" s="7">
        <v>68</v>
      </c>
      <c r="K72" s="7"/>
      <c r="L72" s="7"/>
      <c r="M72" s="7"/>
      <c r="N72" s="7">
        <v>9</v>
      </c>
      <c r="O72" s="7"/>
      <c r="P72" s="54"/>
      <c r="Q72" s="20"/>
      <c r="R72" s="20" t="str">
        <f>E72</f>
        <v>M50</v>
      </c>
      <c r="S72" s="20"/>
      <c r="T72" s="52">
        <v>3.5717592592592592E-2</v>
      </c>
      <c r="U72" s="20">
        <v>54</v>
      </c>
      <c r="V72" s="15" t="str">
        <f>E72</f>
        <v>M50</v>
      </c>
      <c r="W72" s="20">
        <v>8</v>
      </c>
      <c r="X72" s="52">
        <v>3.5474537037037041E-2</v>
      </c>
      <c r="Y72" s="20">
        <v>98</v>
      </c>
      <c r="Z72" s="15" t="str">
        <f>E72</f>
        <v>M50</v>
      </c>
      <c r="AA72" s="6">
        <v>14</v>
      </c>
      <c r="AB72" s="2"/>
      <c r="AC72" s="4"/>
      <c r="AD72" s="15" t="str">
        <f t="shared" si="1"/>
        <v>M50</v>
      </c>
      <c r="AE72" s="4"/>
    </row>
    <row r="73" spans="1:31">
      <c r="A73" s="1">
        <v>69</v>
      </c>
      <c r="B73" s="1" t="s">
        <v>247</v>
      </c>
      <c r="C73" s="11" t="s">
        <v>78</v>
      </c>
      <c r="D73" s="1">
        <v>2007</v>
      </c>
      <c r="E73" s="1" t="s">
        <v>104</v>
      </c>
      <c r="F73" s="20"/>
      <c r="G73" s="6">
        <v>2</v>
      </c>
      <c r="H73" s="43">
        <f>P73+T73+X73+AB73</f>
        <v>7.2314814814814818E-2</v>
      </c>
      <c r="I73" s="39">
        <f>H73-$H$2</f>
        <v>2.2766203703703705E-2</v>
      </c>
      <c r="J73" s="7">
        <v>69</v>
      </c>
      <c r="K73" s="7">
        <v>9</v>
      </c>
      <c r="L73" s="7"/>
      <c r="M73" s="7"/>
      <c r="N73" s="7"/>
      <c r="O73" s="7"/>
      <c r="P73" s="52">
        <v>3.650462962962963E-2</v>
      </c>
      <c r="Q73" s="20">
        <v>115</v>
      </c>
      <c r="R73" s="20" t="str">
        <f>E73</f>
        <v>M20</v>
      </c>
      <c r="S73" s="20">
        <v>20</v>
      </c>
      <c r="T73" s="52">
        <v>3.5810185185185188E-2</v>
      </c>
      <c r="U73" s="20">
        <v>56</v>
      </c>
      <c r="V73" s="15" t="str">
        <f>E73</f>
        <v>M20</v>
      </c>
      <c r="W73" s="20">
        <v>10</v>
      </c>
      <c r="X73" s="57"/>
      <c r="Y73" s="20"/>
      <c r="Z73" s="15" t="str">
        <f>E73</f>
        <v>M20</v>
      </c>
      <c r="AA73" s="20"/>
      <c r="AB73" s="10"/>
      <c r="AC73" s="4"/>
      <c r="AD73" s="15" t="str">
        <f t="shared" si="1"/>
        <v>M20</v>
      </c>
      <c r="AE73" s="4"/>
    </row>
    <row r="74" spans="1:31">
      <c r="A74" s="1">
        <v>70</v>
      </c>
      <c r="B74" s="9" t="s">
        <v>362</v>
      </c>
      <c r="C74" s="11" t="s">
        <v>363</v>
      </c>
      <c r="D74" s="1">
        <v>1964</v>
      </c>
      <c r="E74" s="1" t="s">
        <v>107</v>
      </c>
      <c r="F74" s="7"/>
      <c r="G74" s="6">
        <v>2</v>
      </c>
      <c r="H74" s="43">
        <f>P74+T74+X74+AB74</f>
        <v>7.2476851851851848E-2</v>
      </c>
      <c r="I74" s="39">
        <f>H74-$H$2</f>
        <v>2.2928240740740735E-2</v>
      </c>
      <c r="J74" s="7">
        <v>70</v>
      </c>
      <c r="K74" s="7"/>
      <c r="L74" s="7"/>
      <c r="M74" s="7"/>
      <c r="N74" s="7"/>
      <c r="O74" s="7">
        <v>12</v>
      </c>
      <c r="P74" s="54"/>
      <c r="Q74" s="20"/>
      <c r="R74" s="20" t="str">
        <f>E74</f>
        <v>M60</v>
      </c>
      <c r="S74" s="20"/>
      <c r="T74" s="52">
        <v>3.6458333333333336E-2</v>
      </c>
      <c r="U74" s="20">
        <v>59</v>
      </c>
      <c r="V74" s="15" t="str">
        <f>E74</f>
        <v>M60</v>
      </c>
      <c r="W74" s="20">
        <v>7</v>
      </c>
      <c r="X74" s="52">
        <v>3.6018518518518519E-2</v>
      </c>
      <c r="Y74" s="20">
        <v>103</v>
      </c>
      <c r="Z74" s="15" t="str">
        <f>E74</f>
        <v>M60</v>
      </c>
      <c r="AA74" s="6">
        <v>13</v>
      </c>
      <c r="AB74" s="2"/>
      <c r="AC74" s="4"/>
      <c r="AD74" s="15" t="str">
        <f t="shared" si="1"/>
        <v>M60</v>
      </c>
      <c r="AE74" s="4"/>
    </row>
    <row r="75" spans="1:31">
      <c r="A75" s="1">
        <v>71</v>
      </c>
      <c r="B75" s="8" t="s">
        <v>248</v>
      </c>
      <c r="C75" s="11" t="s">
        <v>5</v>
      </c>
      <c r="D75" s="1">
        <v>1979</v>
      </c>
      <c r="E75" s="1" t="s">
        <v>105</v>
      </c>
      <c r="F75" s="5">
        <v>1</v>
      </c>
      <c r="G75" s="6">
        <v>2</v>
      </c>
      <c r="H75" s="43">
        <f>P75+T75+X75+AB75</f>
        <v>7.3333333333333334E-2</v>
      </c>
      <c r="I75" s="39">
        <f>H75-$H$2</f>
        <v>2.3784722222222221E-2</v>
      </c>
      <c r="J75" s="7">
        <v>71</v>
      </c>
      <c r="K75" s="7"/>
      <c r="L75" s="7"/>
      <c r="M75" s="7">
        <v>18</v>
      </c>
      <c r="N75" s="7"/>
      <c r="O75" s="7"/>
      <c r="P75" s="52">
        <v>3.6574074074074071E-2</v>
      </c>
      <c r="Q75" s="20">
        <v>116</v>
      </c>
      <c r="R75" s="20" t="str">
        <f>E75</f>
        <v>M40</v>
      </c>
      <c r="S75" s="20">
        <v>37</v>
      </c>
      <c r="T75" s="52">
        <v>3.6759259259259255E-2</v>
      </c>
      <c r="U75" s="20">
        <v>60</v>
      </c>
      <c r="V75" s="15" t="str">
        <f>E75</f>
        <v>M40</v>
      </c>
      <c r="W75" s="20">
        <v>16</v>
      </c>
      <c r="X75" s="57"/>
      <c r="Y75" s="20"/>
      <c r="Z75" s="15" t="str">
        <f>E75</f>
        <v>M40</v>
      </c>
      <c r="AA75" s="20"/>
      <c r="AB75" s="2"/>
      <c r="AC75" s="4"/>
      <c r="AD75" s="15" t="str">
        <f t="shared" si="1"/>
        <v>M40</v>
      </c>
      <c r="AE75" s="4"/>
    </row>
    <row r="76" spans="1:31">
      <c r="A76" s="1">
        <v>72</v>
      </c>
      <c r="B76" s="8" t="s">
        <v>365</v>
      </c>
      <c r="C76" s="11" t="s">
        <v>366</v>
      </c>
      <c r="D76" s="1">
        <v>1965</v>
      </c>
      <c r="E76" s="1" t="s">
        <v>106</v>
      </c>
      <c r="F76" s="5">
        <v>1</v>
      </c>
      <c r="G76" s="6">
        <v>2</v>
      </c>
      <c r="H76" s="43">
        <f>P76+T76+X76+AB76</f>
        <v>7.3530092592592591E-2</v>
      </c>
      <c r="I76" s="39">
        <f>H76-$H$2</f>
        <v>2.3981481481481479E-2</v>
      </c>
      <c r="J76" s="7">
        <v>72</v>
      </c>
      <c r="K76" s="7"/>
      <c r="L76" s="7"/>
      <c r="M76" s="7"/>
      <c r="N76" s="7">
        <v>10</v>
      </c>
      <c r="O76" s="7"/>
      <c r="P76" s="54"/>
      <c r="Q76" s="20"/>
      <c r="R76" s="20" t="str">
        <f>E76</f>
        <v>M50</v>
      </c>
      <c r="S76" s="20"/>
      <c r="T76" s="52">
        <v>3.8854166666666669E-2</v>
      </c>
      <c r="U76" s="20">
        <v>66</v>
      </c>
      <c r="V76" s="15" t="str">
        <f>E76</f>
        <v>M50</v>
      </c>
      <c r="W76" s="20">
        <v>9</v>
      </c>
      <c r="X76" s="52">
        <v>3.4675925925925923E-2</v>
      </c>
      <c r="Y76" s="20">
        <v>93</v>
      </c>
      <c r="Z76" s="15" t="str">
        <f>E76</f>
        <v>M50</v>
      </c>
      <c r="AA76" s="6">
        <v>13</v>
      </c>
      <c r="AB76" s="2"/>
      <c r="AC76" s="4"/>
      <c r="AD76" s="15" t="str">
        <f t="shared" si="1"/>
        <v>M50</v>
      </c>
      <c r="AE76" s="4"/>
    </row>
    <row r="77" spans="1:31">
      <c r="A77" s="1">
        <v>73</v>
      </c>
      <c r="B77" s="8" t="s">
        <v>364</v>
      </c>
      <c r="C77" s="11" t="s">
        <v>5</v>
      </c>
      <c r="D77" s="1">
        <v>1976</v>
      </c>
      <c r="E77" s="1" t="s">
        <v>105</v>
      </c>
      <c r="F77" s="5">
        <v>1</v>
      </c>
      <c r="G77" s="6">
        <v>2</v>
      </c>
      <c r="H77" s="43">
        <f>P77+T77+X77+AB77</f>
        <v>7.4293981481481489E-2</v>
      </c>
      <c r="I77" s="39">
        <f>H77-$H$2</f>
        <v>2.4745370370370376E-2</v>
      </c>
      <c r="J77" s="7">
        <v>73</v>
      </c>
      <c r="K77" s="7"/>
      <c r="L77" s="7"/>
      <c r="M77" s="7">
        <v>19</v>
      </c>
      <c r="N77" s="7"/>
      <c r="O77" s="7"/>
      <c r="P77" s="54"/>
      <c r="Q77" s="20"/>
      <c r="R77" s="20" t="str">
        <f>E77</f>
        <v>M40</v>
      </c>
      <c r="S77" s="20"/>
      <c r="T77" s="52">
        <v>3.7430555555555557E-2</v>
      </c>
      <c r="U77" s="20">
        <v>62</v>
      </c>
      <c r="V77" s="15" t="str">
        <f>E77</f>
        <v>M40</v>
      </c>
      <c r="W77" s="20">
        <v>17</v>
      </c>
      <c r="X77" s="52">
        <v>3.6863425925925931E-2</v>
      </c>
      <c r="Y77" s="20">
        <v>109</v>
      </c>
      <c r="Z77" s="15" t="str">
        <f>E77</f>
        <v>M40</v>
      </c>
      <c r="AA77" s="6">
        <v>32</v>
      </c>
      <c r="AB77" s="2"/>
      <c r="AC77" s="4"/>
      <c r="AD77" s="15" t="str">
        <f t="shared" ref="AD77:AD140" si="2">E77</f>
        <v>M40</v>
      </c>
      <c r="AE77" s="4"/>
    </row>
    <row r="78" spans="1:31">
      <c r="A78" s="1">
        <v>74</v>
      </c>
      <c r="B78" s="8" t="s">
        <v>259</v>
      </c>
      <c r="C78" s="11" t="s">
        <v>291</v>
      </c>
      <c r="D78" s="1">
        <v>1989</v>
      </c>
      <c r="E78" s="1" t="s">
        <v>102</v>
      </c>
      <c r="F78" s="5">
        <v>1</v>
      </c>
      <c r="G78" s="6">
        <v>2</v>
      </c>
      <c r="H78" s="43">
        <f>P78+T78+X78+AB78</f>
        <v>7.5115740740740747E-2</v>
      </c>
      <c r="I78" s="39">
        <f>H78-$H$2</f>
        <v>2.5567129629629634E-2</v>
      </c>
      <c r="J78" s="7">
        <v>74</v>
      </c>
      <c r="K78" s="7"/>
      <c r="L78" s="7">
        <v>24</v>
      </c>
      <c r="M78" s="7"/>
      <c r="N78" s="7"/>
      <c r="O78" s="7"/>
      <c r="P78" s="52">
        <v>3.8425925925925926E-2</v>
      </c>
      <c r="Q78" s="20">
        <v>127</v>
      </c>
      <c r="R78" s="20" t="str">
        <f>E78</f>
        <v>M30</v>
      </c>
      <c r="S78" s="20">
        <v>46</v>
      </c>
      <c r="T78" s="54"/>
      <c r="U78" s="20"/>
      <c r="V78" s="15" t="str">
        <f>E78</f>
        <v>M30</v>
      </c>
      <c r="W78" s="20"/>
      <c r="X78" s="52">
        <v>3.6689814814814821E-2</v>
      </c>
      <c r="Y78" s="20">
        <v>107</v>
      </c>
      <c r="Z78" s="15" t="str">
        <f>E78</f>
        <v>M30</v>
      </c>
      <c r="AA78" s="6">
        <v>36</v>
      </c>
      <c r="AB78" s="2"/>
      <c r="AC78" s="4"/>
      <c r="AD78" s="15" t="str">
        <f t="shared" si="2"/>
        <v>M30</v>
      </c>
      <c r="AE78" s="4"/>
    </row>
    <row r="79" spans="1:31">
      <c r="A79" s="1">
        <v>75</v>
      </c>
      <c r="B79" s="8" t="s">
        <v>253</v>
      </c>
      <c r="C79" s="11" t="s">
        <v>22</v>
      </c>
      <c r="D79" s="1">
        <v>1986</v>
      </c>
      <c r="E79" s="1" t="s">
        <v>102</v>
      </c>
      <c r="F79" s="5">
        <v>1</v>
      </c>
      <c r="G79" s="6">
        <v>2</v>
      </c>
      <c r="H79" s="43">
        <f>P79+T79+X79+AB79</f>
        <v>7.5300925925925938E-2</v>
      </c>
      <c r="I79" s="39">
        <f>H79-$H$2</f>
        <v>2.5752314814814825E-2</v>
      </c>
      <c r="J79" s="7">
        <v>75</v>
      </c>
      <c r="K79" s="7"/>
      <c r="L79" s="7">
        <v>25</v>
      </c>
      <c r="M79" s="7"/>
      <c r="N79" s="7"/>
      <c r="O79" s="7"/>
      <c r="P79" s="52">
        <v>3.7488425925925925E-2</v>
      </c>
      <c r="Q79" s="20">
        <v>121</v>
      </c>
      <c r="R79" s="20" t="str">
        <f>E79</f>
        <v>M30</v>
      </c>
      <c r="S79" s="20">
        <v>44</v>
      </c>
      <c r="T79" s="52">
        <v>3.7812500000000006E-2</v>
      </c>
      <c r="U79" s="20">
        <v>64</v>
      </c>
      <c r="V79" s="15" t="str">
        <f>E79</f>
        <v>M30</v>
      </c>
      <c r="W79" s="20">
        <v>20</v>
      </c>
      <c r="X79" s="57"/>
      <c r="Y79" s="20"/>
      <c r="Z79" s="15" t="str">
        <f>E79</f>
        <v>M30</v>
      </c>
      <c r="AA79" s="20"/>
      <c r="AB79" s="2"/>
      <c r="AC79" s="4"/>
      <c r="AD79" s="15" t="str">
        <f t="shared" si="2"/>
        <v>M30</v>
      </c>
      <c r="AE79" s="4"/>
    </row>
    <row r="80" spans="1:31">
      <c r="A80" s="1">
        <v>76</v>
      </c>
      <c r="B80" s="1" t="s">
        <v>255</v>
      </c>
      <c r="C80" s="11" t="s">
        <v>63</v>
      </c>
      <c r="D80" s="1">
        <v>2000</v>
      </c>
      <c r="E80" s="1" t="s">
        <v>104</v>
      </c>
      <c r="F80" s="20"/>
      <c r="G80" s="6">
        <v>2</v>
      </c>
      <c r="H80" s="43">
        <f>P80+T80+X80+AB80</f>
        <v>7.7025462962962976E-2</v>
      </c>
      <c r="I80" s="39">
        <f>H80-$H$2</f>
        <v>2.7476851851851863E-2</v>
      </c>
      <c r="J80" s="7">
        <v>76</v>
      </c>
      <c r="K80" s="7">
        <v>10</v>
      </c>
      <c r="L80" s="7"/>
      <c r="M80" s="7"/>
      <c r="N80" s="7"/>
      <c r="O80" s="7"/>
      <c r="P80" s="52">
        <v>3.771990740740741E-2</v>
      </c>
      <c r="Q80" s="20">
        <v>123</v>
      </c>
      <c r="R80" s="20" t="str">
        <f>E80</f>
        <v>M20</v>
      </c>
      <c r="S80" s="20">
        <v>22</v>
      </c>
      <c r="T80" s="52">
        <v>3.9305555555555559E-2</v>
      </c>
      <c r="U80" s="20">
        <v>68</v>
      </c>
      <c r="V80" s="15" t="str">
        <f>E80</f>
        <v>M20</v>
      </c>
      <c r="W80" s="20">
        <v>12</v>
      </c>
      <c r="X80" s="57"/>
      <c r="Y80" s="20"/>
      <c r="Z80" s="15" t="str">
        <f>E80</f>
        <v>M20</v>
      </c>
      <c r="AA80" s="20"/>
      <c r="AB80" s="2"/>
      <c r="AC80" s="4"/>
      <c r="AD80" s="15" t="str">
        <f t="shared" si="2"/>
        <v>M20</v>
      </c>
      <c r="AE80" s="4"/>
    </row>
    <row r="81" spans="1:31">
      <c r="A81" s="1">
        <v>77</v>
      </c>
      <c r="B81" s="8" t="s">
        <v>281</v>
      </c>
      <c r="C81" s="11" t="s">
        <v>5</v>
      </c>
      <c r="D81" s="1">
        <v>1987</v>
      </c>
      <c r="E81" s="1" t="s">
        <v>102</v>
      </c>
      <c r="F81" s="5">
        <v>1</v>
      </c>
      <c r="G81" s="6">
        <v>2</v>
      </c>
      <c r="H81" s="43">
        <f>P81+T81+X81+AB81</f>
        <v>8.4398148148148139E-2</v>
      </c>
      <c r="I81" s="39">
        <f>H81-$H$2</f>
        <v>3.4849537037037026E-2</v>
      </c>
      <c r="J81" s="7">
        <v>77</v>
      </c>
      <c r="K81" s="7"/>
      <c r="L81" s="7">
        <v>26</v>
      </c>
      <c r="M81" s="7"/>
      <c r="N81" s="7"/>
      <c r="O81" s="7"/>
      <c r="P81" s="52">
        <v>4.3009259259259254E-2</v>
      </c>
      <c r="Q81" s="20">
        <v>148</v>
      </c>
      <c r="R81" s="20" t="str">
        <f>E81</f>
        <v>M30</v>
      </c>
      <c r="S81" s="20">
        <v>52</v>
      </c>
      <c r="T81" s="54"/>
      <c r="U81" s="20"/>
      <c r="V81" s="15" t="str">
        <f>E81</f>
        <v>M30</v>
      </c>
      <c r="W81" s="20"/>
      <c r="X81" s="52">
        <v>4.1388888888888892E-2</v>
      </c>
      <c r="Y81" s="20">
        <v>125</v>
      </c>
      <c r="Z81" s="15" t="str">
        <f>E81</f>
        <v>M30</v>
      </c>
      <c r="AA81" s="6">
        <v>42</v>
      </c>
      <c r="AB81" s="2"/>
      <c r="AC81" s="4"/>
      <c r="AD81" s="15" t="str">
        <f t="shared" si="2"/>
        <v>M30</v>
      </c>
      <c r="AE81" s="4"/>
    </row>
    <row r="82" spans="1:31">
      <c r="A82" s="1">
        <v>78</v>
      </c>
      <c r="B82" s="9" t="s">
        <v>100</v>
      </c>
      <c r="C82" s="11" t="s">
        <v>297</v>
      </c>
      <c r="D82" s="9">
        <v>1993</v>
      </c>
      <c r="E82" s="9" t="s">
        <v>102</v>
      </c>
      <c r="F82" s="7" t="s">
        <v>101</v>
      </c>
      <c r="G82" s="7">
        <v>1</v>
      </c>
      <c r="H82" s="43">
        <f>P82+T82+X82+AB82</f>
        <v>2.2997685185185187E-2</v>
      </c>
      <c r="I82" s="39">
        <f>H82-$G$2</f>
        <v>0</v>
      </c>
      <c r="J82" s="7">
        <v>78</v>
      </c>
      <c r="K82" s="7"/>
      <c r="L82" s="7">
        <v>27</v>
      </c>
      <c r="M82" s="7"/>
      <c r="N82" s="7"/>
      <c r="O82" s="7"/>
      <c r="P82" s="54">
        <v>2.2997685185185187E-2</v>
      </c>
      <c r="Q82" s="20">
        <v>1</v>
      </c>
      <c r="R82" s="20" t="str">
        <f>E82</f>
        <v>M30</v>
      </c>
      <c r="S82" s="20">
        <v>1</v>
      </c>
      <c r="T82" s="54"/>
      <c r="U82" s="20"/>
      <c r="V82" s="15" t="str">
        <f>E82</f>
        <v>M30</v>
      </c>
      <c r="W82" s="26"/>
      <c r="X82" s="57"/>
      <c r="Y82" s="20"/>
      <c r="Z82" s="15" t="str">
        <f>E82</f>
        <v>M30</v>
      </c>
      <c r="AA82" s="20"/>
      <c r="AB82" s="2"/>
      <c r="AC82" s="4"/>
      <c r="AD82" s="15" t="str">
        <f t="shared" si="2"/>
        <v>M30</v>
      </c>
      <c r="AE82" s="4"/>
    </row>
    <row r="83" spans="1:31">
      <c r="A83" s="1">
        <v>79</v>
      </c>
      <c r="B83" s="9" t="s">
        <v>109</v>
      </c>
      <c r="C83" s="11" t="s">
        <v>63</v>
      </c>
      <c r="D83" s="9">
        <v>1993</v>
      </c>
      <c r="E83" s="9" t="s">
        <v>102</v>
      </c>
      <c r="F83" s="7"/>
      <c r="G83" s="7">
        <v>1</v>
      </c>
      <c r="H83" s="43">
        <f>P83+T83+X83+AB83</f>
        <v>2.3819444444444445E-2</v>
      </c>
      <c r="I83" s="39">
        <f>H83-$G$2</f>
        <v>8.2175925925925819E-4</v>
      </c>
      <c r="J83" s="7">
        <v>79</v>
      </c>
      <c r="K83" s="7"/>
      <c r="L83" s="7">
        <v>28</v>
      </c>
      <c r="M83" s="7"/>
      <c r="N83" s="7"/>
      <c r="O83" s="7"/>
      <c r="P83" s="57">
        <v>2.3819444444444445E-2</v>
      </c>
      <c r="Q83" s="7">
        <v>3</v>
      </c>
      <c r="R83" s="20" t="str">
        <f>E83</f>
        <v>M30</v>
      </c>
      <c r="S83" s="7">
        <v>2</v>
      </c>
      <c r="T83" s="54"/>
      <c r="U83" s="20"/>
      <c r="V83" s="15" t="str">
        <f>E83</f>
        <v>M30</v>
      </c>
      <c r="W83" s="20"/>
      <c r="X83" s="57"/>
      <c r="Y83" s="20"/>
      <c r="Z83" s="15" t="str">
        <f>E83</f>
        <v>M30</v>
      </c>
      <c r="AA83" s="20"/>
      <c r="AB83" s="2"/>
      <c r="AC83" s="4"/>
      <c r="AD83" s="15" t="str">
        <f t="shared" si="2"/>
        <v>M30</v>
      </c>
      <c r="AE83" s="4"/>
    </row>
    <row r="84" spans="1:31">
      <c r="A84" s="1">
        <v>80</v>
      </c>
      <c r="B84" s="9" t="s">
        <v>372</v>
      </c>
      <c r="C84" s="11" t="s">
        <v>158</v>
      </c>
      <c r="D84" s="1">
        <v>1992</v>
      </c>
      <c r="E84" s="1" t="s">
        <v>102</v>
      </c>
      <c r="F84" s="7"/>
      <c r="G84" s="20">
        <v>1</v>
      </c>
      <c r="H84" s="43">
        <f>P84+T84+X84+AB84</f>
        <v>2.4328703703703703E-2</v>
      </c>
      <c r="I84" s="39">
        <f>H84-$G$2</f>
        <v>1.3310185185185161E-3</v>
      </c>
      <c r="J84" s="7">
        <v>80</v>
      </c>
      <c r="K84" s="7"/>
      <c r="L84" s="7">
        <v>29</v>
      </c>
      <c r="M84" s="7"/>
      <c r="N84" s="20"/>
      <c r="O84" s="20"/>
      <c r="P84" s="54"/>
      <c r="Q84" s="20"/>
      <c r="R84" s="20" t="str">
        <f>E84</f>
        <v>M30</v>
      </c>
      <c r="S84" s="20"/>
      <c r="T84" s="54"/>
      <c r="U84" s="20"/>
      <c r="V84" s="15" t="str">
        <f>E84</f>
        <v>M30</v>
      </c>
      <c r="W84" s="20"/>
      <c r="X84" s="57">
        <v>2.4328703703703703E-2</v>
      </c>
      <c r="Y84" s="20">
        <v>1</v>
      </c>
      <c r="Z84" s="15" t="str">
        <f>E84</f>
        <v>M30</v>
      </c>
      <c r="AA84" s="6">
        <v>1</v>
      </c>
      <c r="AB84" s="2"/>
      <c r="AC84" s="4"/>
      <c r="AD84" s="15" t="str">
        <f t="shared" si="2"/>
        <v>M30</v>
      </c>
      <c r="AE84" s="4"/>
    </row>
    <row r="85" spans="1:31">
      <c r="A85" s="1">
        <v>81</v>
      </c>
      <c r="B85" s="9" t="s">
        <v>111</v>
      </c>
      <c r="C85" s="11" t="s">
        <v>112</v>
      </c>
      <c r="D85" s="9">
        <v>1995</v>
      </c>
      <c r="E85" s="9" t="s">
        <v>104</v>
      </c>
      <c r="F85" s="7"/>
      <c r="G85" s="7">
        <v>1</v>
      </c>
      <c r="H85" s="43">
        <f>P85+T85+X85+AB85</f>
        <v>2.4398148148148145E-2</v>
      </c>
      <c r="I85" s="39">
        <f>H85-$G$2</f>
        <v>1.4004629629629575E-3</v>
      </c>
      <c r="J85" s="7">
        <v>81</v>
      </c>
      <c r="K85" s="7">
        <v>11</v>
      </c>
      <c r="L85" s="7"/>
      <c r="M85" s="7"/>
      <c r="N85" s="7"/>
      <c r="O85" s="7"/>
      <c r="P85" s="57">
        <v>2.4398148148148145E-2</v>
      </c>
      <c r="Q85" s="7">
        <v>5</v>
      </c>
      <c r="R85" s="20" t="str">
        <f>E85</f>
        <v>M20</v>
      </c>
      <c r="S85" s="7">
        <v>1</v>
      </c>
      <c r="T85" s="54"/>
      <c r="U85" s="20"/>
      <c r="V85" s="15" t="str">
        <f>E85</f>
        <v>M20</v>
      </c>
      <c r="W85" s="20"/>
      <c r="X85" s="57"/>
      <c r="Y85" s="20"/>
      <c r="Z85" s="15" t="str">
        <f>E85</f>
        <v>M20</v>
      </c>
      <c r="AA85" s="20"/>
      <c r="AB85" s="2"/>
      <c r="AC85" s="4"/>
      <c r="AD85" s="15" t="str">
        <f t="shared" si="2"/>
        <v>M20</v>
      </c>
      <c r="AE85" s="4"/>
    </row>
    <row r="86" spans="1:31">
      <c r="A86" s="1">
        <v>82</v>
      </c>
      <c r="B86" s="9" t="s">
        <v>113</v>
      </c>
      <c r="C86" s="11" t="s">
        <v>295</v>
      </c>
      <c r="D86" s="9">
        <v>1974</v>
      </c>
      <c r="E86" s="9" t="s">
        <v>106</v>
      </c>
      <c r="F86" s="7"/>
      <c r="G86" s="7">
        <v>1</v>
      </c>
      <c r="H86" s="43">
        <f>P86+T86+X86+AB86</f>
        <v>2.4548611111111115E-2</v>
      </c>
      <c r="I86" s="39">
        <f>H86-$G$2</f>
        <v>1.5509259259259278E-3</v>
      </c>
      <c r="J86" s="7">
        <v>82</v>
      </c>
      <c r="K86" s="7"/>
      <c r="L86" s="7"/>
      <c r="M86" s="7"/>
      <c r="N86" s="7">
        <v>11</v>
      </c>
      <c r="O86" s="7"/>
      <c r="P86" s="57">
        <v>2.4548611111111115E-2</v>
      </c>
      <c r="Q86" s="7">
        <v>6</v>
      </c>
      <c r="R86" s="20" t="str">
        <f>E86</f>
        <v>M50</v>
      </c>
      <c r="S86" s="7">
        <v>1</v>
      </c>
      <c r="T86" s="54"/>
      <c r="U86" s="20"/>
      <c r="V86" s="15" t="str">
        <f>E86</f>
        <v>M50</v>
      </c>
      <c r="W86" s="20"/>
      <c r="X86" s="57"/>
      <c r="Y86" s="20"/>
      <c r="Z86" s="15" t="str">
        <f>E86</f>
        <v>M50</v>
      </c>
      <c r="AA86" s="20"/>
      <c r="AB86" s="2"/>
      <c r="AC86" s="4"/>
      <c r="AD86" s="15" t="str">
        <f t="shared" si="2"/>
        <v>M50</v>
      </c>
      <c r="AE86" s="4"/>
    </row>
    <row r="87" spans="1:31">
      <c r="A87" s="1">
        <v>83</v>
      </c>
      <c r="B87" s="8" t="s">
        <v>118</v>
      </c>
      <c r="C87" s="11" t="s">
        <v>63</v>
      </c>
      <c r="D87" s="9">
        <v>1978</v>
      </c>
      <c r="E87" s="9" t="s">
        <v>105</v>
      </c>
      <c r="F87" s="5">
        <v>1</v>
      </c>
      <c r="G87" s="7">
        <v>1</v>
      </c>
      <c r="H87" s="43">
        <f>P87+T87+X87+AB87</f>
        <v>2.4826388888888887E-2</v>
      </c>
      <c r="I87" s="39">
        <f>H87-$G$2</f>
        <v>1.8287037037037004E-3</v>
      </c>
      <c r="J87" s="7">
        <v>83</v>
      </c>
      <c r="K87" s="7"/>
      <c r="L87" s="7"/>
      <c r="M87" s="7">
        <v>20</v>
      </c>
      <c r="N87" s="7"/>
      <c r="O87" s="7"/>
      <c r="P87" s="57">
        <v>2.4826388888888887E-2</v>
      </c>
      <c r="Q87" s="7">
        <v>9</v>
      </c>
      <c r="R87" s="20" t="str">
        <f>E87</f>
        <v>M40</v>
      </c>
      <c r="S87" s="7">
        <v>3</v>
      </c>
      <c r="T87" s="54"/>
      <c r="U87" s="20"/>
      <c r="V87" s="15" t="str">
        <f>E87</f>
        <v>M40</v>
      </c>
      <c r="W87" s="20"/>
      <c r="X87" s="57"/>
      <c r="Y87" s="20"/>
      <c r="Z87" s="15" t="str">
        <f>E87</f>
        <v>M40</v>
      </c>
      <c r="AA87" s="20"/>
      <c r="AB87" s="2"/>
      <c r="AC87" s="4"/>
      <c r="AD87" s="15" t="str">
        <f t="shared" si="2"/>
        <v>M40</v>
      </c>
      <c r="AE87" s="4"/>
    </row>
    <row r="88" spans="1:31">
      <c r="A88" s="1">
        <v>84</v>
      </c>
      <c r="B88" s="9" t="s">
        <v>119</v>
      </c>
      <c r="C88" s="11" t="s">
        <v>40</v>
      </c>
      <c r="D88" s="9">
        <v>1988</v>
      </c>
      <c r="E88" s="9" t="s">
        <v>102</v>
      </c>
      <c r="F88" s="7"/>
      <c r="G88" s="7">
        <v>1</v>
      </c>
      <c r="H88" s="43">
        <f>P88+T88+X88+AB88</f>
        <v>2.5185185185185185E-2</v>
      </c>
      <c r="I88" s="39">
        <f>H88-$G$2</f>
        <v>2.1874999999999985E-3</v>
      </c>
      <c r="J88" s="7">
        <v>84</v>
      </c>
      <c r="K88" s="7"/>
      <c r="L88" s="7">
        <v>30</v>
      </c>
      <c r="M88" s="7"/>
      <c r="N88" s="7"/>
      <c r="O88" s="7"/>
      <c r="P88" s="57">
        <v>2.5185185185185185E-2</v>
      </c>
      <c r="Q88" s="7">
        <v>10</v>
      </c>
      <c r="R88" s="20" t="str">
        <f>E88</f>
        <v>M30</v>
      </c>
      <c r="S88" s="7">
        <v>4</v>
      </c>
      <c r="T88" s="54"/>
      <c r="U88" s="20"/>
      <c r="V88" s="15" t="str">
        <f>E88</f>
        <v>M30</v>
      </c>
      <c r="W88" s="20"/>
      <c r="X88" s="57"/>
      <c r="Y88" s="20"/>
      <c r="Z88" s="15" t="str">
        <f>E88</f>
        <v>M30</v>
      </c>
      <c r="AA88" s="20"/>
      <c r="AB88" s="2"/>
      <c r="AC88" s="4"/>
      <c r="AD88" s="15" t="str">
        <f t="shared" si="2"/>
        <v>M30</v>
      </c>
      <c r="AE88" s="4"/>
    </row>
    <row r="89" spans="1:31">
      <c r="A89" s="1">
        <v>85</v>
      </c>
      <c r="B89" s="9" t="s">
        <v>120</v>
      </c>
      <c r="C89" s="11" t="s">
        <v>121</v>
      </c>
      <c r="D89" s="9">
        <v>2003</v>
      </c>
      <c r="E89" s="9" t="s">
        <v>104</v>
      </c>
      <c r="F89" s="7"/>
      <c r="G89" s="7">
        <v>1</v>
      </c>
      <c r="H89" s="43">
        <f>P89+T89+X89+AB89</f>
        <v>2.5416666666666667E-2</v>
      </c>
      <c r="I89" s="39">
        <f>H89-$G$2</f>
        <v>2.4189814814814803E-3</v>
      </c>
      <c r="J89" s="7">
        <v>85</v>
      </c>
      <c r="K89" s="7">
        <v>12</v>
      </c>
      <c r="L89" s="7"/>
      <c r="M89" s="7"/>
      <c r="N89" s="7"/>
      <c r="O89" s="7"/>
      <c r="P89" s="57">
        <v>2.5416666666666667E-2</v>
      </c>
      <c r="Q89" s="7">
        <v>11</v>
      </c>
      <c r="R89" s="20" t="str">
        <f>E89</f>
        <v>M20</v>
      </c>
      <c r="S89" s="7">
        <v>2</v>
      </c>
      <c r="T89" s="54"/>
      <c r="U89" s="20"/>
      <c r="V89" s="15" t="str">
        <f>E89</f>
        <v>M20</v>
      </c>
      <c r="W89" s="20"/>
      <c r="X89" s="57"/>
      <c r="Y89" s="20"/>
      <c r="Z89" s="15" t="str">
        <f>E89</f>
        <v>M20</v>
      </c>
      <c r="AA89" s="20"/>
      <c r="AB89" s="2"/>
      <c r="AC89" s="4"/>
      <c r="AD89" s="15" t="str">
        <f t="shared" si="2"/>
        <v>M20</v>
      </c>
      <c r="AE89" s="4"/>
    </row>
    <row r="90" spans="1:31">
      <c r="A90" s="1">
        <v>86</v>
      </c>
      <c r="B90" s="1" t="s">
        <v>373</v>
      </c>
      <c r="C90" s="11" t="s">
        <v>371</v>
      </c>
      <c r="D90" s="1">
        <v>1983</v>
      </c>
      <c r="E90" s="1" t="s">
        <v>105</v>
      </c>
      <c r="F90" s="20"/>
      <c r="G90" s="20">
        <v>1</v>
      </c>
      <c r="H90" s="43">
        <f>P90+T90+X90+AB90</f>
        <v>2.5821759259259256E-2</v>
      </c>
      <c r="I90" s="39">
        <f>H90-$G$2</f>
        <v>2.8240740740740691E-3</v>
      </c>
      <c r="J90" s="7">
        <v>86</v>
      </c>
      <c r="K90" s="7"/>
      <c r="L90" s="7"/>
      <c r="M90" s="7">
        <v>21</v>
      </c>
      <c r="N90" s="7"/>
      <c r="O90" s="7"/>
      <c r="P90" s="54"/>
      <c r="Q90" s="20"/>
      <c r="R90" s="20" t="str">
        <f>E90</f>
        <v>M40</v>
      </c>
      <c r="S90" s="20"/>
      <c r="T90" s="54"/>
      <c r="U90" s="20"/>
      <c r="V90" s="15" t="str">
        <f>E90</f>
        <v>M40</v>
      </c>
      <c r="W90" s="20"/>
      <c r="X90" s="57">
        <v>2.5821759259259256E-2</v>
      </c>
      <c r="Y90" s="20">
        <v>5</v>
      </c>
      <c r="Z90" s="15" t="str">
        <f>E90</f>
        <v>M40</v>
      </c>
      <c r="AA90" s="6">
        <v>3</v>
      </c>
      <c r="AB90" s="2"/>
      <c r="AC90" s="4"/>
      <c r="AD90" s="15" t="str">
        <f t="shared" si="2"/>
        <v>M40</v>
      </c>
      <c r="AE90" s="4"/>
    </row>
    <row r="91" spans="1:31">
      <c r="A91" s="1">
        <v>87</v>
      </c>
      <c r="B91" s="1" t="s">
        <v>374</v>
      </c>
      <c r="C91" s="11" t="s">
        <v>375</v>
      </c>
      <c r="D91" s="1">
        <v>1975</v>
      </c>
      <c r="E91" s="1" t="s">
        <v>105</v>
      </c>
      <c r="F91" s="20"/>
      <c r="G91" s="20">
        <v>1</v>
      </c>
      <c r="H91" s="43">
        <f>P91+T91+X91+AB91</f>
        <v>2.5868055555555557E-2</v>
      </c>
      <c r="I91" s="39">
        <f>H91-$G$2</f>
        <v>2.8703703703703703E-3</v>
      </c>
      <c r="J91" s="7">
        <v>87</v>
      </c>
      <c r="K91" s="7"/>
      <c r="L91" s="7"/>
      <c r="M91" s="7">
        <v>22</v>
      </c>
      <c r="N91" s="7"/>
      <c r="O91" s="7"/>
      <c r="P91" s="54"/>
      <c r="Q91" s="20"/>
      <c r="R91" s="20" t="str">
        <f>E91</f>
        <v>M40</v>
      </c>
      <c r="S91" s="20"/>
      <c r="T91" s="54"/>
      <c r="U91" s="20"/>
      <c r="V91" s="15" t="str">
        <f>E91</f>
        <v>M40</v>
      </c>
      <c r="W91" s="20"/>
      <c r="X91" s="57">
        <v>2.5868055555555557E-2</v>
      </c>
      <c r="Y91" s="20">
        <v>6</v>
      </c>
      <c r="Z91" s="15" t="str">
        <f>E91</f>
        <v>M40</v>
      </c>
      <c r="AA91" s="6">
        <v>4</v>
      </c>
      <c r="AB91" s="2"/>
      <c r="AC91" s="4"/>
      <c r="AD91" s="15" t="str">
        <f t="shared" si="2"/>
        <v>M40</v>
      </c>
      <c r="AE91" s="4"/>
    </row>
    <row r="92" spans="1:31">
      <c r="A92" s="1">
        <v>88</v>
      </c>
      <c r="B92" s="8" t="s">
        <v>126</v>
      </c>
      <c r="C92" s="11" t="s">
        <v>22</v>
      </c>
      <c r="D92" s="9">
        <v>1996</v>
      </c>
      <c r="E92" s="9" t="s">
        <v>104</v>
      </c>
      <c r="F92" s="5">
        <v>1</v>
      </c>
      <c r="G92" s="7">
        <v>1</v>
      </c>
      <c r="H92" s="43">
        <f>P92+T92+X92+AB92</f>
        <v>2.6018518518518521E-2</v>
      </c>
      <c r="I92" s="39">
        <f>H92-$G$2</f>
        <v>3.0208333333333337E-3</v>
      </c>
      <c r="J92" s="7">
        <v>88</v>
      </c>
      <c r="K92" s="7">
        <v>13</v>
      </c>
      <c r="L92" s="7"/>
      <c r="M92" s="7"/>
      <c r="N92" s="7"/>
      <c r="O92" s="7"/>
      <c r="P92" s="57">
        <v>2.6018518518518521E-2</v>
      </c>
      <c r="Q92" s="7">
        <v>14</v>
      </c>
      <c r="R92" s="20" t="str">
        <f>E92</f>
        <v>M20</v>
      </c>
      <c r="S92" s="7">
        <v>4</v>
      </c>
      <c r="T92" s="54"/>
      <c r="U92" s="20"/>
      <c r="V92" s="15" t="str">
        <f>E92</f>
        <v>M20</v>
      </c>
      <c r="W92" s="20"/>
      <c r="X92" s="57"/>
      <c r="Y92" s="20"/>
      <c r="Z92" s="15" t="str">
        <f>E92</f>
        <v>M20</v>
      </c>
      <c r="AA92" s="20"/>
      <c r="AB92" s="2"/>
      <c r="AC92" s="4"/>
      <c r="AD92" s="15" t="str">
        <f t="shared" si="2"/>
        <v>M20</v>
      </c>
      <c r="AE92" s="4"/>
    </row>
    <row r="93" spans="1:31">
      <c r="A93" s="1">
        <v>89</v>
      </c>
      <c r="B93" s="9" t="s">
        <v>127</v>
      </c>
      <c r="C93" s="11" t="s">
        <v>98</v>
      </c>
      <c r="D93" s="9">
        <v>1999</v>
      </c>
      <c r="E93" s="9" t="s">
        <v>104</v>
      </c>
      <c r="F93" s="7"/>
      <c r="G93" s="7">
        <v>1</v>
      </c>
      <c r="H93" s="43">
        <f>P93+T93+X93+AB93</f>
        <v>2.6053240740740738E-2</v>
      </c>
      <c r="I93" s="39">
        <f>H93-$G$2</f>
        <v>3.0555555555555509E-3</v>
      </c>
      <c r="J93" s="7">
        <v>89</v>
      </c>
      <c r="K93" s="7">
        <v>14</v>
      </c>
      <c r="L93" s="7"/>
      <c r="M93" s="7"/>
      <c r="N93" s="7"/>
      <c r="O93" s="7"/>
      <c r="P93" s="57">
        <v>2.6053240740740738E-2</v>
      </c>
      <c r="Q93" s="7">
        <v>15</v>
      </c>
      <c r="R93" s="20" t="str">
        <f>E93</f>
        <v>M20</v>
      </c>
      <c r="S93" s="7">
        <v>5</v>
      </c>
      <c r="T93" s="54"/>
      <c r="U93" s="20"/>
      <c r="V93" s="15" t="str">
        <f>E93</f>
        <v>M20</v>
      </c>
      <c r="W93" s="20"/>
      <c r="X93" s="57"/>
      <c r="Y93" s="20"/>
      <c r="Z93" s="15" t="str">
        <f>E93</f>
        <v>M20</v>
      </c>
      <c r="AA93" s="20"/>
      <c r="AB93" s="2"/>
      <c r="AC93" s="4"/>
      <c r="AD93" s="15" t="str">
        <f t="shared" si="2"/>
        <v>M20</v>
      </c>
      <c r="AE93" s="4"/>
    </row>
    <row r="94" spans="1:31">
      <c r="A94" s="1">
        <v>90</v>
      </c>
      <c r="B94" s="9" t="s">
        <v>294</v>
      </c>
      <c r="C94" s="11" t="s">
        <v>26</v>
      </c>
      <c r="D94" s="9">
        <v>1986</v>
      </c>
      <c r="E94" s="9" t="s">
        <v>102</v>
      </c>
      <c r="F94" s="7"/>
      <c r="G94" s="7">
        <v>1</v>
      </c>
      <c r="H94" s="43">
        <f>P94+T94+X94+AB94</f>
        <v>2.6331018518518517E-2</v>
      </c>
      <c r="I94" s="39">
        <f>H94-$G$2</f>
        <v>3.3333333333333305E-3</v>
      </c>
      <c r="J94" s="7">
        <v>90</v>
      </c>
      <c r="K94" s="7"/>
      <c r="L94" s="7">
        <v>31</v>
      </c>
      <c r="M94" s="7"/>
      <c r="N94" s="7"/>
      <c r="O94" s="7"/>
      <c r="P94" s="57">
        <v>2.6331018518518517E-2</v>
      </c>
      <c r="Q94" s="7">
        <v>16</v>
      </c>
      <c r="R94" s="20" t="str">
        <f>E94</f>
        <v>M30</v>
      </c>
      <c r="S94" s="7">
        <v>6</v>
      </c>
      <c r="T94" s="54"/>
      <c r="U94" s="20"/>
      <c r="V94" s="15" t="str">
        <f>E94</f>
        <v>M30</v>
      </c>
      <c r="W94" s="20"/>
      <c r="X94" s="57"/>
      <c r="Y94" s="20"/>
      <c r="Z94" s="15" t="str">
        <f>E94</f>
        <v>M30</v>
      </c>
      <c r="AA94" s="20"/>
      <c r="AB94" s="2"/>
      <c r="AC94" s="4"/>
      <c r="AD94" s="15" t="str">
        <f t="shared" si="2"/>
        <v>M30</v>
      </c>
      <c r="AE94" s="4"/>
    </row>
    <row r="95" spans="1:31">
      <c r="A95" s="1">
        <v>91</v>
      </c>
      <c r="B95" s="9" t="s">
        <v>128</v>
      </c>
      <c r="C95" s="11" t="s">
        <v>129</v>
      </c>
      <c r="D95" s="9">
        <v>1984</v>
      </c>
      <c r="E95" s="9" t="s">
        <v>105</v>
      </c>
      <c r="F95" s="7"/>
      <c r="G95" s="7">
        <v>1</v>
      </c>
      <c r="H95" s="43">
        <f>P95+T95+X95+AB95</f>
        <v>2.6377314814814815E-2</v>
      </c>
      <c r="I95" s="39">
        <f>H95-$G$2</f>
        <v>3.3796296296296283E-3</v>
      </c>
      <c r="J95" s="7">
        <v>91</v>
      </c>
      <c r="K95" s="7"/>
      <c r="L95" s="7"/>
      <c r="M95" s="7">
        <v>23</v>
      </c>
      <c r="N95" s="7"/>
      <c r="O95" s="7"/>
      <c r="P95" s="57">
        <v>2.6377314814814815E-2</v>
      </c>
      <c r="Q95" s="7">
        <v>17</v>
      </c>
      <c r="R95" s="20" t="str">
        <f>E95</f>
        <v>M40</v>
      </c>
      <c r="S95" s="7">
        <v>4</v>
      </c>
      <c r="T95" s="54"/>
      <c r="U95" s="20"/>
      <c r="V95" s="15" t="str">
        <f>E95</f>
        <v>M40</v>
      </c>
      <c r="W95" s="20"/>
      <c r="X95" s="57"/>
      <c r="Y95" s="20"/>
      <c r="Z95" s="15" t="str">
        <f>E95</f>
        <v>M40</v>
      </c>
      <c r="AA95" s="20"/>
      <c r="AB95" s="2"/>
      <c r="AC95" s="4"/>
      <c r="AD95" s="15" t="str">
        <f t="shared" si="2"/>
        <v>M40</v>
      </c>
      <c r="AE95" s="4"/>
    </row>
    <row r="96" spans="1:31">
      <c r="A96" s="1">
        <v>92</v>
      </c>
      <c r="B96" s="1" t="s">
        <v>376</v>
      </c>
      <c r="C96" s="11" t="s">
        <v>63</v>
      </c>
      <c r="D96" s="1">
        <v>1977</v>
      </c>
      <c r="E96" s="1" t="s">
        <v>105</v>
      </c>
      <c r="F96" s="20"/>
      <c r="G96" s="20">
        <v>1</v>
      </c>
      <c r="H96" s="43">
        <f>P96+T96+X96+AB96</f>
        <v>2.6388888888888889E-2</v>
      </c>
      <c r="I96" s="39">
        <f>H96-$G$2</f>
        <v>3.3912037037037018E-3</v>
      </c>
      <c r="J96" s="7">
        <v>92</v>
      </c>
      <c r="K96" s="7"/>
      <c r="L96" s="7"/>
      <c r="M96" s="7">
        <v>24</v>
      </c>
      <c r="N96" s="7"/>
      <c r="O96" s="7"/>
      <c r="P96" s="54"/>
      <c r="Q96" s="20"/>
      <c r="R96" s="20" t="str">
        <f>E96</f>
        <v>M40</v>
      </c>
      <c r="S96" s="20"/>
      <c r="T96" s="54"/>
      <c r="U96" s="20"/>
      <c r="V96" s="15" t="str">
        <f>E96</f>
        <v>M40</v>
      </c>
      <c r="W96" s="20"/>
      <c r="X96" s="57">
        <v>2.6388888888888889E-2</v>
      </c>
      <c r="Y96" s="20">
        <v>10</v>
      </c>
      <c r="Z96" s="15" t="str">
        <f>E96</f>
        <v>M40</v>
      </c>
      <c r="AA96" s="6">
        <v>5</v>
      </c>
      <c r="AB96" s="2"/>
      <c r="AC96" s="4"/>
      <c r="AD96" s="15" t="str">
        <f t="shared" si="2"/>
        <v>M40</v>
      </c>
      <c r="AE96" s="4"/>
    </row>
    <row r="97" spans="1:31">
      <c r="A97" s="1">
        <v>93</v>
      </c>
      <c r="B97" s="9" t="s">
        <v>132</v>
      </c>
      <c r="C97" s="11" t="s">
        <v>50</v>
      </c>
      <c r="D97" s="9">
        <v>1991</v>
      </c>
      <c r="E97" s="9" t="s">
        <v>102</v>
      </c>
      <c r="F97" s="7"/>
      <c r="G97" s="7">
        <v>1</v>
      </c>
      <c r="H97" s="43">
        <f>P97+T97+X97+AB97</f>
        <v>2.6770833333333331E-2</v>
      </c>
      <c r="I97" s="39">
        <f>H97-$G$2</f>
        <v>3.7731481481481435E-3</v>
      </c>
      <c r="J97" s="7">
        <v>93</v>
      </c>
      <c r="K97" s="7"/>
      <c r="L97" s="7">
        <v>32</v>
      </c>
      <c r="M97" s="7"/>
      <c r="N97" s="7"/>
      <c r="O97" s="7"/>
      <c r="P97" s="57">
        <v>2.6770833333333331E-2</v>
      </c>
      <c r="Q97" s="7">
        <v>19</v>
      </c>
      <c r="R97" s="20" t="str">
        <f>E97</f>
        <v>M30</v>
      </c>
      <c r="S97" s="7">
        <v>7</v>
      </c>
      <c r="T97" s="54"/>
      <c r="U97" s="20"/>
      <c r="V97" s="15" t="str">
        <f>E97</f>
        <v>M30</v>
      </c>
      <c r="W97" s="20"/>
      <c r="X97" s="57"/>
      <c r="Y97" s="20"/>
      <c r="Z97" s="15" t="str">
        <f>E97</f>
        <v>M30</v>
      </c>
      <c r="AA97" s="20"/>
      <c r="AB97" s="2"/>
      <c r="AC97" s="4"/>
      <c r="AD97" s="15" t="str">
        <f t="shared" si="2"/>
        <v>M30</v>
      </c>
      <c r="AE97" s="4"/>
    </row>
    <row r="98" spans="1:31">
      <c r="A98" s="1">
        <v>94</v>
      </c>
      <c r="B98" s="1" t="s">
        <v>377</v>
      </c>
      <c r="C98" s="11" t="s">
        <v>221</v>
      </c>
      <c r="D98" s="1">
        <v>1984</v>
      </c>
      <c r="E98" s="1" t="s">
        <v>105</v>
      </c>
      <c r="F98" s="20"/>
      <c r="G98" s="20">
        <v>1</v>
      </c>
      <c r="H98" s="43">
        <f>P98+T98+X98+AB98</f>
        <v>2.7037037037037037E-2</v>
      </c>
      <c r="I98" s="39">
        <f>H98-$G$2</f>
        <v>4.0393518518518495E-3</v>
      </c>
      <c r="J98" s="7">
        <v>94</v>
      </c>
      <c r="K98" s="7"/>
      <c r="L98" s="7"/>
      <c r="M98" s="7">
        <v>25</v>
      </c>
      <c r="N98" s="7"/>
      <c r="O98" s="7"/>
      <c r="P98" s="54"/>
      <c r="Q98" s="20"/>
      <c r="R98" s="20" t="str">
        <f>E98</f>
        <v>M40</v>
      </c>
      <c r="S98" s="20"/>
      <c r="T98" s="54"/>
      <c r="U98" s="20"/>
      <c r="V98" s="15" t="str">
        <f>E98</f>
        <v>M40</v>
      </c>
      <c r="W98" s="20"/>
      <c r="X98" s="57">
        <v>2.7037037037037037E-2</v>
      </c>
      <c r="Y98" s="20">
        <v>12</v>
      </c>
      <c r="Z98" s="15" t="str">
        <f>E98</f>
        <v>M40</v>
      </c>
      <c r="AA98" s="6">
        <v>6</v>
      </c>
      <c r="AB98" s="2"/>
      <c r="AC98" s="4"/>
      <c r="AD98" s="15" t="str">
        <f t="shared" si="2"/>
        <v>M40</v>
      </c>
      <c r="AE98" s="4"/>
    </row>
    <row r="99" spans="1:31">
      <c r="A99" s="1">
        <v>95</v>
      </c>
      <c r="B99" s="9" t="s">
        <v>135</v>
      </c>
      <c r="C99" s="11" t="s">
        <v>129</v>
      </c>
      <c r="D99" s="9">
        <v>1983</v>
      </c>
      <c r="E99" s="9" t="s">
        <v>105</v>
      </c>
      <c r="F99" s="7"/>
      <c r="G99" s="7">
        <v>1</v>
      </c>
      <c r="H99" s="43">
        <f>P99+T99+X99+AB99</f>
        <v>2.7083333333333334E-2</v>
      </c>
      <c r="I99" s="39">
        <f>H99-$G$2</f>
        <v>4.0856481481481473E-3</v>
      </c>
      <c r="J99" s="7">
        <v>95</v>
      </c>
      <c r="K99" s="7"/>
      <c r="L99" s="7"/>
      <c r="M99" s="7">
        <v>26</v>
      </c>
      <c r="N99" s="7"/>
      <c r="O99" s="7"/>
      <c r="P99" s="57">
        <v>2.7083333333333334E-2</v>
      </c>
      <c r="Q99" s="7">
        <v>22</v>
      </c>
      <c r="R99" s="20" t="str">
        <f>E99</f>
        <v>M40</v>
      </c>
      <c r="S99" s="7">
        <v>8</v>
      </c>
      <c r="T99" s="54"/>
      <c r="U99" s="20"/>
      <c r="V99" s="15" t="str">
        <f>E99</f>
        <v>M40</v>
      </c>
      <c r="W99" s="20"/>
      <c r="X99" s="57"/>
      <c r="Y99" s="20"/>
      <c r="Z99" s="15" t="str">
        <f>E99</f>
        <v>M40</v>
      </c>
      <c r="AA99" s="20"/>
      <c r="AB99" s="2"/>
      <c r="AC99" s="4"/>
      <c r="AD99" s="15" t="str">
        <f t="shared" si="2"/>
        <v>M40</v>
      </c>
      <c r="AE99" s="4"/>
    </row>
    <row r="100" spans="1:31">
      <c r="A100" s="1">
        <v>96</v>
      </c>
      <c r="B100" s="9" t="s">
        <v>134</v>
      </c>
      <c r="C100" s="11" t="s">
        <v>50</v>
      </c>
      <c r="D100" s="9">
        <v>1980</v>
      </c>
      <c r="E100" s="9" t="s">
        <v>105</v>
      </c>
      <c r="F100" s="7"/>
      <c r="G100" s="7">
        <v>1</v>
      </c>
      <c r="H100" s="43">
        <f>P100+T100+X100+AB100</f>
        <v>2.7083333333333334E-2</v>
      </c>
      <c r="I100" s="39">
        <f>H100-$G$2</f>
        <v>4.0856481481481473E-3</v>
      </c>
      <c r="J100" s="7">
        <v>96</v>
      </c>
      <c r="K100" s="7"/>
      <c r="L100" s="7"/>
      <c r="M100" s="7">
        <v>27</v>
      </c>
      <c r="N100" s="7"/>
      <c r="O100" s="7"/>
      <c r="P100" s="57">
        <v>2.7083333333333334E-2</v>
      </c>
      <c r="Q100" s="7">
        <v>21</v>
      </c>
      <c r="R100" s="20" t="str">
        <f>E100</f>
        <v>M40</v>
      </c>
      <c r="S100" s="7">
        <v>7</v>
      </c>
      <c r="T100" s="54"/>
      <c r="U100" s="20"/>
      <c r="V100" s="15" t="str">
        <f>E100</f>
        <v>M40</v>
      </c>
      <c r="W100" s="20"/>
      <c r="X100" s="57"/>
      <c r="Y100" s="20"/>
      <c r="Z100" s="15" t="str">
        <f>E100</f>
        <v>M40</v>
      </c>
      <c r="AA100" s="20"/>
      <c r="AB100" s="2"/>
      <c r="AC100" s="4"/>
      <c r="AD100" s="15" t="str">
        <f t="shared" si="2"/>
        <v>M40</v>
      </c>
      <c r="AE100" s="4"/>
    </row>
    <row r="101" spans="1:31">
      <c r="A101" s="1">
        <v>97</v>
      </c>
      <c r="B101" s="9" t="s">
        <v>137</v>
      </c>
      <c r="C101" s="11" t="s">
        <v>129</v>
      </c>
      <c r="D101" s="9">
        <v>1967</v>
      </c>
      <c r="E101" s="9" t="s">
        <v>106</v>
      </c>
      <c r="F101" s="7"/>
      <c r="G101" s="7">
        <v>1</v>
      </c>
      <c r="H101" s="43">
        <f>P101+T101+X101+AB101</f>
        <v>2.7453703703703702E-2</v>
      </c>
      <c r="I101" s="39">
        <f>H101-$G$2</f>
        <v>4.4560185185185154E-3</v>
      </c>
      <c r="J101" s="7">
        <v>97</v>
      </c>
      <c r="K101" s="7"/>
      <c r="L101" s="7"/>
      <c r="M101" s="7"/>
      <c r="N101" s="7">
        <v>12</v>
      </c>
      <c r="O101" s="7"/>
      <c r="P101" s="57">
        <v>2.7453703703703702E-2</v>
      </c>
      <c r="Q101" s="7">
        <v>24</v>
      </c>
      <c r="R101" s="20" t="str">
        <f>E101</f>
        <v>M50</v>
      </c>
      <c r="S101" s="7">
        <v>3</v>
      </c>
      <c r="T101" s="54"/>
      <c r="U101" s="20"/>
      <c r="V101" s="15" t="str">
        <f>E101</f>
        <v>M50</v>
      </c>
      <c r="W101" s="20"/>
      <c r="X101" s="57"/>
      <c r="Y101" s="20"/>
      <c r="Z101" s="15" t="str">
        <f>E101</f>
        <v>M50</v>
      </c>
      <c r="AA101" s="20"/>
      <c r="AB101" s="2"/>
      <c r="AC101" s="4"/>
      <c r="AD101" s="15" t="str">
        <f t="shared" si="2"/>
        <v>M50</v>
      </c>
      <c r="AE101" s="4"/>
    </row>
    <row r="102" spans="1:31">
      <c r="A102" s="1">
        <v>98</v>
      </c>
      <c r="B102" s="8" t="s">
        <v>138</v>
      </c>
      <c r="C102" s="11" t="s">
        <v>70</v>
      </c>
      <c r="D102" s="9">
        <v>1972</v>
      </c>
      <c r="E102" s="9" t="s">
        <v>106</v>
      </c>
      <c r="F102" s="5">
        <v>1</v>
      </c>
      <c r="G102" s="7">
        <v>1</v>
      </c>
      <c r="H102" s="43">
        <f>P102+T102+X102+AB102</f>
        <v>2.7511574074074074E-2</v>
      </c>
      <c r="I102" s="39">
        <f>H102-$G$2</f>
        <v>4.5138888888888867E-3</v>
      </c>
      <c r="J102" s="7">
        <v>98</v>
      </c>
      <c r="K102" s="7"/>
      <c r="L102" s="7"/>
      <c r="M102" s="7"/>
      <c r="N102" s="7">
        <v>13</v>
      </c>
      <c r="O102" s="7"/>
      <c r="P102" s="57">
        <v>2.7511574074074074E-2</v>
      </c>
      <c r="Q102" s="7">
        <v>25</v>
      </c>
      <c r="R102" s="20" t="str">
        <f>E102</f>
        <v>M50</v>
      </c>
      <c r="S102" s="7">
        <v>4</v>
      </c>
      <c r="T102" s="54"/>
      <c r="U102" s="20"/>
      <c r="V102" s="15" t="str">
        <f>E102</f>
        <v>M50</v>
      </c>
      <c r="W102" s="20"/>
      <c r="X102" s="57"/>
      <c r="Y102" s="20"/>
      <c r="Z102" s="15" t="str">
        <f>E102</f>
        <v>M50</v>
      </c>
      <c r="AA102" s="20"/>
      <c r="AB102" s="2"/>
      <c r="AC102" s="4"/>
      <c r="AD102" s="15" t="str">
        <f t="shared" si="2"/>
        <v>M50</v>
      </c>
      <c r="AE102" s="4"/>
    </row>
    <row r="103" spans="1:31">
      <c r="A103" s="1">
        <v>99</v>
      </c>
      <c r="B103" s="9" t="s">
        <v>141</v>
      </c>
      <c r="C103" s="11" t="s">
        <v>142</v>
      </c>
      <c r="D103" s="9">
        <v>1990</v>
      </c>
      <c r="E103" s="9" t="s">
        <v>102</v>
      </c>
      <c r="F103" s="7"/>
      <c r="G103" s="7">
        <v>1</v>
      </c>
      <c r="H103" s="43">
        <f>P103+T103+X103+AB103</f>
        <v>2.763888888888889E-2</v>
      </c>
      <c r="I103" s="39">
        <f>H103-$G$2</f>
        <v>4.6412037037037029E-3</v>
      </c>
      <c r="J103" s="7">
        <v>99</v>
      </c>
      <c r="K103" s="7"/>
      <c r="L103" s="7">
        <v>33</v>
      </c>
      <c r="M103" s="7"/>
      <c r="N103" s="7"/>
      <c r="O103" s="7"/>
      <c r="P103" s="57">
        <v>2.763888888888889E-2</v>
      </c>
      <c r="Q103" s="7">
        <v>27</v>
      </c>
      <c r="R103" s="20" t="str">
        <f>E103</f>
        <v>M30</v>
      </c>
      <c r="S103" s="7">
        <v>9</v>
      </c>
      <c r="T103" s="54"/>
      <c r="U103" s="20"/>
      <c r="V103" s="15" t="str">
        <f>E103</f>
        <v>M30</v>
      </c>
      <c r="W103" s="20"/>
      <c r="X103" s="57"/>
      <c r="Y103" s="20"/>
      <c r="Z103" s="15" t="str">
        <f>E103</f>
        <v>M30</v>
      </c>
      <c r="AA103" s="20"/>
      <c r="AB103" s="2"/>
      <c r="AC103" s="4"/>
      <c r="AD103" s="15" t="str">
        <f t="shared" si="2"/>
        <v>M30</v>
      </c>
      <c r="AE103" s="4"/>
    </row>
    <row r="104" spans="1:31">
      <c r="A104" s="1">
        <v>100</v>
      </c>
      <c r="B104" s="8" t="s">
        <v>144</v>
      </c>
      <c r="C104" s="11" t="s">
        <v>22</v>
      </c>
      <c r="D104" s="9">
        <v>1983</v>
      </c>
      <c r="E104" s="9" t="s">
        <v>105</v>
      </c>
      <c r="F104" s="5">
        <v>1</v>
      </c>
      <c r="G104" s="7">
        <v>1</v>
      </c>
      <c r="H104" s="43">
        <f>P104+T104+X104+AB104</f>
        <v>2.7708333333333331E-2</v>
      </c>
      <c r="I104" s="39">
        <f>H104-$G$2</f>
        <v>4.7106481481481444E-3</v>
      </c>
      <c r="J104" s="7">
        <v>100</v>
      </c>
      <c r="K104" s="7"/>
      <c r="L104" s="7"/>
      <c r="M104" s="7">
        <v>28</v>
      </c>
      <c r="N104" s="7"/>
      <c r="O104" s="7"/>
      <c r="P104" s="57">
        <v>2.7708333333333331E-2</v>
      </c>
      <c r="Q104" s="7">
        <v>29</v>
      </c>
      <c r="R104" s="20" t="str">
        <f>E104</f>
        <v>M40</v>
      </c>
      <c r="S104" s="7">
        <v>9</v>
      </c>
      <c r="T104" s="54"/>
      <c r="U104" s="20"/>
      <c r="V104" s="15" t="str">
        <f>E104</f>
        <v>M40</v>
      </c>
      <c r="W104" s="20"/>
      <c r="X104" s="57"/>
      <c r="Y104" s="20"/>
      <c r="Z104" s="15" t="str">
        <f>E104</f>
        <v>M40</v>
      </c>
      <c r="AA104" s="20"/>
      <c r="AB104" s="2"/>
      <c r="AC104" s="4"/>
      <c r="AD104" s="15" t="str">
        <f t="shared" si="2"/>
        <v>M40</v>
      </c>
      <c r="AE104" s="4"/>
    </row>
    <row r="105" spans="1:31">
      <c r="A105" s="1">
        <v>101</v>
      </c>
      <c r="B105" s="9" t="s">
        <v>145</v>
      </c>
      <c r="C105" s="11" t="s">
        <v>80</v>
      </c>
      <c r="D105" s="9">
        <v>1977</v>
      </c>
      <c r="E105" s="9" t="s">
        <v>105</v>
      </c>
      <c r="F105" s="7"/>
      <c r="G105" s="7">
        <v>1</v>
      </c>
      <c r="H105" s="43">
        <f>P105+T105+X105+AB105</f>
        <v>2.7800925925925923E-2</v>
      </c>
      <c r="I105" s="39">
        <f>H105-$G$2</f>
        <v>4.8032407407407364E-3</v>
      </c>
      <c r="J105" s="7">
        <v>101</v>
      </c>
      <c r="K105" s="7"/>
      <c r="L105" s="7"/>
      <c r="M105" s="7">
        <v>29</v>
      </c>
      <c r="N105" s="7"/>
      <c r="O105" s="7"/>
      <c r="P105" s="57">
        <v>2.7800925925925923E-2</v>
      </c>
      <c r="Q105" s="7">
        <v>30</v>
      </c>
      <c r="R105" s="20" t="str">
        <f>E105</f>
        <v>M40</v>
      </c>
      <c r="S105" s="7">
        <v>10</v>
      </c>
      <c r="T105" s="54"/>
      <c r="U105" s="20"/>
      <c r="V105" s="15" t="str">
        <f>E105</f>
        <v>M40</v>
      </c>
      <c r="W105" s="20"/>
      <c r="X105" s="57"/>
      <c r="Y105" s="20"/>
      <c r="Z105" s="15" t="str">
        <f>E105</f>
        <v>M40</v>
      </c>
      <c r="AA105" s="20"/>
      <c r="AB105" s="2"/>
      <c r="AC105" s="4"/>
      <c r="AD105" s="15" t="str">
        <f>E105</f>
        <v>M40</v>
      </c>
      <c r="AE105" s="4"/>
    </row>
    <row r="106" spans="1:31">
      <c r="A106" s="1">
        <v>102</v>
      </c>
      <c r="B106" s="9" t="s">
        <v>146</v>
      </c>
      <c r="C106" s="11" t="s">
        <v>26</v>
      </c>
      <c r="D106" s="9">
        <v>1979</v>
      </c>
      <c r="E106" s="9" t="s">
        <v>105</v>
      </c>
      <c r="F106" s="7"/>
      <c r="G106" s="7">
        <v>1</v>
      </c>
      <c r="H106" s="43">
        <f>P106+T106+X106+AB106</f>
        <v>2.78125E-2</v>
      </c>
      <c r="I106" s="39">
        <f>H106-$G$2</f>
        <v>4.8148148148148134E-3</v>
      </c>
      <c r="J106" s="7">
        <v>102</v>
      </c>
      <c r="K106" s="7"/>
      <c r="L106" s="7"/>
      <c r="M106" s="7">
        <v>30</v>
      </c>
      <c r="N106" s="7"/>
      <c r="O106" s="7"/>
      <c r="P106" s="57">
        <v>2.78125E-2</v>
      </c>
      <c r="Q106" s="7">
        <v>31</v>
      </c>
      <c r="R106" s="20" t="str">
        <f>E106</f>
        <v>M40</v>
      </c>
      <c r="S106" s="7">
        <v>11</v>
      </c>
      <c r="T106" s="54"/>
      <c r="U106" s="20"/>
      <c r="V106" s="15" t="str">
        <f>E106</f>
        <v>M40</v>
      </c>
      <c r="W106" s="20"/>
      <c r="X106" s="57"/>
      <c r="Y106" s="20"/>
      <c r="Z106" s="15" t="str">
        <f>E106</f>
        <v>M40</v>
      </c>
      <c r="AA106" s="20"/>
      <c r="AB106" s="2"/>
      <c r="AC106" s="4"/>
      <c r="AD106" s="15" t="str">
        <f>E106</f>
        <v>M40</v>
      </c>
      <c r="AE106" s="4"/>
    </row>
    <row r="107" spans="1:31">
      <c r="A107" s="1">
        <v>103</v>
      </c>
      <c r="B107" s="9" t="s">
        <v>147</v>
      </c>
      <c r="C107" s="11" t="s">
        <v>26</v>
      </c>
      <c r="D107" s="9">
        <v>1981</v>
      </c>
      <c r="E107" s="9" t="s">
        <v>105</v>
      </c>
      <c r="F107" s="7"/>
      <c r="G107" s="7">
        <v>1</v>
      </c>
      <c r="H107" s="43">
        <f>P107+T107+X107+AB107</f>
        <v>2.7835648148148151E-2</v>
      </c>
      <c r="I107" s="39">
        <f>H107-$G$2</f>
        <v>4.837962962962964E-3</v>
      </c>
      <c r="J107" s="7">
        <v>103</v>
      </c>
      <c r="K107" s="7"/>
      <c r="L107" s="7"/>
      <c r="M107" s="7">
        <v>31</v>
      </c>
      <c r="N107" s="7"/>
      <c r="O107" s="7"/>
      <c r="P107" s="57">
        <v>2.7835648148148151E-2</v>
      </c>
      <c r="Q107" s="7">
        <v>32</v>
      </c>
      <c r="R107" s="20" t="str">
        <f>E107</f>
        <v>M40</v>
      </c>
      <c r="S107" s="7">
        <v>12</v>
      </c>
      <c r="T107" s="54"/>
      <c r="U107" s="20"/>
      <c r="V107" s="15" t="str">
        <f>E107</f>
        <v>M40</v>
      </c>
      <c r="W107" s="20"/>
      <c r="X107" s="57"/>
      <c r="Y107" s="20"/>
      <c r="Z107" s="15" t="str">
        <f>E107</f>
        <v>M40</v>
      </c>
      <c r="AA107" s="20"/>
      <c r="AB107" s="2"/>
      <c r="AC107" s="4"/>
      <c r="AD107" s="15" t="str">
        <f>E107</f>
        <v>M40</v>
      </c>
      <c r="AE107" s="4"/>
    </row>
    <row r="108" spans="1:31">
      <c r="A108" s="1">
        <v>104</v>
      </c>
      <c r="B108" s="1" t="s">
        <v>379</v>
      </c>
      <c r="C108" s="11" t="s">
        <v>80</v>
      </c>
      <c r="D108" s="1">
        <v>1979</v>
      </c>
      <c r="E108" s="1" t="s">
        <v>105</v>
      </c>
      <c r="F108" s="20"/>
      <c r="G108" s="20">
        <v>1</v>
      </c>
      <c r="H108" s="43">
        <f>P108+T108+X108+AB108</f>
        <v>2.7858796296296298E-2</v>
      </c>
      <c r="I108" s="39">
        <f>H108-$G$2</f>
        <v>4.8611111111111112E-3</v>
      </c>
      <c r="J108" s="7">
        <v>104</v>
      </c>
      <c r="K108" s="7"/>
      <c r="L108" s="7"/>
      <c r="M108" s="7">
        <v>32</v>
      </c>
      <c r="N108" s="7"/>
      <c r="O108" s="7"/>
      <c r="P108" s="54"/>
      <c r="Q108" s="20"/>
      <c r="R108" s="20" t="str">
        <f>E108</f>
        <v>M40</v>
      </c>
      <c r="S108" s="20"/>
      <c r="T108" s="54"/>
      <c r="U108" s="20"/>
      <c r="V108" s="15" t="str">
        <f>E108</f>
        <v>M40</v>
      </c>
      <c r="W108" s="20"/>
      <c r="X108" s="57">
        <v>2.7858796296296298E-2</v>
      </c>
      <c r="Y108" s="20">
        <v>14</v>
      </c>
      <c r="Z108" s="15" t="str">
        <f>E108</f>
        <v>M40</v>
      </c>
      <c r="AA108" s="6">
        <v>7</v>
      </c>
      <c r="AB108" s="2"/>
      <c r="AC108" s="4"/>
      <c r="AD108" s="15" t="str">
        <f>E108</f>
        <v>M40</v>
      </c>
      <c r="AE108" s="4"/>
    </row>
    <row r="109" spans="1:31">
      <c r="A109" s="1">
        <v>105</v>
      </c>
      <c r="B109" s="9" t="s">
        <v>149</v>
      </c>
      <c r="C109" s="11" t="s">
        <v>129</v>
      </c>
      <c r="D109" s="9">
        <v>1984</v>
      </c>
      <c r="E109" s="9" t="s">
        <v>105</v>
      </c>
      <c r="F109" s="7"/>
      <c r="G109" s="7">
        <v>1</v>
      </c>
      <c r="H109" s="43">
        <f>P109+T109+X109+AB109</f>
        <v>2.7962962962962964E-2</v>
      </c>
      <c r="I109" s="39">
        <f>H109-$G$2</f>
        <v>4.9652777777777768E-3</v>
      </c>
      <c r="J109" s="7">
        <v>105</v>
      </c>
      <c r="K109" s="7"/>
      <c r="L109" s="7"/>
      <c r="M109" s="7">
        <v>33</v>
      </c>
      <c r="N109" s="7"/>
      <c r="O109" s="7"/>
      <c r="P109" s="57">
        <v>2.7962962962962964E-2</v>
      </c>
      <c r="Q109" s="7">
        <v>34</v>
      </c>
      <c r="R109" s="20" t="str">
        <f>E109</f>
        <v>M40</v>
      </c>
      <c r="S109" s="7">
        <v>13</v>
      </c>
      <c r="T109" s="54"/>
      <c r="U109" s="20"/>
      <c r="V109" s="15" t="str">
        <f>E109</f>
        <v>M40</v>
      </c>
      <c r="W109" s="20"/>
      <c r="X109" s="57"/>
      <c r="Y109" s="20"/>
      <c r="Z109" s="15" t="str">
        <f>E109</f>
        <v>M40</v>
      </c>
      <c r="AA109" s="20"/>
      <c r="AB109" s="2"/>
      <c r="AC109" s="4"/>
      <c r="AD109" s="15" t="str">
        <f>E109</f>
        <v>M40</v>
      </c>
      <c r="AE109" s="4"/>
    </row>
    <row r="110" spans="1:31">
      <c r="A110" s="1">
        <v>106</v>
      </c>
      <c r="B110" s="1" t="s">
        <v>380</v>
      </c>
      <c r="C110" s="11" t="s">
        <v>363</v>
      </c>
      <c r="D110" s="1">
        <v>1982</v>
      </c>
      <c r="E110" s="1" t="s">
        <v>105</v>
      </c>
      <c r="F110" s="20"/>
      <c r="G110" s="20">
        <v>1</v>
      </c>
      <c r="H110" s="43">
        <f>P110+T110+X110+AB110</f>
        <v>2.7997685185185184E-2</v>
      </c>
      <c r="I110" s="39">
        <f>H110-$G$2</f>
        <v>4.9999999999999975E-3</v>
      </c>
      <c r="J110" s="7">
        <v>106</v>
      </c>
      <c r="K110" s="7"/>
      <c r="L110" s="7"/>
      <c r="M110" s="7">
        <v>34</v>
      </c>
      <c r="N110" s="7"/>
      <c r="O110" s="7"/>
      <c r="P110" s="54"/>
      <c r="Q110" s="20"/>
      <c r="R110" s="20" t="str">
        <f>E110</f>
        <v>M40</v>
      </c>
      <c r="S110" s="20"/>
      <c r="T110" s="54"/>
      <c r="U110" s="20"/>
      <c r="V110" s="15" t="str">
        <f>E110</f>
        <v>M40</v>
      </c>
      <c r="W110" s="20"/>
      <c r="X110" s="57">
        <v>2.7997685185185184E-2</v>
      </c>
      <c r="Y110" s="20">
        <v>15</v>
      </c>
      <c r="Z110" s="15" t="str">
        <f>E110</f>
        <v>M40</v>
      </c>
      <c r="AA110" s="6">
        <v>8</v>
      </c>
      <c r="AB110" s="2"/>
      <c r="AC110" s="4"/>
      <c r="AD110" s="15" t="str">
        <f>E110</f>
        <v>M40</v>
      </c>
      <c r="AE110" s="4"/>
    </row>
    <row r="111" spans="1:31">
      <c r="A111" s="1">
        <v>107</v>
      </c>
      <c r="B111" s="8" t="s">
        <v>150</v>
      </c>
      <c r="C111" s="11" t="s">
        <v>5</v>
      </c>
      <c r="D111" s="9">
        <v>1990</v>
      </c>
      <c r="E111" s="9" t="s">
        <v>102</v>
      </c>
      <c r="F111" s="5">
        <v>1</v>
      </c>
      <c r="G111" s="7">
        <v>1</v>
      </c>
      <c r="H111" s="43">
        <f>P111+T111+X111+AB111</f>
        <v>2.7997685185185184E-2</v>
      </c>
      <c r="I111" s="39">
        <f>H111-$G$2</f>
        <v>4.9999999999999975E-3</v>
      </c>
      <c r="J111" s="7">
        <v>107</v>
      </c>
      <c r="K111" s="7"/>
      <c r="L111" s="7">
        <v>34</v>
      </c>
      <c r="M111" s="7"/>
      <c r="N111" s="7"/>
      <c r="O111" s="7"/>
      <c r="P111" s="57">
        <v>2.7997685185185184E-2</v>
      </c>
      <c r="Q111" s="7">
        <v>35</v>
      </c>
      <c r="R111" s="20" t="str">
        <f>E111</f>
        <v>M30</v>
      </c>
      <c r="S111" s="7">
        <v>12</v>
      </c>
      <c r="T111" s="54"/>
      <c r="U111" s="20"/>
      <c r="V111" s="15" t="str">
        <f>E111</f>
        <v>M30</v>
      </c>
      <c r="W111" s="20"/>
      <c r="X111" s="57"/>
      <c r="Y111" s="20"/>
      <c r="Z111" s="15" t="str">
        <f>E111</f>
        <v>M30</v>
      </c>
      <c r="AA111" s="20"/>
      <c r="AB111" s="2"/>
      <c r="AC111" s="4"/>
      <c r="AD111" s="15" t="str">
        <f>E111</f>
        <v>M30</v>
      </c>
      <c r="AE111" s="4"/>
    </row>
    <row r="112" spans="1:31">
      <c r="A112" s="1">
        <v>108</v>
      </c>
      <c r="B112" s="9" t="s">
        <v>151</v>
      </c>
      <c r="C112" s="11" t="s">
        <v>152</v>
      </c>
      <c r="D112" s="9">
        <v>1975</v>
      </c>
      <c r="E112" s="9" t="s">
        <v>105</v>
      </c>
      <c r="F112" s="7"/>
      <c r="G112" s="7">
        <v>1</v>
      </c>
      <c r="H112" s="43">
        <f>P112+T112+X112+AB112</f>
        <v>2.8101851851851854E-2</v>
      </c>
      <c r="I112" s="39">
        <f>H112-$G$2</f>
        <v>5.1041666666666666E-3</v>
      </c>
      <c r="J112" s="7">
        <v>108</v>
      </c>
      <c r="K112" s="7"/>
      <c r="L112" s="7"/>
      <c r="M112" s="7">
        <v>35</v>
      </c>
      <c r="N112" s="7"/>
      <c r="O112" s="7"/>
      <c r="P112" s="57">
        <v>2.8101851851851854E-2</v>
      </c>
      <c r="Q112" s="7">
        <v>36</v>
      </c>
      <c r="R112" s="20" t="str">
        <f>E112</f>
        <v>M40</v>
      </c>
      <c r="S112" s="7">
        <v>14</v>
      </c>
      <c r="T112" s="54"/>
      <c r="U112" s="20"/>
      <c r="V112" s="15" t="str">
        <f>E112</f>
        <v>M40</v>
      </c>
      <c r="W112" s="20"/>
      <c r="X112" s="57"/>
      <c r="Y112" s="20"/>
      <c r="Z112" s="15" t="str">
        <f>E112</f>
        <v>M40</v>
      </c>
      <c r="AA112" s="20"/>
      <c r="AB112" s="2"/>
      <c r="AC112" s="4"/>
      <c r="AD112" s="15" t="str">
        <f>E112</f>
        <v>M40</v>
      </c>
      <c r="AE112" s="4"/>
    </row>
    <row r="113" spans="1:31">
      <c r="A113" s="1">
        <v>109</v>
      </c>
      <c r="B113" s="9" t="s">
        <v>153</v>
      </c>
      <c r="C113" s="11" t="s">
        <v>63</v>
      </c>
      <c r="D113" s="9">
        <v>1970</v>
      </c>
      <c r="E113" s="9" t="s">
        <v>106</v>
      </c>
      <c r="F113" s="7"/>
      <c r="G113" s="7">
        <v>1</v>
      </c>
      <c r="H113" s="43">
        <f>P113+T113+X113+AB113</f>
        <v>2.8148148148148148E-2</v>
      </c>
      <c r="I113" s="39">
        <f>H113-$G$2</f>
        <v>5.1504629629629609E-3</v>
      </c>
      <c r="J113" s="7">
        <v>109</v>
      </c>
      <c r="K113" s="7"/>
      <c r="L113" s="7"/>
      <c r="M113" s="7"/>
      <c r="N113" s="7">
        <v>14</v>
      </c>
      <c r="O113" s="7"/>
      <c r="P113" s="57">
        <v>2.8148148148148148E-2</v>
      </c>
      <c r="Q113" s="7">
        <v>37</v>
      </c>
      <c r="R113" s="20" t="str">
        <f>E113</f>
        <v>M50</v>
      </c>
      <c r="S113" s="7">
        <v>5</v>
      </c>
      <c r="T113" s="54"/>
      <c r="U113" s="20"/>
      <c r="V113" s="15" t="str">
        <f>E113</f>
        <v>M50</v>
      </c>
      <c r="W113" s="20"/>
      <c r="X113" s="57"/>
      <c r="Y113" s="20"/>
      <c r="Z113" s="15" t="str">
        <f>E113</f>
        <v>M50</v>
      </c>
      <c r="AA113" s="20"/>
      <c r="AB113" s="2"/>
      <c r="AC113" s="4"/>
      <c r="AD113" s="15" t="str">
        <f>E113</f>
        <v>M50</v>
      </c>
      <c r="AE113" s="4"/>
    </row>
    <row r="114" spans="1:31">
      <c r="A114" s="1">
        <v>110</v>
      </c>
      <c r="B114" s="9" t="s">
        <v>154</v>
      </c>
      <c r="C114" s="11" t="s">
        <v>50</v>
      </c>
      <c r="D114" s="9">
        <v>1988</v>
      </c>
      <c r="E114" s="9" t="s">
        <v>102</v>
      </c>
      <c r="F114" s="7"/>
      <c r="G114" s="7">
        <v>1</v>
      </c>
      <c r="H114" s="43">
        <f>P114+T114+X114+AB114</f>
        <v>2.8206018518518519E-2</v>
      </c>
      <c r="I114" s="39">
        <f>H114-$G$2</f>
        <v>5.2083333333333322E-3</v>
      </c>
      <c r="J114" s="7">
        <v>110</v>
      </c>
      <c r="K114" s="7"/>
      <c r="L114" s="7">
        <v>35</v>
      </c>
      <c r="M114" s="7"/>
      <c r="N114" s="7"/>
      <c r="O114" s="7"/>
      <c r="P114" s="57">
        <v>2.8206018518518519E-2</v>
      </c>
      <c r="Q114" s="7">
        <v>38</v>
      </c>
      <c r="R114" s="20" t="str">
        <f>E114</f>
        <v>M30</v>
      </c>
      <c r="S114" s="7">
        <v>13</v>
      </c>
      <c r="T114" s="54"/>
      <c r="U114" s="20"/>
      <c r="V114" s="15" t="str">
        <f>E114</f>
        <v>M30</v>
      </c>
      <c r="W114" s="20"/>
      <c r="X114" s="57"/>
      <c r="Y114" s="20"/>
      <c r="Z114" s="15" t="str">
        <f>E114</f>
        <v>M30</v>
      </c>
      <c r="AA114" s="20"/>
      <c r="AB114" s="2"/>
      <c r="AC114" s="4"/>
      <c r="AD114" s="15" t="str">
        <f>E114</f>
        <v>M30</v>
      </c>
      <c r="AE114" s="4"/>
    </row>
    <row r="115" spans="1:31">
      <c r="A115" s="1">
        <v>111</v>
      </c>
      <c r="B115" s="1" t="s">
        <v>381</v>
      </c>
      <c r="C115" s="11" t="s">
        <v>382</v>
      </c>
      <c r="D115" s="1">
        <v>1986</v>
      </c>
      <c r="E115" s="1" t="s">
        <v>102</v>
      </c>
      <c r="F115" s="20"/>
      <c r="G115" s="20">
        <v>1</v>
      </c>
      <c r="H115" s="43">
        <f>P115+T115+X115+AB115</f>
        <v>2.8229166666666666E-2</v>
      </c>
      <c r="I115" s="39">
        <f>H115-$G$2</f>
        <v>5.2314814814814793E-3</v>
      </c>
      <c r="J115" s="7">
        <v>111</v>
      </c>
      <c r="K115" s="7"/>
      <c r="L115" s="7">
        <v>36</v>
      </c>
      <c r="M115" s="7"/>
      <c r="N115" s="7"/>
      <c r="O115" s="7"/>
      <c r="P115" s="54"/>
      <c r="Q115" s="20"/>
      <c r="R115" s="20" t="str">
        <f>E115</f>
        <v>M30</v>
      </c>
      <c r="S115" s="20"/>
      <c r="T115" s="54"/>
      <c r="U115" s="20"/>
      <c r="V115" s="15" t="str">
        <f>E115</f>
        <v>M30</v>
      </c>
      <c r="W115" s="20"/>
      <c r="X115" s="57">
        <v>2.8229166666666666E-2</v>
      </c>
      <c r="Y115" s="20">
        <v>18</v>
      </c>
      <c r="Z115" s="15" t="str">
        <f>E115</f>
        <v>M30</v>
      </c>
      <c r="AA115" s="6">
        <v>6</v>
      </c>
      <c r="AB115" s="2"/>
      <c r="AC115" s="4"/>
      <c r="AD115" s="15" t="str">
        <f>E115</f>
        <v>M30</v>
      </c>
      <c r="AE115" s="4"/>
    </row>
    <row r="116" spans="1:31">
      <c r="A116" s="1">
        <v>112</v>
      </c>
      <c r="B116" s="8" t="s">
        <v>156</v>
      </c>
      <c r="C116" s="11" t="s">
        <v>22</v>
      </c>
      <c r="D116" s="9">
        <v>1983</v>
      </c>
      <c r="E116" s="9" t="s">
        <v>105</v>
      </c>
      <c r="F116" s="5">
        <v>1</v>
      </c>
      <c r="G116" s="7">
        <v>1</v>
      </c>
      <c r="H116" s="43">
        <f>P116+T116+X116+AB116</f>
        <v>2.8252314814814813E-2</v>
      </c>
      <c r="I116" s="39">
        <f>H116-$G$2</f>
        <v>5.2546296296296265E-3</v>
      </c>
      <c r="J116" s="7">
        <v>112</v>
      </c>
      <c r="K116" s="7"/>
      <c r="L116" s="7"/>
      <c r="M116" s="7">
        <v>36</v>
      </c>
      <c r="N116" s="7"/>
      <c r="O116" s="7"/>
      <c r="P116" s="57">
        <v>2.8252314814814813E-2</v>
      </c>
      <c r="Q116" s="7">
        <v>40</v>
      </c>
      <c r="R116" s="20" t="str">
        <f>E116</f>
        <v>M40</v>
      </c>
      <c r="S116" s="7">
        <v>16</v>
      </c>
      <c r="T116" s="54"/>
      <c r="U116" s="20"/>
      <c r="V116" s="15" t="str">
        <f>E116</f>
        <v>M40</v>
      </c>
      <c r="W116" s="20"/>
      <c r="X116" s="57"/>
      <c r="Y116" s="20"/>
      <c r="Z116" s="15" t="str">
        <f>E116</f>
        <v>M40</v>
      </c>
      <c r="AA116" s="20"/>
      <c r="AB116" s="2"/>
      <c r="AC116" s="4"/>
      <c r="AD116" s="15" t="str">
        <f>E116</f>
        <v>M40</v>
      </c>
      <c r="AE116" s="4"/>
    </row>
    <row r="117" spans="1:31">
      <c r="A117" s="1">
        <v>113</v>
      </c>
      <c r="B117" s="8" t="s">
        <v>333</v>
      </c>
      <c r="C117" s="11" t="s">
        <v>5</v>
      </c>
      <c r="D117" s="1">
        <v>1986</v>
      </c>
      <c r="E117" s="1" t="s">
        <v>102</v>
      </c>
      <c r="F117" s="5">
        <v>1</v>
      </c>
      <c r="G117" s="20">
        <v>1</v>
      </c>
      <c r="H117" s="43">
        <f>P117+T117+X117+AB117</f>
        <v>2.8310185185185185E-2</v>
      </c>
      <c r="I117" s="39">
        <f>H117-$G$2</f>
        <v>5.3124999999999978E-3</v>
      </c>
      <c r="J117" s="7">
        <v>113</v>
      </c>
      <c r="K117" s="20"/>
      <c r="L117" s="20">
        <v>37</v>
      </c>
      <c r="M117" s="20"/>
      <c r="N117" s="20"/>
      <c r="O117" s="20"/>
      <c r="P117" s="54"/>
      <c r="Q117" s="20"/>
      <c r="R117" s="20" t="str">
        <f>E117</f>
        <v>M30</v>
      </c>
      <c r="S117" s="20"/>
      <c r="T117" s="54">
        <v>2.8310185185185185E-2</v>
      </c>
      <c r="U117" s="20">
        <v>7</v>
      </c>
      <c r="V117" s="15" t="str">
        <f>E117</f>
        <v>M30</v>
      </c>
      <c r="W117" s="20">
        <v>4</v>
      </c>
      <c r="X117" s="57"/>
      <c r="Y117" s="20"/>
      <c r="Z117" s="15" t="str">
        <f>E117</f>
        <v>M30</v>
      </c>
      <c r="AA117" s="20"/>
      <c r="AB117" s="2"/>
      <c r="AC117" s="4"/>
      <c r="AD117" s="15" t="str">
        <f>E117</f>
        <v>M30</v>
      </c>
      <c r="AE117" s="4"/>
    </row>
    <row r="118" spans="1:31">
      <c r="A118" s="1">
        <v>114</v>
      </c>
      <c r="B118" s="1" t="s">
        <v>383</v>
      </c>
      <c r="C118" s="11" t="s">
        <v>40</v>
      </c>
      <c r="D118" s="1">
        <v>1984</v>
      </c>
      <c r="E118" s="1" t="s">
        <v>105</v>
      </c>
      <c r="F118" s="20"/>
      <c r="G118" s="20">
        <v>1</v>
      </c>
      <c r="H118" s="43">
        <f>P118+T118+X118+AB118</f>
        <v>2.836805555555556E-2</v>
      </c>
      <c r="I118" s="39">
        <f>H118-$G$2</f>
        <v>5.3703703703703726E-3</v>
      </c>
      <c r="J118" s="7">
        <v>114</v>
      </c>
      <c r="K118" s="7"/>
      <c r="L118" s="7"/>
      <c r="M118" s="7">
        <v>37</v>
      </c>
      <c r="N118" s="7"/>
      <c r="O118" s="7"/>
      <c r="P118" s="54"/>
      <c r="Q118" s="20"/>
      <c r="R118" s="20" t="str">
        <f>E118</f>
        <v>M40</v>
      </c>
      <c r="S118" s="20"/>
      <c r="T118" s="54"/>
      <c r="U118" s="20"/>
      <c r="V118" s="15" t="str">
        <f>E118</f>
        <v>M40</v>
      </c>
      <c r="W118" s="20"/>
      <c r="X118" s="57">
        <v>2.836805555555556E-2</v>
      </c>
      <c r="Y118" s="20">
        <v>19</v>
      </c>
      <c r="Z118" s="15" t="str">
        <f>E118</f>
        <v>M40</v>
      </c>
      <c r="AA118" s="6">
        <v>11</v>
      </c>
      <c r="AB118" s="2"/>
      <c r="AC118" s="4"/>
      <c r="AD118" s="15" t="str">
        <f>E118</f>
        <v>M40</v>
      </c>
      <c r="AE118" s="4"/>
    </row>
    <row r="119" spans="1:31">
      <c r="A119" s="1">
        <v>115</v>
      </c>
      <c r="B119" s="9" t="s">
        <v>160</v>
      </c>
      <c r="C119" s="11" t="s">
        <v>161</v>
      </c>
      <c r="D119" s="9">
        <v>1996</v>
      </c>
      <c r="E119" s="9" t="s">
        <v>104</v>
      </c>
      <c r="F119" s="7"/>
      <c r="G119" s="7">
        <v>1</v>
      </c>
      <c r="H119" s="43">
        <f>P119+T119+X119+AB119</f>
        <v>2.8668981481481479E-2</v>
      </c>
      <c r="I119" s="39">
        <f>H119-$G$2</f>
        <v>5.6712962962962923E-3</v>
      </c>
      <c r="J119" s="7">
        <v>115</v>
      </c>
      <c r="K119" s="7">
        <v>15</v>
      </c>
      <c r="L119" s="7"/>
      <c r="M119" s="7"/>
      <c r="N119" s="7"/>
      <c r="O119" s="7"/>
      <c r="P119" s="57">
        <v>2.8668981481481479E-2</v>
      </c>
      <c r="Q119" s="7">
        <v>43</v>
      </c>
      <c r="R119" s="20" t="str">
        <f>E119</f>
        <v>M20</v>
      </c>
      <c r="S119" s="7">
        <v>7</v>
      </c>
      <c r="T119" s="54"/>
      <c r="U119" s="20"/>
      <c r="V119" s="15" t="str">
        <f>E119</f>
        <v>M20</v>
      </c>
      <c r="W119" s="20"/>
      <c r="X119" s="57"/>
      <c r="Y119" s="20"/>
      <c r="Z119" s="15" t="str">
        <f>E119</f>
        <v>M20</v>
      </c>
      <c r="AA119" s="20"/>
      <c r="AB119" s="2"/>
      <c r="AC119" s="4"/>
      <c r="AD119" s="15" t="str">
        <f>E119</f>
        <v>M20</v>
      </c>
      <c r="AE119" s="4"/>
    </row>
    <row r="120" spans="1:31">
      <c r="A120" s="1">
        <v>116</v>
      </c>
      <c r="B120" s="1" t="s">
        <v>384</v>
      </c>
      <c r="C120" s="11" t="s">
        <v>80</v>
      </c>
      <c r="D120" s="1">
        <v>1994</v>
      </c>
      <c r="E120" s="1" t="s">
        <v>102</v>
      </c>
      <c r="F120" s="20"/>
      <c r="G120" s="20">
        <v>1</v>
      </c>
      <c r="H120" s="43">
        <f>P120+T120+X120+AB120</f>
        <v>2.8680555555555553E-2</v>
      </c>
      <c r="I120" s="39">
        <f>H120-$G$2</f>
        <v>5.6828703703703659E-3</v>
      </c>
      <c r="J120" s="7">
        <v>116</v>
      </c>
      <c r="K120" s="7"/>
      <c r="L120" s="7">
        <v>38</v>
      </c>
      <c r="M120" s="7"/>
      <c r="N120" s="7"/>
      <c r="O120" s="7"/>
      <c r="P120" s="54"/>
      <c r="Q120" s="20"/>
      <c r="R120" s="20" t="str">
        <f>E120</f>
        <v>M30</v>
      </c>
      <c r="S120" s="20"/>
      <c r="T120" s="54"/>
      <c r="U120" s="20"/>
      <c r="V120" s="15" t="str">
        <f>E120</f>
        <v>M30</v>
      </c>
      <c r="W120" s="20"/>
      <c r="X120" s="57">
        <v>2.8680555555555553E-2</v>
      </c>
      <c r="Y120" s="20">
        <v>23</v>
      </c>
      <c r="Z120" s="15" t="str">
        <f>E120</f>
        <v>M30</v>
      </c>
      <c r="AA120" s="6">
        <v>8</v>
      </c>
      <c r="AB120" s="2"/>
      <c r="AC120" s="4"/>
      <c r="AD120" s="15" t="str">
        <f>E120</f>
        <v>M30</v>
      </c>
      <c r="AE120" s="4"/>
    </row>
    <row r="121" spans="1:31">
      <c r="A121" s="1">
        <v>117</v>
      </c>
      <c r="B121" s="8" t="s">
        <v>165</v>
      </c>
      <c r="C121" s="11" t="s">
        <v>166</v>
      </c>
      <c r="D121" s="9">
        <v>2003</v>
      </c>
      <c r="E121" s="9" t="s">
        <v>104</v>
      </c>
      <c r="F121" s="5">
        <v>1</v>
      </c>
      <c r="G121" s="7">
        <v>1</v>
      </c>
      <c r="H121" s="43">
        <f>P121+T121+X121+AB121</f>
        <v>2.9201388888888888E-2</v>
      </c>
      <c r="I121" s="39">
        <f>H121-$G$2</f>
        <v>6.2037037037037009E-3</v>
      </c>
      <c r="J121" s="7">
        <v>117</v>
      </c>
      <c r="K121" s="7">
        <v>16</v>
      </c>
      <c r="L121" s="7"/>
      <c r="M121" s="7"/>
      <c r="N121" s="7"/>
      <c r="O121" s="7"/>
      <c r="P121" s="57">
        <v>2.9201388888888888E-2</v>
      </c>
      <c r="Q121" s="7">
        <v>47</v>
      </c>
      <c r="R121" s="20" t="str">
        <f>E121</f>
        <v>M20</v>
      </c>
      <c r="S121" s="7">
        <v>9</v>
      </c>
      <c r="T121" s="54"/>
      <c r="U121" s="20"/>
      <c r="V121" s="15" t="str">
        <f>E121</f>
        <v>M20</v>
      </c>
      <c r="W121" s="20"/>
      <c r="X121" s="57"/>
      <c r="Y121" s="20"/>
      <c r="Z121" s="15" t="str">
        <f>E121</f>
        <v>M20</v>
      </c>
      <c r="AA121" s="20"/>
      <c r="AB121" s="2"/>
      <c r="AC121" s="4"/>
      <c r="AD121" s="15" t="str">
        <f>E121</f>
        <v>M20</v>
      </c>
      <c r="AE121" s="4"/>
    </row>
    <row r="122" spans="1:31">
      <c r="A122" s="1">
        <v>118</v>
      </c>
      <c r="B122" s="9" t="s">
        <v>168</v>
      </c>
      <c r="C122" s="11" t="s">
        <v>24</v>
      </c>
      <c r="D122" s="9">
        <v>1989</v>
      </c>
      <c r="E122" s="9" t="s">
        <v>102</v>
      </c>
      <c r="F122" s="7"/>
      <c r="G122" s="7">
        <v>1</v>
      </c>
      <c r="H122" s="43">
        <f>P122+T122+X122+AB122</f>
        <v>2.9444444444444443E-2</v>
      </c>
      <c r="I122" s="39">
        <f>H122-$G$2</f>
        <v>6.4467592592592562E-3</v>
      </c>
      <c r="J122" s="7">
        <v>118</v>
      </c>
      <c r="K122" s="7"/>
      <c r="L122" s="7">
        <v>39</v>
      </c>
      <c r="M122" s="7"/>
      <c r="N122" s="7"/>
      <c r="O122" s="7"/>
      <c r="P122" s="57">
        <v>2.9444444444444443E-2</v>
      </c>
      <c r="Q122" s="7">
        <v>49</v>
      </c>
      <c r="R122" s="20" t="str">
        <f>E122</f>
        <v>M30</v>
      </c>
      <c r="S122" s="7">
        <v>14</v>
      </c>
      <c r="T122" s="54"/>
      <c r="U122" s="20"/>
      <c r="V122" s="15" t="str">
        <f>E122</f>
        <v>M30</v>
      </c>
      <c r="W122" s="20"/>
      <c r="X122" s="57"/>
      <c r="Y122" s="20"/>
      <c r="Z122" s="15" t="str">
        <f>E122</f>
        <v>M30</v>
      </c>
      <c r="AA122" s="20"/>
      <c r="AB122" s="2"/>
      <c r="AC122" s="4"/>
      <c r="AD122" s="15" t="str">
        <f>E122</f>
        <v>M30</v>
      </c>
      <c r="AE122" s="4"/>
    </row>
    <row r="123" spans="1:31">
      <c r="A123" s="1">
        <v>119</v>
      </c>
      <c r="B123" s="1" t="s">
        <v>385</v>
      </c>
      <c r="C123" s="11" t="s">
        <v>386</v>
      </c>
      <c r="D123" s="1">
        <v>1995</v>
      </c>
      <c r="E123" s="1" t="s">
        <v>104</v>
      </c>
      <c r="F123" s="20"/>
      <c r="G123" s="20">
        <v>1</v>
      </c>
      <c r="H123" s="43">
        <f>P123+T123+X123+AB123</f>
        <v>2.9456018518518517E-2</v>
      </c>
      <c r="I123" s="39">
        <f>H123-$G$2</f>
        <v>6.4583333333333298E-3</v>
      </c>
      <c r="J123" s="7">
        <v>119</v>
      </c>
      <c r="K123" s="7">
        <v>17</v>
      </c>
      <c r="L123" s="7"/>
      <c r="M123" s="7"/>
      <c r="N123" s="7"/>
      <c r="O123" s="7"/>
      <c r="P123" s="54"/>
      <c r="Q123" s="20"/>
      <c r="R123" s="20" t="str">
        <f>E123</f>
        <v>M20</v>
      </c>
      <c r="S123" s="20"/>
      <c r="T123" s="54"/>
      <c r="U123" s="20"/>
      <c r="V123" s="15" t="str">
        <f>E123</f>
        <v>M20</v>
      </c>
      <c r="W123" s="20"/>
      <c r="X123" s="57">
        <v>2.9456018518518517E-2</v>
      </c>
      <c r="Y123" s="20">
        <v>29</v>
      </c>
      <c r="Z123" s="15" t="str">
        <f>E123</f>
        <v>M20</v>
      </c>
      <c r="AA123" s="6">
        <v>3</v>
      </c>
      <c r="AB123" s="2"/>
      <c r="AC123" s="4"/>
      <c r="AD123" s="15" t="str">
        <f>E123</f>
        <v>M20</v>
      </c>
      <c r="AE123" s="4"/>
    </row>
    <row r="124" spans="1:31">
      <c r="A124" s="1">
        <v>120</v>
      </c>
      <c r="B124" s="9" t="s">
        <v>169</v>
      </c>
      <c r="C124" s="11" t="s">
        <v>40</v>
      </c>
      <c r="D124" s="9">
        <v>1985</v>
      </c>
      <c r="E124" s="9" t="s">
        <v>102</v>
      </c>
      <c r="F124" s="7"/>
      <c r="G124" s="7">
        <v>1</v>
      </c>
      <c r="H124" s="43">
        <f>P124+T124+X124+AB124</f>
        <v>2.946759259259259E-2</v>
      </c>
      <c r="I124" s="39">
        <f>H124-$G$2</f>
        <v>6.4699074074074034E-3</v>
      </c>
      <c r="J124" s="7">
        <v>120</v>
      </c>
      <c r="K124" s="7"/>
      <c r="L124" s="7">
        <v>40</v>
      </c>
      <c r="M124" s="7"/>
      <c r="N124" s="7"/>
      <c r="O124" s="7"/>
      <c r="P124" s="57">
        <v>2.946759259259259E-2</v>
      </c>
      <c r="Q124" s="7">
        <v>50</v>
      </c>
      <c r="R124" s="20" t="str">
        <f>E124</f>
        <v>M30</v>
      </c>
      <c r="S124" s="7">
        <v>15</v>
      </c>
      <c r="T124" s="54"/>
      <c r="U124" s="20"/>
      <c r="V124" s="15" t="str">
        <f>E124</f>
        <v>M30</v>
      </c>
      <c r="W124" s="20"/>
      <c r="X124" s="57"/>
      <c r="Y124" s="20"/>
      <c r="Z124" s="15" t="str">
        <f>E124</f>
        <v>M30</v>
      </c>
      <c r="AA124" s="20"/>
      <c r="AB124" s="2"/>
      <c r="AC124" s="4"/>
      <c r="AD124" s="15" t="str">
        <f>E124</f>
        <v>M30</v>
      </c>
      <c r="AE124" s="4"/>
    </row>
    <row r="125" spans="1:31">
      <c r="A125" s="1">
        <v>121</v>
      </c>
      <c r="B125" s="1" t="s">
        <v>387</v>
      </c>
      <c r="C125" s="11" t="s">
        <v>80</v>
      </c>
      <c r="D125" s="1">
        <v>1985</v>
      </c>
      <c r="E125" s="1" t="s">
        <v>102</v>
      </c>
      <c r="F125" s="20"/>
      <c r="G125" s="20">
        <v>1</v>
      </c>
      <c r="H125" s="43">
        <f>P125+T125+X125+AB125</f>
        <v>2.9618055555555554E-2</v>
      </c>
      <c r="I125" s="39">
        <f>H125-$G$2</f>
        <v>6.6203703703703667E-3</v>
      </c>
      <c r="J125" s="7">
        <v>121</v>
      </c>
      <c r="K125" s="7"/>
      <c r="L125" s="7">
        <v>41</v>
      </c>
      <c r="M125" s="7"/>
      <c r="N125" s="7"/>
      <c r="O125" s="7"/>
      <c r="P125" s="54"/>
      <c r="Q125" s="20"/>
      <c r="R125" s="20" t="str">
        <f>E125</f>
        <v>M30</v>
      </c>
      <c r="S125" s="20"/>
      <c r="T125" s="54"/>
      <c r="U125" s="20"/>
      <c r="V125" s="15" t="str">
        <f>E125</f>
        <v>M30</v>
      </c>
      <c r="W125" s="20"/>
      <c r="X125" s="57">
        <v>2.9618055555555554E-2</v>
      </c>
      <c r="Y125" s="20">
        <v>30</v>
      </c>
      <c r="Z125" s="15" t="str">
        <f>E125</f>
        <v>M30</v>
      </c>
      <c r="AA125" s="6">
        <v>12</v>
      </c>
      <c r="AB125" s="2"/>
      <c r="AC125" s="4"/>
      <c r="AD125" s="15" t="str">
        <f>E125</f>
        <v>M30</v>
      </c>
      <c r="AE125" s="4"/>
    </row>
    <row r="126" spans="1:31">
      <c r="A126" s="1">
        <v>122</v>
      </c>
      <c r="B126" s="9" t="s">
        <v>171</v>
      </c>
      <c r="C126" s="11" t="s">
        <v>63</v>
      </c>
      <c r="D126" s="9">
        <v>2000</v>
      </c>
      <c r="E126" s="9" t="s">
        <v>104</v>
      </c>
      <c r="F126" s="7"/>
      <c r="G126" s="7">
        <v>1</v>
      </c>
      <c r="H126" s="43">
        <f>P126+T126+X126+AB126</f>
        <v>2.9687500000000002E-2</v>
      </c>
      <c r="I126" s="39">
        <f>H126-$G$2</f>
        <v>6.6898148148148151E-3</v>
      </c>
      <c r="J126" s="7">
        <v>122</v>
      </c>
      <c r="K126" s="7">
        <v>18</v>
      </c>
      <c r="L126" s="7"/>
      <c r="M126" s="7"/>
      <c r="N126" s="7"/>
      <c r="O126" s="7"/>
      <c r="P126" s="57">
        <v>2.9687500000000002E-2</v>
      </c>
      <c r="Q126" s="7">
        <v>52</v>
      </c>
      <c r="R126" s="20" t="str">
        <f>E126</f>
        <v>M20</v>
      </c>
      <c r="S126" s="7">
        <v>12</v>
      </c>
      <c r="T126" s="54"/>
      <c r="U126" s="20"/>
      <c r="V126" s="15" t="str">
        <f>E126</f>
        <v>M20</v>
      </c>
      <c r="W126" s="20"/>
      <c r="X126" s="57"/>
      <c r="Y126" s="20"/>
      <c r="Z126" s="15" t="str">
        <f>E126</f>
        <v>M20</v>
      </c>
      <c r="AA126" s="20"/>
      <c r="AB126" s="2"/>
      <c r="AC126" s="4"/>
      <c r="AD126" s="15" t="str">
        <f>E126</f>
        <v>M20</v>
      </c>
      <c r="AE126" s="4"/>
    </row>
    <row r="127" spans="1:31">
      <c r="A127" s="1">
        <v>123</v>
      </c>
      <c r="B127" s="8" t="s">
        <v>173</v>
      </c>
      <c r="C127" s="11" t="s">
        <v>22</v>
      </c>
      <c r="D127" s="9">
        <v>1982</v>
      </c>
      <c r="E127" s="9" t="s">
        <v>105</v>
      </c>
      <c r="F127" s="5">
        <v>1</v>
      </c>
      <c r="G127" s="7">
        <v>1</v>
      </c>
      <c r="H127" s="43">
        <f>P127+T127+X127+AB127</f>
        <v>2.9837962962962965E-2</v>
      </c>
      <c r="I127" s="39">
        <f>H127-$G$2</f>
        <v>6.8402777777777785E-3</v>
      </c>
      <c r="J127" s="7">
        <v>123</v>
      </c>
      <c r="K127" s="7"/>
      <c r="L127" s="7"/>
      <c r="M127" s="7">
        <v>38</v>
      </c>
      <c r="N127" s="7"/>
      <c r="O127" s="7"/>
      <c r="P127" s="57">
        <v>2.9837962962962965E-2</v>
      </c>
      <c r="Q127" s="7">
        <v>54</v>
      </c>
      <c r="R127" s="20" t="str">
        <f>E127</f>
        <v>M40</v>
      </c>
      <c r="S127" s="7">
        <v>20</v>
      </c>
      <c r="T127" s="54"/>
      <c r="U127" s="20"/>
      <c r="V127" s="15" t="str">
        <f>E127</f>
        <v>M40</v>
      </c>
      <c r="W127" s="20"/>
      <c r="X127" s="57"/>
      <c r="Y127" s="20"/>
      <c r="Z127" s="15" t="str">
        <f>E127</f>
        <v>M40</v>
      </c>
      <c r="AA127" s="20"/>
      <c r="AB127" s="2"/>
      <c r="AC127" s="4"/>
      <c r="AD127" s="15" t="str">
        <f>E127</f>
        <v>M40</v>
      </c>
      <c r="AE127" s="4"/>
    </row>
    <row r="128" spans="1:31">
      <c r="A128" s="1">
        <v>124</v>
      </c>
      <c r="B128" s="9" t="s">
        <v>174</v>
      </c>
      <c r="C128" s="11" t="s">
        <v>81</v>
      </c>
      <c r="D128" s="9">
        <v>1976</v>
      </c>
      <c r="E128" s="9" t="s">
        <v>105</v>
      </c>
      <c r="F128" s="7"/>
      <c r="G128" s="7">
        <v>1</v>
      </c>
      <c r="H128" s="43">
        <f>P128+T128+X128+AB128</f>
        <v>2.9861111111111113E-2</v>
      </c>
      <c r="I128" s="39">
        <f>H128-$G$2</f>
        <v>6.8634259259259256E-3</v>
      </c>
      <c r="J128" s="7">
        <v>124</v>
      </c>
      <c r="K128" s="7"/>
      <c r="L128" s="7"/>
      <c r="M128" s="7">
        <v>39</v>
      </c>
      <c r="N128" s="7"/>
      <c r="O128" s="7"/>
      <c r="P128" s="57">
        <v>2.9861111111111113E-2</v>
      </c>
      <c r="Q128" s="7">
        <v>55</v>
      </c>
      <c r="R128" s="20" t="str">
        <f>E128</f>
        <v>M40</v>
      </c>
      <c r="S128" s="7">
        <v>21</v>
      </c>
      <c r="T128" s="54"/>
      <c r="U128" s="20"/>
      <c r="V128" s="15" t="str">
        <f>E128</f>
        <v>M40</v>
      </c>
      <c r="W128" s="20"/>
      <c r="X128" s="57"/>
      <c r="Y128" s="20"/>
      <c r="Z128" s="15" t="str">
        <f>E128</f>
        <v>M40</v>
      </c>
      <c r="AA128" s="20"/>
      <c r="AB128" s="2"/>
      <c r="AC128" s="4"/>
      <c r="AD128" s="15" t="str">
        <f>E128</f>
        <v>M40</v>
      </c>
      <c r="AE128" s="4"/>
    </row>
    <row r="129" spans="1:31">
      <c r="A129" s="1">
        <v>125</v>
      </c>
      <c r="B129" s="8" t="s">
        <v>334</v>
      </c>
      <c r="C129" s="11" t="s">
        <v>335</v>
      </c>
      <c r="D129" s="1">
        <v>1997</v>
      </c>
      <c r="E129" s="1" t="s">
        <v>104</v>
      </c>
      <c r="F129" s="5">
        <v>1</v>
      </c>
      <c r="G129" s="20">
        <v>1</v>
      </c>
      <c r="H129" s="43">
        <f>P129+T129+X129+AB129</f>
        <v>2.988425925925926E-2</v>
      </c>
      <c r="I129" s="39">
        <f>H129-$G$2</f>
        <v>6.8865740740740727E-3</v>
      </c>
      <c r="J129" s="7">
        <v>125</v>
      </c>
      <c r="K129" s="7">
        <v>19</v>
      </c>
      <c r="L129" s="7"/>
      <c r="M129" s="7"/>
      <c r="N129" s="20"/>
      <c r="O129" s="20"/>
      <c r="P129" s="54"/>
      <c r="Q129" s="20"/>
      <c r="R129" s="20" t="str">
        <f>E129</f>
        <v>M20</v>
      </c>
      <c r="S129" s="20"/>
      <c r="T129" s="54">
        <v>2.988425925925926E-2</v>
      </c>
      <c r="U129" s="20">
        <v>15</v>
      </c>
      <c r="V129" s="15" t="str">
        <f>E129</f>
        <v>M20</v>
      </c>
      <c r="W129" s="20">
        <v>4</v>
      </c>
      <c r="X129" s="57"/>
      <c r="Y129" s="20"/>
      <c r="Z129" s="15" t="str">
        <f>E129</f>
        <v>M20</v>
      </c>
      <c r="AA129" s="20"/>
      <c r="AB129" s="2"/>
      <c r="AC129" s="4"/>
      <c r="AD129" s="15" t="str">
        <f>E129</f>
        <v>M20</v>
      </c>
      <c r="AE129" s="4"/>
    </row>
    <row r="130" spans="1:31">
      <c r="A130" s="1">
        <v>126</v>
      </c>
      <c r="B130" s="1" t="s">
        <v>388</v>
      </c>
      <c r="C130" s="11" t="s">
        <v>389</v>
      </c>
      <c r="D130" s="1">
        <v>1962</v>
      </c>
      <c r="E130" s="1" t="s">
        <v>107</v>
      </c>
      <c r="F130" s="20"/>
      <c r="G130" s="20">
        <v>1</v>
      </c>
      <c r="H130" s="43">
        <f>P130+T130+X130+AB130</f>
        <v>2.991898148148148E-2</v>
      </c>
      <c r="I130" s="39">
        <f>H130-$G$2</f>
        <v>6.9212962962962934E-3</v>
      </c>
      <c r="J130" s="7">
        <v>126</v>
      </c>
      <c r="K130" s="7"/>
      <c r="L130" s="7"/>
      <c r="M130" s="7"/>
      <c r="N130" s="7"/>
      <c r="O130" s="7">
        <v>13</v>
      </c>
      <c r="P130" s="54"/>
      <c r="Q130" s="20"/>
      <c r="R130" s="20" t="str">
        <f>E130</f>
        <v>M60</v>
      </c>
      <c r="S130" s="20"/>
      <c r="T130" s="54"/>
      <c r="U130" s="20"/>
      <c r="V130" s="15" t="str">
        <f>E130</f>
        <v>M60</v>
      </c>
      <c r="W130" s="20"/>
      <c r="X130" s="57">
        <v>2.991898148148148E-2</v>
      </c>
      <c r="Y130" s="20">
        <v>34</v>
      </c>
      <c r="Z130" s="15" t="str">
        <f>E130</f>
        <v>M60</v>
      </c>
      <c r="AA130" s="6">
        <v>1</v>
      </c>
      <c r="AB130" s="2"/>
      <c r="AC130" s="4"/>
      <c r="AD130" s="15" t="str">
        <f>E130</f>
        <v>M60</v>
      </c>
      <c r="AE130" s="4"/>
    </row>
    <row r="131" spans="1:31">
      <c r="A131" s="1">
        <v>127</v>
      </c>
      <c r="B131" s="8" t="s">
        <v>176</v>
      </c>
      <c r="C131" s="11" t="s">
        <v>5</v>
      </c>
      <c r="D131" s="1">
        <v>1987</v>
      </c>
      <c r="E131" s="1" t="s">
        <v>102</v>
      </c>
      <c r="F131" s="5">
        <v>1</v>
      </c>
      <c r="G131" s="20">
        <v>1</v>
      </c>
      <c r="H131" s="43">
        <f>P131+T131+X131+AB131</f>
        <v>2.9988425925925922E-2</v>
      </c>
      <c r="I131" s="39">
        <f>H131-$G$2</f>
        <v>6.9907407407407349E-3</v>
      </c>
      <c r="J131" s="7">
        <v>127</v>
      </c>
      <c r="K131" s="7"/>
      <c r="L131" s="7">
        <v>42</v>
      </c>
      <c r="M131" s="7"/>
      <c r="N131" s="7"/>
      <c r="O131" s="20"/>
      <c r="P131" s="54">
        <v>2.9988425925925922E-2</v>
      </c>
      <c r="Q131" s="20">
        <v>57</v>
      </c>
      <c r="R131" s="20" t="str">
        <f>E131</f>
        <v>M30</v>
      </c>
      <c r="S131" s="20">
        <v>18</v>
      </c>
      <c r="T131" s="54"/>
      <c r="U131" s="20"/>
      <c r="V131" s="15" t="str">
        <f>E131</f>
        <v>M30</v>
      </c>
      <c r="W131" s="20"/>
      <c r="X131" s="57"/>
      <c r="Y131" s="20"/>
      <c r="Z131" s="15" t="str">
        <f>E131</f>
        <v>M30</v>
      </c>
      <c r="AA131" s="20"/>
      <c r="AB131" s="2"/>
      <c r="AC131" s="4"/>
      <c r="AD131" s="15" t="str">
        <f>E131</f>
        <v>M30</v>
      </c>
      <c r="AE131" s="4"/>
    </row>
    <row r="132" spans="1:31">
      <c r="A132" s="1">
        <v>128</v>
      </c>
      <c r="B132" s="1" t="s">
        <v>178</v>
      </c>
      <c r="C132" s="11" t="s">
        <v>26</v>
      </c>
      <c r="D132" s="1">
        <v>1991</v>
      </c>
      <c r="E132" s="1" t="s">
        <v>102</v>
      </c>
      <c r="F132" s="20"/>
      <c r="G132" s="20">
        <v>1</v>
      </c>
      <c r="H132" s="43">
        <f>P132+T132+X132+AB132</f>
        <v>3.005787037037037E-2</v>
      </c>
      <c r="I132" s="39">
        <f>H132-$G$2</f>
        <v>7.0601851851851832E-3</v>
      </c>
      <c r="J132" s="7">
        <v>128</v>
      </c>
      <c r="K132" s="7"/>
      <c r="L132" s="7">
        <v>43</v>
      </c>
      <c r="M132" s="7"/>
      <c r="N132" s="7"/>
      <c r="O132" s="20"/>
      <c r="P132" s="54">
        <v>3.005787037037037E-2</v>
      </c>
      <c r="Q132" s="20">
        <v>59</v>
      </c>
      <c r="R132" s="20" t="str">
        <f>E132</f>
        <v>M30</v>
      </c>
      <c r="S132" s="20">
        <v>20</v>
      </c>
      <c r="T132" s="54"/>
      <c r="U132" s="20"/>
      <c r="V132" s="15" t="str">
        <f>E132</f>
        <v>M30</v>
      </c>
      <c r="W132" s="20"/>
      <c r="X132" s="57"/>
      <c r="Y132" s="20"/>
      <c r="Z132" s="15" t="str">
        <f>E132</f>
        <v>M30</v>
      </c>
      <c r="AA132" s="20"/>
      <c r="AB132" s="2"/>
      <c r="AC132" s="4"/>
      <c r="AD132" s="15" t="str">
        <f>E132</f>
        <v>M30</v>
      </c>
      <c r="AE132" s="4"/>
    </row>
    <row r="133" spans="1:31">
      <c r="A133" s="1">
        <v>129</v>
      </c>
      <c r="B133" s="1" t="s">
        <v>180</v>
      </c>
      <c r="C133" s="11" t="s">
        <v>115</v>
      </c>
      <c r="D133" s="1">
        <v>1985</v>
      </c>
      <c r="E133" s="1" t="s">
        <v>102</v>
      </c>
      <c r="F133" s="20"/>
      <c r="G133" s="20">
        <v>1</v>
      </c>
      <c r="H133" s="43">
        <f>P133+T133+X133+AB133</f>
        <v>3.0127314814814815E-2</v>
      </c>
      <c r="I133" s="39">
        <f>H133-$G$2</f>
        <v>7.1296296296296281E-3</v>
      </c>
      <c r="J133" s="7">
        <v>129</v>
      </c>
      <c r="K133" s="7"/>
      <c r="L133" s="7">
        <v>44</v>
      </c>
      <c r="M133" s="7"/>
      <c r="N133" s="7"/>
      <c r="O133" s="20"/>
      <c r="P133" s="54">
        <v>3.0127314814814815E-2</v>
      </c>
      <c r="Q133" s="20">
        <v>61</v>
      </c>
      <c r="R133" s="20" t="str">
        <f>E133</f>
        <v>M30</v>
      </c>
      <c r="S133" s="20">
        <v>21</v>
      </c>
      <c r="T133" s="54"/>
      <c r="U133" s="20"/>
      <c r="V133" s="15" t="str">
        <f>E133</f>
        <v>M30</v>
      </c>
      <c r="W133" s="20"/>
      <c r="X133" s="57"/>
      <c r="Y133" s="20"/>
      <c r="Z133" s="15" t="str">
        <f>E133</f>
        <v>M30</v>
      </c>
      <c r="AA133" s="20"/>
      <c r="AB133" s="2"/>
      <c r="AC133" s="4"/>
      <c r="AD133" s="15" t="str">
        <f>E133</f>
        <v>M30</v>
      </c>
      <c r="AE133" s="4"/>
    </row>
    <row r="134" spans="1:31">
      <c r="A134" s="1">
        <v>130</v>
      </c>
      <c r="B134" s="8" t="s">
        <v>181</v>
      </c>
      <c r="C134" s="11" t="s">
        <v>22</v>
      </c>
      <c r="D134" s="1">
        <v>1983</v>
      </c>
      <c r="E134" s="1" t="s">
        <v>105</v>
      </c>
      <c r="F134" s="5">
        <v>1</v>
      </c>
      <c r="G134" s="20">
        <v>1</v>
      </c>
      <c r="H134" s="43">
        <f>P134+T134+X134+AB134</f>
        <v>3.0185185185185186E-2</v>
      </c>
      <c r="I134" s="39">
        <f>H134-$G$2</f>
        <v>7.1874999999999994E-3</v>
      </c>
      <c r="J134" s="7">
        <v>130</v>
      </c>
      <c r="K134" s="7"/>
      <c r="L134" s="7"/>
      <c r="M134" s="7">
        <v>40</v>
      </c>
      <c r="N134" s="7"/>
      <c r="O134" s="20"/>
      <c r="P134" s="54">
        <v>3.0185185185185186E-2</v>
      </c>
      <c r="Q134" s="20">
        <v>62</v>
      </c>
      <c r="R134" s="20" t="str">
        <f>E134</f>
        <v>M40</v>
      </c>
      <c r="S134" s="20">
        <v>23</v>
      </c>
      <c r="T134" s="54"/>
      <c r="U134" s="20"/>
      <c r="V134" s="15" t="str">
        <f>E134</f>
        <v>M40</v>
      </c>
      <c r="W134" s="20"/>
      <c r="X134" s="57"/>
      <c r="Y134" s="20"/>
      <c r="Z134" s="15" t="str">
        <f>E134</f>
        <v>M40</v>
      </c>
      <c r="AA134" s="20"/>
      <c r="AB134" s="2"/>
      <c r="AC134" s="4"/>
      <c r="AD134" s="15" t="str">
        <f>E134</f>
        <v>M40</v>
      </c>
      <c r="AE134" s="4"/>
    </row>
    <row r="135" spans="1:31">
      <c r="A135" s="1">
        <v>131</v>
      </c>
      <c r="B135" s="1" t="s">
        <v>182</v>
      </c>
      <c r="C135" s="11" t="s">
        <v>183</v>
      </c>
      <c r="D135" s="1">
        <v>1991</v>
      </c>
      <c r="E135" s="1" t="s">
        <v>102</v>
      </c>
      <c r="F135" s="20"/>
      <c r="G135" s="20">
        <v>1</v>
      </c>
      <c r="H135" s="43">
        <f>P135+T135+X135+AB135</f>
        <v>3.0208333333333334E-2</v>
      </c>
      <c r="I135" s="39">
        <f>H135-$G$2</f>
        <v>7.2106481481481466E-3</v>
      </c>
      <c r="J135" s="7">
        <v>131</v>
      </c>
      <c r="K135" s="7"/>
      <c r="L135" s="7">
        <v>45</v>
      </c>
      <c r="M135" s="7"/>
      <c r="N135" s="7"/>
      <c r="O135" s="20"/>
      <c r="P135" s="54">
        <v>3.0208333333333334E-2</v>
      </c>
      <c r="Q135" s="20">
        <v>63</v>
      </c>
      <c r="R135" s="20" t="str">
        <f>E135</f>
        <v>M30</v>
      </c>
      <c r="S135" s="20">
        <v>22</v>
      </c>
      <c r="T135" s="54"/>
      <c r="U135" s="20"/>
      <c r="V135" s="15" t="str">
        <f>E135</f>
        <v>M30</v>
      </c>
      <c r="W135" s="20"/>
      <c r="X135" s="57"/>
      <c r="Y135" s="20"/>
      <c r="Z135" s="15" t="str">
        <f>E135</f>
        <v>M30</v>
      </c>
      <c r="AA135" s="20"/>
      <c r="AB135" s="2"/>
      <c r="AC135" s="4"/>
      <c r="AD135" s="15" t="str">
        <f>E135</f>
        <v>M30</v>
      </c>
      <c r="AE135" s="4"/>
    </row>
    <row r="136" spans="1:31">
      <c r="A136" s="1">
        <v>132</v>
      </c>
      <c r="B136" s="1" t="s">
        <v>390</v>
      </c>
      <c r="C136" s="11" t="s">
        <v>63</v>
      </c>
      <c r="D136" s="1">
        <v>1976</v>
      </c>
      <c r="E136" s="1" t="s">
        <v>105</v>
      </c>
      <c r="F136" s="20"/>
      <c r="G136" s="20">
        <v>1</v>
      </c>
      <c r="H136" s="43">
        <f>P136+T136+X136+AB136</f>
        <v>3.0243055555555554E-2</v>
      </c>
      <c r="I136" s="39">
        <f>H136-$G$2</f>
        <v>7.2453703703703673E-3</v>
      </c>
      <c r="J136" s="7">
        <v>132</v>
      </c>
      <c r="K136" s="7"/>
      <c r="L136" s="7"/>
      <c r="M136" s="7">
        <v>41</v>
      </c>
      <c r="N136" s="7"/>
      <c r="O136" s="7"/>
      <c r="P136" s="54"/>
      <c r="Q136" s="20"/>
      <c r="R136" s="20" t="str">
        <f>E136</f>
        <v>M40</v>
      </c>
      <c r="S136" s="20"/>
      <c r="T136" s="54"/>
      <c r="U136" s="20"/>
      <c r="V136" s="15" t="str">
        <f>E136</f>
        <v>M40</v>
      </c>
      <c r="W136" s="20"/>
      <c r="X136" s="57">
        <v>3.0243055555555554E-2</v>
      </c>
      <c r="Y136" s="20">
        <v>36</v>
      </c>
      <c r="Z136" s="15" t="str">
        <f>E136</f>
        <v>M40</v>
      </c>
      <c r="AA136" s="6">
        <v>15</v>
      </c>
      <c r="AB136" s="2"/>
      <c r="AC136" s="4"/>
      <c r="AD136" s="15" t="str">
        <f>E136</f>
        <v>M40</v>
      </c>
      <c r="AE136" s="4"/>
    </row>
    <row r="137" spans="1:31">
      <c r="A137" s="1">
        <v>133</v>
      </c>
      <c r="B137" s="1" t="s">
        <v>391</v>
      </c>
      <c r="C137" s="11" t="s">
        <v>158</v>
      </c>
      <c r="D137" s="1">
        <v>1989</v>
      </c>
      <c r="E137" s="1" t="s">
        <v>102</v>
      </c>
      <c r="F137" s="20"/>
      <c r="G137" s="20">
        <v>1</v>
      </c>
      <c r="H137" s="43">
        <f>P137+T137+X137+AB137</f>
        <v>3.0324074074074073E-2</v>
      </c>
      <c r="I137" s="39">
        <f>H137-$G$2</f>
        <v>7.3263888888888858E-3</v>
      </c>
      <c r="J137" s="7">
        <v>133</v>
      </c>
      <c r="K137" s="7"/>
      <c r="L137" s="7">
        <v>46</v>
      </c>
      <c r="M137" s="7"/>
      <c r="N137" s="7"/>
      <c r="O137" s="7"/>
      <c r="P137" s="54"/>
      <c r="Q137" s="20"/>
      <c r="R137" s="20" t="str">
        <f>E137</f>
        <v>M30</v>
      </c>
      <c r="S137" s="20"/>
      <c r="T137" s="54"/>
      <c r="U137" s="20"/>
      <c r="V137" s="15" t="str">
        <f>E137</f>
        <v>M30</v>
      </c>
      <c r="W137" s="20"/>
      <c r="X137" s="57">
        <v>3.0324074074074073E-2</v>
      </c>
      <c r="Y137" s="20">
        <v>37</v>
      </c>
      <c r="Z137" s="15" t="str">
        <f>E137</f>
        <v>M30</v>
      </c>
      <c r="AA137" s="6">
        <v>15</v>
      </c>
      <c r="AB137" s="2"/>
      <c r="AC137" s="4"/>
      <c r="AD137" s="15" t="str">
        <f>E137</f>
        <v>M30</v>
      </c>
      <c r="AE137" s="4"/>
    </row>
    <row r="138" spans="1:31">
      <c r="A138" s="1">
        <v>134</v>
      </c>
      <c r="B138" s="1" t="s">
        <v>393</v>
      </c>
      <c r="C138" s="11" t="s">
        <v>80</v>
      </c>
      <c r="D138" s="1">
        <v>1991</v>
      </c>
      <c r="E138" s="1" t="s">
        <v>102</v>
      </c>
      <c r="F138" s="20"/>
      <c r="G138" s="20">
        <v>1</v>
      </c>
      <c r="H138" s="43">
        <f>P138+T138+X138+AB138</f>
        <v>3.0636574074074076E-2</v>
      </c>
      <c r="I138" s="39">
        <f>H138-$G$2</f>
        <v>7.6388888888888895E-3</v>
      </c>
      <c r="J138" s="7">
        <v>134</v>
      </c>
      <c r="K138" s="7"/>
      <c r="L138" s="7">
        <v>47</v>
      </c>
      <c r="M138" s="7"/>
      <c r="N138" s="7"/>
      <c r="O138" s="7"/>
      <c r="P138" s="54"/>
      <c r="Q138" s="20"/>
      <c r="R138" s="20" t="str">
        <f>E138</f>
        <v>M30</v>
      </c>
      <c r="S138" s="20"/>
      <c r="T138" s="54"/>
      <c r="U138" s="20"/>
      <c r="V138" s="15" t="str">
        <f>E138</f>
        <v>M30</v>
      </c>
      <c r="W138" s="20"/>
      <c r="X138" s="57">
        <v>3.0636574074074076E-2</v>
      </c>
      <c r="Y138" s="20">
        <v>41</v>
      </c>
      <c r="Z138" s="15" t="str">
        <f>E138</f>
        <v>M30</v>
      </c>
      <c r="AA138" s="6">
        <v>17</v>
      </c>
      <c r="AB138" s="2"/>
      <c r="AC138" s="4"/>
      <c r="AD138" s="15" t="str">
        <f>E138</f>
        <v>M30</v>
      </c>
      <c r="AE138" s="4"/>
    </row>
    <row r="139" spans="1:31">
      <c r="A139" s="1">
        <v>135</v>
      </c>
      <c r="B139" s="8" t="s">
        <v>188</v>
      </c>
      <c r="C139" s="11" t="s">
        <v>5</v>
      </c>
      <c r="D139" s="1">
        <v>1981</v>
      </c>
      <c r="E139" s="1" t="s">
        <v>105</v>
      </c>
      <c r="F139" s="5">
        <v>1</v>
      </c>
      <c r="G139" s="20">
        <v>1</v>
      </c>
      <c r="H139" s="43">
        <f>P139+T139+X139+AB139</f>
        <v>3.0648148148148147E-2</v>
      </c>
      <c r="I139" s="39">
        <f>H139-$G$2</f>
        <v>7.6504629629629596E-3</v>
      </c>
      <c r="J139" s="7">
        <v>135</v>
      </c>
      <c r="K139" s="7"/>
      <c r="L139" s="7"/>
      <c r="M139" s="7">
        <v>42</v>
      </c>
      <c r="N139" s="7"/>
      <c r="O139" s="20"/>
      <c r="P139" s="54">
        <v>3.0648148148148147E-2</v>
      </c>
      <c r="Q139" s="20">
        <v>67</v>
      </c>
      <c r="R139" s="20" t="str">
        <f>E139</f>
        <v>M40</v>
      </c>
      <c r="S139" s="20">
        <v>25</v>
      </c>
      <c r="T139" s="54"/>
      <c r="U139" s="20"/>
      <c r="V139" s="15" t="str">
        <f>E139</f>
        <v>M40</v>
      </c>
      <c r="W139" s="20"/>
      <c r="X139" s="57"/>
      <c r="Y139" s="20"/>
      <c r="Z139" s="15" t="str">
        <f>E139</f>
        <v>M40</v>
      </c>
      <c r="AA139" s="20"/>
      <c r="AB139" s="2"/>
      <c r="AC139" s="4"/>
      <c r="AD139" s="15" t="str">
        <f>E139</f>
        <v>M40</v>
      </c>
      <c r="AE139" s="4"/>
    </row>
    <row r="140" spans="1:31">
      <c r="A140" s="1">
        <v>136</v>
      </c>
      <c r="B140" s="8" t="s">
        <v>190</v>
      </c>
      <c r="C140" s="11" t="s">
        <v>22</v>
      </c>
      <c r="D140" s="1">
        <v>1992</v>
      </c>
      <c r="E140" s="1" t="s">
        <v>102</v>
      </c>
      <c r="F140" s="5">
        <v>1</v>
      </c>
      <c r="G140" s="20">
        <v>1</v>
      </c>
      <c r="H140" s="43">
        <f>P140+T140+X140+AB140</f>
        <v>3.0844907407407404E-2</v>
      </c>
      <c r="I140" s="39">
        <f>H140-$G$2</f>
        <v>7.8472222222222172E-3</v>
      </c>
      <c r="J140" s="7">
        <v>136</v>
      </c>
      <c r="K140" s="7"/>
      <c r="L140" s="7">
        <v>48</v>
      </c>
      <c r="M140" s="7"/>
      <c r="N140" s="7"/>
      <c r="O140" s="20"/>
      <c r="P140" s="54">
        <v>3.0844907407407404E-2</v>
      </c>
      <c r="Q140" s="20">
        <v>69</v>
      </c>
      <c r="R140" s="20" t="str">
        <f>E140</f>
        <v>M30</v>
      </c>
      <c r="S140" s="20">
        <v>24</v>
      </c>
      <c r="T140" s="54"/>
      <c r="U140" s="20"/>
      <c r="V140" s="15" t="str">
        <f>E140</f>
        <v>M30</v>
      </c>
      <c r="W140" s="20"/>
      <c r="X140" s="57"/>
      <c r="Y140" s="20"/>
      <c r="Z140" s="15" t="str">
        <f>E140</f>
        <v>M30</v>
      </c>
      <c r="AA140" s="20"/>
      <c r="AB140" s="2"/>
      <c r="AC140" s="4"/>
      <c r="AD140" s="15" t="str">
        <f>E140</f>
        <v>M30</v>
      </c>
      <c r="AE140" s="4"/>
    </row>
    <row r="141" spans="1:31">
      <c r="A141" s="1">
        <v>137</v>
      </c>
      <c r="B141" s="1" t="s">
        <v>192</v>
      </c>
      <c r="C141" s="11" t="s">
        <v>61</v>
      </c>
      <c r="D141" s="1">
        <v>1976</v>
      </c>
      <c r="E141" s="1" t="s">
        <v>105</v>
      </c>
      <c r="F141" s="20"/>
      <c r="G141" s="20">
        <v>1</v>
      </c>
      <c r="H141" s="43">
        <f>P141+T141+X141+AB141</f>
        <v>3.1030092592592592E-2</v>
      </c>
      <c r="I141" s="39">
        <f>H141-$G$2</f>
        <v>8.0324074074074048E-3</v>
      </c>
      <c r="J141" s="7">
        <v>137</v>
      </c>
      <c r="K141" s="7"/>
      <c r="L141" s="7"/>
      <c r="M141" s="7">
        <v>43</v>
      </c>
      <c r="N141" s="7"/>
      <c r="O141" s="20"/>
      <c r="P141" s="54">
        <v>3.1030092592592592E-2</v>
      </c>
      <c r="Q141" s="20">
        <v>71</v>
      </c>
      <c r="R141" s="20" t="str">
        <f>E141</f>
        <v>M40</v>
      </c>
      <c r="S141" s="20">
        <v>27</v>
      </c>
      <c r="T141" s="54"/>
      <c r="U141" s="20"/>
      <c r="V141" s="15" t="str">
        <f>E141</f>
        <v>M40</v>
      </c>
      <c r="W141" s="20"/>
      <c r="X141" s="57"/>
      <c r="Y141" s="20"/>
      <c r="Z141" s="15" t="str">
        <f>E141</f>
        <v>M40</v>
      </c>
      <c r="AA141" s="20"/>
      <c r="AB141" s="2"/>
      <c r="AC141" s="4"/>
      <c r="AD141" s="15" t="str">
        <f>E141</f>
        <v>M40</v>
      </c>
      <c r="AE141" s="4"/>
    </row>
    <row r="142" spans="1:31">
      <c r="A142" s="1">
        <v>138</v>
      </c>
      <c r="B142" s="1" t="s">
        <v>193</v>
      </c>
      <c r="C142" s="11" t="s">
        <v>26</v>
      </c>
      <c r="D142" s="1">
        <v>1992</v>
      </c>
      <c r="E142" s="1" t="s">
        <v>102</v>
      </c>
      <c r="F142" s="20"/>
      <c r="G142" s="20">
        <v>1</v>
      </c>
      <c r="H142" s="43">
        <f>P142+T142+X142+AB142</f>
        <v>3.1053240740740742E-2</v>
      </c>
      <c r="I142" s="39">
        <f>H142-$G$2</f>
        <v>8.0555555555555554E-3</v>
      </c>
      <c r="J142" s="7">
        <v>138</v>
      </c>
      <c r="K142" s="7"/>
      <c r="L142" s="7">
        <v>49</v>
      </c>
      <c r="M142" s="7"/>
      <c r="N142" s="7"/>
      <c r="O142" s="20"/>
      <c r="P142" s="54">
        <v>3.1053240740740742E-2</v>
      </c>
      <c r="Q142" s="20">
        <v>72</v>
      </c>
      <c r="R142" s="20" t="str">
        <f>E142</f>
        <v>M30</v>
      </c>
      <c r="S142" s="20">
        <v>25</v>
      </c>
      <c r="T142" s="54"/>
      <c r="U142" s="20"/>
      <c r="V142" s="15" t="str">
        <f>E142</f>
        <v>M30</v>
      </c>
      <c r="W142" s="20"/>
      <c r="X142" s="57"/>
      <c r="Y142" s="20"/>
      <c r="Z142" s="15" t="str">
        <f>E142</f>
        <v>M30</v>
      </c>
      <c r="AA142" s="20"/>
      <c r="AB142" s="2"/>
      <c r="AC142" s="4"/>
      <c r="AD142" s="15" t="str">
        <f>E142</f>
        <v>M30</v>
      </c>
      <c r="AE142" s="4"/>
    </row>
    <row r="143" spans="1:31">
      <c r="A143" s="1">
        <v>139</v>
      </c>
      <c r="B143" s="1" t="s">
        <v>394</v>
      </c>
      <c r="C143" s="11" t="s">
        <v>80</v>
      </c>
      <c r="D143" s="1">
        <v>1988</v>
      </c>
      <c r="E143" s="1" t="s">
        <v>102</v>
      </c>
      <c r="F143" s="20"/>
      <c r="G143" s="20">
        <v>1</v>
      </c>
      <c r="H143" s="43">
        <f>P143+T143+X143+AB143</f>
        <v>3.1122685185185187E-2</v>
      </c>
      <c r="I143" s="39">
        <f>H143-$G$2</f>
        <v>8.1250000000000003E-3</v>
      </c>
      <c r="J143" s="7">
        <v>139</v>
      </c>
      <c r="K143" s="7"/>
      <c r="L143" s="7">
        <v>50</v>
      </c>
      <c r="M143" s="7"/>
      <c r="N143" s="7"/>
      <c r="O143" s="7"/>
      <c r="P143" s="54"/>
      <c r="Q143" s="20"/>
      <c r="R143" s="20" t="str">
        <f>E143</f>
        <v>M30</v>
      </c>
      <c r="S143" s="20"/>
      <c r="T143" s="54"/>
      <c r="U143" s="20"/>
      <c r="V143" s="15" t="str">
        <f>E143</f>
        <v>M30</v>
      </c>
      <c r="W143" s="20"/>
      <c r="X143" s="57">
        <v>3.1122685185185187E-2</v>
      </c>
      <c r="Y143" s="20">
        <v>46</v>
      </c>
      <c r="Z143" s="15" t="str">
        <f>E143</f>
        <v>M30</v>
      </c>
      <c r="AA143" s="6">
        <v>18</v>
      </c>
      <c r="AB143" s="2"/>
      <c r="AC143" s="4"/>
      <c r="AD143" s="15" t="str">
        <f>E143</f>
        <v>M30</v>
      </c>
      <c r="AE143" s="4"/>
    </row>
    <row r="144" spans="1:31">
      <c r="A144" s="1">
        <v>140</v>
      </c>
      <c r="B144" s="1" t="s">
        <v>195</v>
      </c>
      <c r="C144" s="11" t="s">
        <v>40</v>
      </c>
      <c r="D144" s="1">
        <v>1979</v>
      </c>
      <c r="E144" s="1" t="s">
        <v>105</v>
      </c>
      <c r="F144" s="20"/>
      <c r="G144" s="20">
        <v>1</v>
      </c>
      <c r="H144" s="43">
        <f>P144+T144+X144+AB144</f>
        <v>3.125E-2</v>
      </c>
      <c r="I144" s="39">
        <f>H144-$G$2</f>
        <v>8.252314814814813E-3</v>
      </c>
      <c r="J144" s="7">
        <v>140</v>
      </c>
      <c r="K144" s="7"/>
      <c r="L144" s="7"/>
      <c r="M144" s="7">
        <v>44</v>
      </c>
      <c r="N144" s="7"/>
      <c r="O144" s="20"/>
      <c r="P144" s="54">
        <v>3.125E-2</v>
      </c>
      <c r="Q144" s="20">
        <v>74</v>
      </c>
      <c r="R144" s="20" t="str">
        <f>E144</f>
        <v>M40</v>
      </c>
      <c r="S144" s="20">
        <v>28</v>
      </c>
      <c r="T144" s="54"/>
      <c r="U144" s="20"/>
      <c r="V144" s="15" t="str">
        <f>E144</f>
        <v>M40</v>
      </c>
      <c r="W144" s="20"/>
      <c r="X144" s="57"/>
      <c r="Y144" s="20"/>
      <c r="Z144" s="15" t="str">
        <f>E144</f>
        <v>M40</v>
      </c>
      <c r="AA144" s="20"/>
      <c r="AB144" s="2"/>
      <c r="AC144" s="4"/>
      <c r="AD144" s="15" t="str">
        <f>E144</f>
        <v>M40</v>
      </c>
      <c r="AE144" s="4"/>
    </row>
    <row r="145" spans="1:31">
      <c r="A145" s="1">
        <v>141</v>
      </c>
      <c r="B145" s="1" t="s">
        <v>198</v>
      </c>
      <c r="C145" s="11" t="s">
        <v>199</v>
      </c>
      <c r="D145" s="1">
        <v>1987</v>
      </c>
      <c r="E145" s="1" t="s">
        <v>102</v>
      </c>
      <c r="F145" s="20"/>
      <c r="G145" s="20">
        <v>1</v>
      </c>
      <c r="H145" s="43">
        <f>P145+T145+X145+AB145</f>
        <v>3.1296296296296301E-2</v>
      </c>
      <c r="I145" s="39">
        <f>H145-$G$2</f>
        <v>8.2986111111111142E-3</v>
      </c>
      <c r="J145" s="7">
        <v>141</v>
      </c>
      <c r="K145" s="7"/>
      <c r="L145" s="7">
        <v>51</v>
      </c>
      <c r="M145" s="7"/>
      <c r="N145" s="7"/>
      <c r="O145" s="20"/>
      <c r="P145" s="54">
        <v>3.1296296296296301E-2</v>
      </c>
      <c r="Q145" s="20">
        <v>76</v>
      </c>
      <c r="R145" s="20" t="str">
        <f>E145</f>
        <v>M30</v>
      </c>
      <c r="S145" s="20">
        <v>27</v>
      </c>
      <c r="T145" s="54"/>
      <c r="U145" s="20"/>
      <c r="V145" s="15" t="str">
        <f>E145</f>
        <v>M30</v>
      </c>
      <c r="W145" s="20"/>
      <c r="X145" s="57"/>
      <c r="Y145" s="20"/>
      <c r="Z145" s="15" t="str">
        <f>E145</f>
        <v>M30</v>
      </c>
      <c r="AA145" s="20"/>
      <c r="AB145" s="2"/>
      <c r="AC145" s="4"/>
      <c r="AD145" s="15" t="str">
        <f>E145</f>
        <v>M30</v>
      </c>
      <c r="AE145" s="4"/>
    </row>
    <row r="146" spans="1:31">
      <c r="A146" s="1">
        <v>142</v>
      </c>
      <c r="B146" s="1" t="s">
        <v>395</v>
      </c>
      <c r="C146" s="11" t="s">
        <v>186</v>
      </c>
      <c r="D146" s="1">
        <v>1993</v>
      </c>
      <c r="E146" s="1" t="s">
        <v>102</v>
      </c>
      <c r="F146" s="20"/>
      <c r="G146" s="20">
        <v>1</v>
      </c>
      <c r="H146" s="43">
        <f>P146+T146+X146+AB146</f>
        <v>3.1307870370370368E-2</v>
      </c>
      <c r="I146" s="39">
        <f>H146-$G$2</f>
        <v>8.3101851851851809E-3</v>
      </c>
      <c r="J146" s="7">
        <v>142</v>
      </c>
      <c r="K146" s="7"/>
      <c r="L146" s="7">
        <v>52</v>
      </c>
      <c r="M146" s="7"/>
      <c r="N146" s="7"/>
      <c r="O146" s="7"/>
      <c r="P146" s="54"/>
      <c r="Q146" s="20"/>
      <c r="R146" s="20" t="str">
        <f>E146</f>
        <v>M30</v>
      </c>
      <c r="S146" s="20"/>
      <c r="T146" s="54"/>
      <c r="U146" s="20"/>
      <c r="V146" s="15" t="str">
        <f>E146</f>
        <v>M30</v>
      </c>
      <c r="W146" s="20"/>
      <c r="X146" s="57">
        <v>3.1307870370370368E-2</v>
      </c>
      <c r="Y146" s="20">
        <v>49</v>
      </c>
      <c r="Z146" s="15" t="str">
        <f>E146</f>
        <v>M30</v>
      </c>
      <c r="AA146" s="6">
        <v>21</v>
      </c>
      <c r="AB146" s="2"/>
      <c r="AC146" s="4"/>
      <c r="AD146" s="15" t="str">
        <f>E146</f>
        <v>M30</v>
      </c>
      <c r="AE146" s="4"/>
    </row>
    <row r="147" spans="1:31">
      <c r="A147" s="1">
        <v>143</v>
      </c>
      <c r="B147" s="8" t="s">
        <v>338</v>
      </c>
      <c r="C147" s="11" t="s">
        <v>233</v>
      </c>
      <c r="D147" s="1">
        <v>1977</v>
      </c>
      <c r="E147" s="1" t="s">
        <v>105</v>
      </c>
      <c r="F147" s="5">
        <v>1</v>
      </c>
      <c r="G147" s="20">
        <v>1</v>
      </c>
      <c r="H147" s="43">
        <f>P147+T147+X147+AB147</f>
        <v>3.1504629629629625E-2</v>
      </c>
      <c r="I147" s="39">
        <f>H147-$G$2</f>
        <v>8.5069444444444385E-3</v>
      </c>
      <c r="J147" s="7">
        <v>143</v>
      </c>
      <c r="K147" s="20"/>
      <c r="L147" s="20"/>
      <c r="M147" s="7">
        <v>45</v>
      </c>
      <c r="N147" s="20"/>
      <c r="O147" s="20"/>
      <c r="P147" s="54"/>
      <c r="Q147" s="20"/>
      <c r="R147" s="20" t="str">
        <f>E147</f>
        <v>M40</v>
      </c>
      <c r="S147" s="20"/>
      <c r="T147" s="54">
        <v>3.1504629629629625E-2</v>
      </c>
      <c r="U147" s="20">
        <v>25</v>
      </c>
      <c r="V147" s="15" t="str">
        <f>E147</f>
        <v>M40</v>
      </c>
      <c r="W147" s="20">
        <v>7</v>
      </c>
      <c r="X147" s="57"/>
      <c r="Y147" s="20"/>
      <c r="Z147" s="15" t="str">
        <f>E147</f>
        <v>M40</v>
      </c>
      <c r="AA147" s="20"/>
      <c r="AB147" s="10"/>
      <c r="AC147" s="4"/>
      <c r="AD147" s="15" t="str">
        <f>E147</f>
        <v>M40</v>
      </c>
      <c r="AE147" s="4"/>
    </row>
    <row r="148" spans="1:31">
      <c r="A148" s="1">
        <v>144</v>
      </c>
      <c r="B148" s="8" t="s">
        <v>396</v>
      </c>
      <c r="C148" s="11" t="s">
        <v>5</v>
      </c>
      <c r="D148" s="1">
        <v>1994</v>
      </c>
      <c r="E148" s="1" t="s">
        <v>102</v>
      </c>
      <c r="F148" s="5">
        <v>1</v>
      </c>
      <c r="G148" s="20">
        <v>1</v>
      </c>
      <c r="H148" s="43">
        <f>P148+T148+X148+AB148</f>
        <v>3.1597222222222221E-2</v>
      </c>
      <c r="I148" s="39">
        <f>H148-$G$2</f>
        <v>8.599537037037034E-3</v>
      </c>
      <c r="J148" s="7">
        <v>144</v>
      </c>
      <c r="K148" s="7"/>
      <c r="L148" s="7">
        <v>53</v>
      </c>
      <c r="M148" s="7"/>
      <c r="N148" s="7"/>
      <c r="O148" s="7"/>
      <c r="P148" s="54"/>
      <c r="Q148" s="20"/>
      <c r="R148" s="20" t="str">
        <f>E148</f>
        <v>M30</v>
      </c>
      <c r="S148" s="20"/>
      <c r="T148" s="54"/>
      <c r="U148" s="20"/>
      <c r="V148" s="15" t="str">
        <f>E148</f>
        <v>M30</v>
      </c>
      <c r="W148" s="20"/>
      <c r="X148" s="57">
        <v>3.1597222222222221E-2</v>
      </c>
      <c r="Y148" s="20">
        <v>51</v>
      </c>
      <c r="Z148" s="15" t="str">
        <f>E148</f>
        <v>M30</v>
      </c>
      <c r="AA148" s="6">
        <v>22</v>
      </c>
      <c r="AB148" s="2"/>
      <c r="AC148" s="4"/>
      <c r="AD148" s="15" t="str">
        <f>E148</f>
        <v>M30</v>
      </c>
      <c r="AE148" s="4"/>
    </row>
    <row r="149" spans="1:31">
      <c r="A149" s="1">
        <v>145</v>
      </c>
      <c r="B149" s="1" t="s">
        <v>397</v>
      </c>
      <c r="C149" s="11" t="s">
        <v>398</v>
      </c>
      <c r="D149" s="1">
        <v>1982</v>
      </c>
      <c r="E149" s="1" t="s">
        <v>105</v>
      </c>
      <c r="F149" s="20"/>
      <c r="G149" s="20">
        <v>1</v>
      </c>
      <c r="H149" s="43">
        <f>P149+T149+X149+AB149</f>
        <v>3.1689814814814816E-2</v>
      </c>
      <c r="I149" s="39">
        <f>H149-$G$2</f>
        <v>8.6921296296296295E-3</v>
      </c>
      <c r="J149" s="7">
        <v>145</v>
      </c>
      <c r="K149" s="7"/>
      <c r="L149" s="7"/>
      <c r="M149" s="7">
        <v>46</v>
      </c>
      <c r="N149" s="7"/>
      <c r="O149" s="7"/>
      <c r="P149" s="54"/>
      <c r="Q149" s="20"/>
      <c r="R149" s="20" t="str">
        <f>E149</f>
        <v>M40</v>
      </c>
      <c r="S149" s="20"/>
      <c r="T149" s="54"/>
      <c r="U149" s="20"/>
      <c r="V149" s="15" t="str">
        <f>E149</f>
        <v>M40</v>
      </c>
      <c r="W149" s="20"/>
      <c r="X149" s="57">
        <v>3.1689814814814816E-2</v>
      </c>
      <c r="Y149" s="20">
        <v>54</v>
      </c>
      <c r="Z149" s="15" t="str">
        <f>E149</f>
        <v>M40</v>
      </c>
      <c r="AA149" s="6">
        <v>20</v>
      </c>
      <c r="AB149" s="2"/>
      <c r="AC149" s="4"/>
      <c r="AD149" s="15" t="str">
        <f>E149</f>
        <v>M40</v>
      </c>
      <c r="AE149" s="4"/>
    </row>
    <row r="150" spans="1:31">
      <c r="A150" s="1">
        <v>146</v>
      </c>
      <c r="B150" s="8" t="s">
        <v>401</v>
      </c>
      <c r="C150" s="11" t="s">
        <v>117</v>
      </c>
      <c r="D150" s="1">
        <v>1987</v>
      </c>
      <c r="E150" s="1" t="s">
        <v>102</v>
      </c>
      <c r="F150" s="5">
        <v>1</v>
      </c>
      <c r="G150" s="20">
        <v>1</v>
      </c>
      <c r="H150" s="43">
        <f>P150+T150+X150+AB150</f>
        <v>3.1747685185185184E-2</v>
      </c>
      <c r="I150" s="39">
        <f>H150-$G$2</f>
        <v>8.7499999999999974E-3</v>
      </c>
      <c r="J150" s="7">
        <v>146</v>
      </c>
      <c r="K150" s="7"/>
      <c r="L150" s="7">
        <v>54</v>
      </c>
      <c r="M150" s="7"/>
      <c r="N150" s="7"/>
      <c r="O150" s="7"/>
      <c r="P150" s="54"/>
      <c r="Q150" s="20"/>
      <c r="R150" s="20" t="str">
        <f>E150</f>
        <v>M30</v>
      </c>
      <c r="S150" s="20"/>
      <c r="T150" s="54"/>
      <c r="U150" s="20"/>
      <c r="V150" s="15" t="str">
        <f>E150</f>
        <v>M30</v>
      </c>
      <c r="W150" s="20"/>
      <c r="X150" s="57">
        <v>3.1747685185185184E-2</v>
      </c>
      <c r="Y150" s="20">
        <v>57</v>
      </c>
      <c r="Z150" s="15" t="str">
        <f>E150</f>
        <v>M30</v>
      </c>
      <c r="AA150" s="6">
        <v>24</v>
      </c>
      <c r="AB150" s="2"/>
      <c r="AC150" s="4"/>
      <c r="AD150" s="15" t="str">
        <f>E150</f>
        <v>M30</v>
      </c>
      <c r="AE150" s="4"/>
    </row>
    <row r="151" spans="1:31">
      <c r="A151" s="1">
        <v>147</v>
      </c>
      <c r="B151" s="8" t="s">
        <v>399</v>
      </c>
      <c r="C151" s="11" t="s">
        <v>400</v>
      </c>
      <c r="D151" s="1">
        <v>1974</v>
      </c>
      <c r="E151" s="1" t="s">
        <v>106</v>
      </c>
      <c r="F151" s="5">
        <v>1</v>
      </c>
      <c r="G151" s="20">
        <v>1</v>
      </c>
      <c r="H151" s="43">
        <f>P151+T151+X151+AB151</f>
        <v>3.1747685185185184E-2</v>
      </c>
      <c r="I151" s="39">
        <f>H151-$G$2</f>
        <v>8.7499999999999974E-3</v>
      </c>
      <c r="J151" s="7">
        <v>147</v>
      </c>
      <c r="K151" s="7"/>
      <c r="L151" s="7"/>
      <c r="M151" s="7"/>
      <c r="N151" s="7">
        <v>15</v>
      </c>
      <c r="O151" s="7"/>
      <c r="P151" s="54"/>
      <c r="Q151" s="20"/>
      <c r="R151" s="20" t="str">
        <f>E151</f>
        <v>M50</v>
      </c>
      <c r="S151" s="20"/>
      <c r="T151" s="54"/>
      <c r="U151" s="20"/>
      <c r="V151" s="15" t="str">
        <f>E151</f>
        <v>M50</v>
      </c>
      <c r="W151" s="20"/>
      <c r="X151" s="57">
        <v>3.1747685185185184E-2</v>
      </c>
      <c r="Y151" s="20">
        <v>55</v>
      </c>
      <c r="Z151" s="15" t="str">
        <f>E151</f>
        <v>M50</v>
      </c>
      <c r="AA151" s="6">
        <v>5</v>
      </c>
      <c r="AB151" s="2"/>
      <c r="AC151" s="4"/>
      <c r="AD151" s="15" t="str">
        <f>E151</f>
        <v>M50</v>
      </c>
      <c r="AE151" s="4"/>
    </row>
    <row r="152" spans="1:31">
      <c r="A152" s="1">
        <v>148</v>
      </c>
      <c r="B152" s="1" t="s">
        <v>402</v>
      </c>
      <c r="C152" s="11" t="s">
        <v>363</v>
      </c>
      <c r="D152" s="1">
        <v>1979</v>
      </c>
      <c r="E152" s="1" t="s">
        <v>105</v>
      </c>
      <c r="F152" s="20"/>
      <c r="G152" s="20">
        <v>1</v>
      </c>
      <c r="H152" s="43">
        <f>P152+T152+X152+AB152</f>
        <v>3.1817129629629633E-2</v>
      </c>
      <c r="I152" s="39">
        <f>H152-$G$2</f>
        <v>8.8194444444444457E-3</v>
      </c>
      <c r="J152" s="7">
        <v>148</v>
      </c>
      <c r="K152" s="7"/>
      <c r="L152" s="7"/>
      <c r="M152" s="7">
        <v>47</v>
      </c>
      <c r="N152" s="7"/>
      <c r="O152" s="7"/>
      <c r="P152" s="54"/>
      <c r="Q152" s="20"/>
      <c r="R152" s="20" t="str">
        <f>E152</f>
        <v>M40</v>
      </c>
      <c r="S152" s="20"/>
      <c r="T152" s="54"/>
      <c r="U152" s="20"/>
      <c r="V152" s="15" t="str">
        <f>E152</f>
        <v>M40</v>
      </c>
      <c r="W152" s="20"/>
      <c r="X152" s="57">
        <v>3.1817129629629633E-2</v>
      </c>
      <c r="Y152" s="20">
        <v>59</v>
      </c>
      <c r="Z152" s="15" t="str">
        <f>E152</f>
        <v>M40</v>
      </c>
      <c r="AA152" s="6">
        <v>23</v>
      </c>
      <c r="AB152" s="2"/>
      <c r="AC152" s="4"/>
      <c r="AD152" s="15" t="str">
        <f>E152</f>
        <v>M40</v>
      </c>
      <c r="AE152" s="4"/>
    </row>
    <row r="153" spans="1:31">
      <c r="A153" s="1">
        <v>149</v>
      </c>
      <c r="B153" s="1" t="s">
        <v>403</v>
      </c>
      <c r="C153" s="11" t="s">
        <v>404</v>
      </c>
      <c r="D153" s="1">
        <v>1980</v>
      </c>
      <c r="E153" s="1" t="s">
        <v>105</v>
      </c>
      <c r="F153" s="20"/>
      <c r="G153" s="20">
        <v>1</v>
      </c>
      <c r="H153" s="43">
        <f>P153+T153+X153+AB153</f>
        <v>3.1875000000000001E-2</v>
      </c>
      <c r="I153" s="39">
        <f>H153-$G$2</f>
        <v>8.8773148148148136E-3</v>
      </c>
      <c r="J153" s="7">
        <v>149</v>
      </c>
      <c r="K153" s="7"/>
      <c r="L153" s="7"/>
      <c r="M153" s="7">
        <v>48</v>
      </c>
      <c r="N153" s="7"/>
      <c r="O153" s="7"/>
      <c r="P153" s="54"/>
      <c r="Q153" s="20"/>
      <c r="R153" s="20" t="str">
        <f>E153</f>
        <v>M40</v>
      </c>
      <c r="S153" s="20"/>
      <c r="T153" s="54"/>
      <c r="U153" s="20"/>
      <c r="V153" s="15" t="str">
        <f>E153</f>
        <v>M40</v>
      </c>
      <c r="W153" s="20"/>
      <c r="X153" s="57">
        <v>3.1875000000000001E-2</v>
      </c>
      <c r="Y153" s="20">
        <v>62</v>
      </c>
      <c r="Z153" s="15" t="str">
        <f>E153</f>
        <v>M40</v>
      </c>
      <c r="AA153" s="6">
        <v>24</v>
      </c>
      <c r="AB153" s="2"/>
      <c r="AC153" s="4"/>
      <c r="AD153" s="15" t="str">
        <f>E153</f>
        <v>M40</v>
      </c>
      <c r="AE153" s="4"/>
    </row>
    <row r="154" spans="1:31">
      <c r="A154" s="1">
        <v>150</v>
      </c>
      <c r="B154" s="1" t="s">
        <v>202</v>
      </c>
      <c r="C154" s="11" t="s">
        <v>203</v>
      </c>
      <c r="D154" s="1">
        <v>1980</v>
      </c>
      <c r="E154" s="1" t="s">
        <v>105</v>
      </c>
      <c r="F154" s="20"/>
      <c r="G154" s="20">
        <v>1</v>
      </c>
      <c r="H154" s="43">
        <f>P154+T154+X154+AB154</f>
        <v>3.1967592592592589E-2</v>
      </c>
      <c r="I154" s="39">
        <f>H154-$G$2</f>
        <v>8.9699074074074021E-3</v>
      </c>
      <c r="J154" s="7">
        <v>150</v>
      </c>
      <c r="K154" s="7"/>
      <c r="L154" s="7"/>
      <c r="M154" s="7">
        <v>49</v>
      </c>
      <c r="N154" s="7"/>
      <c r="O154" s="20"/>
      <c r="P154" s="54">
        <v>3.1967592592592589E-2</v>
      </c>
      <c r="Q154" s="20">
        <v>79</v>
      </c>
      <c r="R154" s="20" t="str">
        <f>E154</f>
        <v>M40</v>
      </c>
      <c r="S154" s="20">
        <v>29</v>
      </c>
      <c r="T154" s="54"/>
      <c r="U154" s="20"/>
      <c r="V154" s="15" t="str">
        <f>E154</f>
        <v>M40</v>
      </c>
      <c r="W154" s="20"/>
      <c r="X154" s="57"/>
      <c r="Y154" s="6"/>
      <c r="Z154" s="15" t="str">
        <f>E154</f>
        <v>M40</v>
      </c>
      <c r="AA154" s="20"/>
      <c r="AB154" s="2"/>
      <c r="AC154" s="4"/>
      <c r="AD154" s="15" t="str">
        <f>E154</f>
        <v>M40</v>
      </c>
      <c r="AE154" s="4"/>
    </row>
    <row r="155" spans="1:31">
      <c r="A155" s="1">
        <v>151</v>
      </c>
      <c r="B155" s="1" t="s">
        <v>405</v>
      </c>
      <c r="C155" s="11" t="s">
        <v>63</v>
      </c>
      <c r="D155" s="1">
        <v>1972</v>
      </c>
      <c r="E155" s="1" t="s">
        <v>106</v>
      </c>
      <c r="F155" s="20"/>
      <c r="G155" s="20">
        <v>1</v>
      </c>
      <c r="H155" s="43">
        <f>P155+T155+X155+AB155</f>
        <v>3.2129629629629626E-2</v>
      </c>
      <c r="I155" s="39">
        <f>H155-$G$2</f>
        <v>9.1319444444444391E-3</v>
      </c>
      <c r="J155" s="7">
        <v>151</v>
      </c>
      <c r="K155" s="7"/>
      <c r="L155" s="7"/>
      <c r="M155" s="7"/>
      <c r="N155" s="7">
        <v>16</v>
      </c>
      <c r="O155" s="7"/>
      <c r="P155" s="54"/>
      <c r="Q155" s="20"/>
      <c r="R155" s="20" t="str">
        <f>E155</f>
        <v>M50</v>
      </c>
      <c r="S155" s="20"/>
      <c r="T155" s="54"/>
      <c r="U155" s="20"/>
      <c r="V155" s="15" t="str">
        <f>E155</f>
        <v>M50</v>
      </c>
      <c r="W155" s="20"/>
      <c r="X155" s="57">
        <v>3.2129629629629626E-2</v>
      </c>
      <c r="Y155" s="20">
        <v>65</v>
      </c>
      <c r="Z155" s="15" t="str">
        <f>E155</f>
        <v>M50</v>
      </c>
      <c r="AA155" s="6">
        <v>6</v>
      </c>
      <c r="AB155" s="2"/>
      <c r="AC155" s="4"/>
      <c r="AD155" s="15" t="str">
        <f>E155</f>
        <v>M50</v>
      </c>
      <c r="AE155" s="4"/>
    </row>
    <row r="156" spans="1:31">
      <c r="A156" s="1">
        <v>152</v>
      </c>
      <c r="B156" s="8" t="s">
        <v>204</v>
      </c>
      <c r="C156" s="11" t="s">
        <v>117</v>
      </c>
      <c r="D156" s="1">
        <v>1983</v>
      </c>
      <c r="E156" s="1" t="s">
        <v>105</v>
      </c>
      <c r="F156" s="5">
        <v>1</v>
      </c>
      <c r="G156" s="20">
        <v>1</v>
      </c>
      <c r="H156" s="43">
        <f>P156+T156+X156+AB156</f>
        <v>3.2164351851851854E-2</v>
      </c>
      <c r="I156" s="39">
        <f>H156-$G$2</f>
        <v>9.1666666666666667E-3</v>
      </c>
      <c r="J156" s="7">
        <v>152</v>
      </c>
      <c r="K156" s="7"/>
      <c r="L156" s="7"/>
      <c r="M156" s="7">
        <v>50</v>
      </c>
      <c r="N156" s="7"/>
      <c r="O156" s="20"/>
      <c r="P156" s="54">
        <v>3.2164351851851854E-2</v>
      </c>
      <c r="Q156" s="20">
        <v>80</v>
      </c>
      <c r="R156" s="20" t="str">
        <f>E156</f>
        <v>M40</v>
      </c>
      <c r="S156" s="20">
        <v>30</v>
      </c>
      <c r="T156" s="54"/>
      <c r="U156" s="20"/>
      <c r="V156" s="15" t="str">
        <f>E156</f>
        <v>M40</v>
      </c>
      <c r="W156" s="20"/>
      <c r="X156" s="57"/>
      <c r="Y156" s="20"/>
      <c r="Z156" s="15" t="str">
        <f>E156</f>
        <v>M40</v>
      </c>
      <c r="AA156" s="20"/>
      <c r="AB156" s="2"/>
      <c r="AC156" s="4"/>
      <c r="AD156" s="15" t="str">
        <f>E156</f>
        <v>M40</v>
      </c>
      <c r="AE156" s="4"/>
    </row>
    <row r="157" spans="1:31">
      <c r="A157" s="1">
        <v>153</v>
      </c>
      <c r="B157" s="1" t="s">
        <v>406</v>
      </c>
      <c r="C157" s="11" t="s">
        <v>80</v>
      </c>
      <c r="D157" s="1">
        <v>1992</v>
      </c>
      <c r="E157" s="1" t="s">
        <v>102</v>
      </c>
      <c r="F157" s="20"/>
      <c r="G157" s="20">
        <v>1</v>
      </c>
      <c r="H157" s="43">
        <f>P157+T157+X157+AB157</f>
        <v>3.2210648148148148E-2</v>
      </c>
      <c r="I157" s="39">
        <f>H157-$G$2</f>
        <v>9.212962962962961E-3</v>
      </c>
      <c r="J157" s="7">
        <v>153</v>
      </c>
      <c r="K157" s="7"/>
      <c r="L157" s="7">
        <v>55</v>
      </c>
      <c r="M157" s="7"/>
      <c r="N157" s="7"/>
      <c r="O157" s="7"/>
      <c r="P157" s="54"/>
      <c r="Q157" s="20"/>
      <c r="R157" s="20" t="str">
        <f>E157</f>
        <v>M30</v>
      </c>
      <c r="S157" s="20"/>
      <c r="T157" s="54"/>
      <c r="U157" s="20"/>
      <c r="V157" s="15" t="str">
        <f>E157</f>
        <v>M30</v>
      </c>
      <c r="W157" s="20"/>
      <c r="X157" s="57">
        <v>3.2210648148148148E-2</v>
      </c>
      <c r="Y157" s="20">
        <v>66</v>
      </c>
      <c r="Z157" s="15" t="str">
        <f>E157</f>
        <v>M30</v>
      </c>
      <c r="AA157" s="6">
        <v>26</v>
      </c>
      <c r="AB157" s="2"/>
      <c r="AC157" s="4"/>
      <c r="AD157" s="15" t="str">
        <f>E157</f>
        <v>M30</v>
      </c>
      <c r="AE157" s="4"/>
    </row>
    <row r="158" spans="1:31">
      <c r="A158" s="1">
        <v>154</v>
      </c>
      <c r="B158" s="1" t="s">
        <v>407</v>
      </c>
      <c r="C158" s="11" t="s">
        <v>45</v>
      </c>
      <c r="D158" s="1">
        <v>1993</v>
      </c>
      <c r="E158" s="1" t="s">
        <v>102</v>
      </c>
      <c r="F158" s="20"/>
      <c r="G158" s="20">
        <v>1</v>
      </c>
      <c r="H158" s="43">
        <f>P158+T158+X158+AB158</f>
        <v>3.2280092592592589E-2</v>
      </c>
      <c r="I158" s="39">
        <f>H158-$G$2</f>
        <v>9.2824074074074024E-3</v>
      </c>
      <c r="J158" s="7">
        <v>154</v>
      </c>
      <c r="K158" s="7"/>
      <c r="L158" s="7">
        <v>56</v>
      </c>
      <c r="M158" s="7"/>
      <c r="N158" s="7"/>
      <c r="O158" s="7"/>
      <c r="P158" s="54"/>
      <c r="Q158" s="20"/>
      <c r="R158" s="20" t="str">
        <f>E158</f>
        <v>M30</v>
      </c>
      <c r="S158" s="20"/>
      <c r="T158" s="54"/>
      <c r="U158" s="20"/>
      <c r="V158" s="15" t="str">
        <f>E158</f>
        <v>M30</v>
      </c>
      <c r="W158" s="20"/>
      <c r="X158" s="57">
        <v>3.2280092592592589E-2</v>
      </c>
      <c r="Y158" s="20">
        <v>68</v>
      </c>
      <c r="Z158" s="15" t="str">
        <f>E158</f>
        <v>M30</v>
      </c>
      <c r="AA158" s="6">
        <v>28</v>
      </c>
      <c r="AB158" s="2"/>
      <c r="AC158" s="4"/>
      <c r="AD158" s="15" t="str">
        <f>E158</f>
        <v>M30</v>
      </c>
      <c r="AE158" s="4"/>
    </row>
    <row r="159" spans="1:31">
      <c r="A159" s="1">
        <v>155</v>
      </c>
      <c r="B159" s="8" t="s">
        <v>341</v>
      </c>
      <c r="C159" s="11" t="s">
        <v>5</v>
      </c>
      <c r="D159" s="1">
        <v>1978</v>
      </c>
      <c r="E159" s="1" t="s">
        <v>105</v>
      </c>
      <c r="F159" s="5">
        <v>1</v>
      </c>
      <c r="G159" s="20">
        <v>1</v>
      </c>
      <c r="H159" s="43">
        <f>P159+T159+X159+AB159</f>
        <v>3.2280092592592589E-2</v>
      </c>
      <c r="I159" s="39">
        <f>H159-$G$2</f>
        <v>9.2824074074074024E-3</v>
      </c>
      <c r="J159" s="7">
        <v>155</v>
      </c>
      <c r="K159" s="7"/>
      <c r="L159" s="7"/>
      <c r="M159" s="7">
        <v>51</v>
      </c>
      <c r="N159" s="7"/>
      <c r="O159" s="7"/>
      <c r="P159" s="54"/>
      <c r="Q159" s="20"/>
      <c r="R159" s="20" t="str">
        <f>E159</f>
        <v>M40</v>
      </c>
      <c r="S159" s="20"/>
      <c r="T159" s="54">
        <v>3.2280092592592589E-2</v>
      </c>
      <c r="U159" s="20">
        <v>31</v>
      </c>
      <c r="V159" s="15" t="str">
        <f>E159</f>
        <v>M40</v>
      </c>
      <c r="W159" s="20">
        <v>9</v>
      </c>
      <c r="X159" s="57"/>
      <c r="Y159" s="20"/>
      <c r="Z159" s="15" t="str">
        <f>E159</f>
        <v>M40</v>
      </c>
      <c r="AA159" s="20"/>
      <c r="AB159" s="2"/>
      <c r="AC159" s="4"/>
      <c r="AD159" s="15" t="str">
        <f>E159</f>
        <v>M40</v>
      </c>
      <c r="AE159" s="4"/>
    </row>
    <row r="160" spans="1:31">
      <c r="A160" s="1">
        <v>156</v>
      </c>
      <c r="B160" s="1" t="s">
        <v>408</v>
      </c>
      <c r="C160" s="11" t="s">
        <v>61</v>
      </c>
      <c r="D160" s="1">
        <v>1984</v>
      </c>
      <c r="E160" s="1" t="s">
        <v>105</v>
      </c>
      <c r="F160" s="20"/>
      <c r="G160" s="20">
        <v>1</v>
      </c>
      <c r="H160" s="43">
        <f>P160+T160+X160+AB160</f>
        <v>3.229166666666667E-2</v>
      </c>
      <c r="I160" s="39">
        <f>H160-$G$2</f>
        <v>9.2939814814814829E-3</v>
      </c>
      <c r="J160" s="7">
        <v>156</v>
      </c>
      <c r="K160" s="7"/>
      <c r="L160" s="7"/>
      <c r="M160" s="7">
        <v>52</v>
      </c>
      <c r="N160" s="7"/>
      <c r="O160" s="7"/>
      <c r="P160" s="54"/>
      <c r="Q160" s="20"/>
      <c r="R160" s="20" t="str">
        <f>E160</f>
        <v>M40</v>
      </c>
      <c r="S160" s="20"/>
      <c r="T160" s="54"/>
      <c r="U160" s="20"/>
      <c r="V160" s="15" t="str">
        <f>E160</f>
        <v>M40</v>
      </c>
      <c r="W160" s="20"/>
      <c r="X160" s="57">
        <v>3.229166666666667E-2</v>
      </c>
      <c r="Y160" s="20">
        <v>69</v>
      </c>
      <c r="Z160" s="15" t="str">
        <f>E160</f>
        <v>M40</v>
      </c>
      <c r="AA160" s="6">
        <v>25</v>
      </c>
      <c r="AB160" s="2"/>
      <c r="AC160" s="4"/>
      <c r="AD160" s="15" t="str">
        <f>E160</f>
        <v>M40</v>
      </c>
      <c r="AE160" s="4"/>
    </row>
    <row r="161" spans="1:31">
      <c r="A161" s="1">
        <v>157</v>
      </c>
      <c r="B161" s="1" t="s">
        <v>206</v>
      </c>
      <c r="C161" s="11" t="s">
        <v>207</v>
      </c>
      <c r="D161" s="1">
        <v>1989</v>
      </c>
      <c r="E161" s="1" t="s">
        <v>102</v>
      </c>
      <c r="F161" s="20"/>
      <c r="G161" s="20">
        <v>1</v>
      </c>
      <c r="H161" s="43">
        <f>P161+T161+X161+AB161</f>
        <v>3.2337962962962964E-2</v>
      </c>
      <c r="I161" s="39">
        <f>H161-$G$2</f>
        <v>9.3402777777777772E-3</v>
      </c>
      <c r="J161" s="7">
        <v>157</v>
      </c>
      <c r="K161" s="7"/>
      <c r="L161" s="7">
        <v>57</v>
      </c>
      <c r="M161" s="7"/>
      <c r="N161" s="7"/>
      <c r="O161" s="20"/>
      <c r="P161" s="54">
        <v>3.2337962962962964E-2</v>
      </c>
      <c r="Q161" s="20">
        <v>81</v>
      </c>
      <c r="R161" s="20" t="str">
        <f>E161</f>
        <v>M30</v>
      </c>
      <c r="S161" s="20">
        <v>29</v>
      </c>
      <c r="T161" s="54"/>
      <c r="U161" s="20"/>
      <c r="V161" s="15" t="str">
        <f>E161</f>
        <v>M30</v>
      </c>
      <c r="W161" s="20"/>
      <c r="X161" s="57"/>
      <c r="Y161" s="20"/>
      <c r="Z161" s="15" t="str">
        <f>E161</f>
        <v>M30</v>
      </c>
      <c r="AA161" s="20"/>
      <c r="AB161" s="2"/>
      <c r="AC161" s="4"/>
      <c r="AD161" s="15" t="str">
        <f>E161</f>
        <v>M30</v>
      </c>
      <c r="AE161" s="4"/>
    </row>
    <row r="162" spans="1:31">
      <c r="A162" s="1">
        <v>158</v>
      </c>
      <c r="B162" s="1" t="s">
        <v>208</v>
      </c>
      <c r="C162" s="11" t="s">
        <v>209</v>
      </c>
      <c r="D162" s="1">
        <v>1990</v>
      </c>
      <c r="E162" s="1" t="s">
        <v>102</v>
      </c>
      <c r="F162" s="20"/>
      <c r="G162" s="20">
        <v>1</v>
      </c>
      <c r="H162" s="43">
        <f>P162+T162+X162+AB162</f>
        <v>3.2372685185185185E-2</v>
      </c>
      <c r="I162" s="39">
        <f>H162-$G$2</f>
        <v>9.3749999999999979E-3</v>
      </c>
      <c r="J162" s="7">
        <v>158</v>
      </c>
      <c r="K162" s="7"/>
      <c r="L162" s="7">
        <v>58</v>
      </c>
      <c r="M162" s="7"/>
      <c r="N162" s="7"/>
      <c r="O162" s="20"/>
      <c r="P162" s="54">
        <v>3.2372685185185185E-2</v>
      </c>
      <c r="Q162" s="20">
        <v>83</v>
      </c>
      <c r="R162" s="20" t="str">
        <f>E162</f>
        <v>M30</v>
      </c>
      <c r="S162" s="20">
        <v>30</v>
      </c>
      <c r="T162" s="54"/>
      <c r="U162" s="20"/>
      <c r="V162" s="15" t="str">
        <f>E162</f>
        <v>M30</v>
      </c>
      <c r="W162" s="20"/>
      <c r="X162" s="57"/>
      <c r="Y162" s="20"/>
      <c r="Z162" s="15" t="str">
        <f>E162</f>
        <v>M30</v>
      </c>
      <c r="AA162" s="20"/>
      <c r="AB162" s="2"/>
      <c r="AC162" s="4"/>
      <c r="AD162" s="15" t="str">
        <f>E162</f>
        <v>M30</v>
      </c>
      <c r="AE162" s="4"/>
    </row>
    <row r="163" spans="1:31">
      <c r="A163" s="1">
        <v>159</v>
      </c>
      <c r="B163" s="1" t="s">
        <v>409</v>
      </c>
      <c r="C163" s="11" t="s">
        <v>211</v>
      </c>
      <c r="D163" s="1">
        <v>1976</v>
      </c>
      <c r="E163" s="1" t="s">
        <v>105</v>
      </c>
      <c r="F163" s="20"/>
      <c r="G163" s="20">
        <v>1</v>
      </c>
      <c r="H163" s="43">
        <f>P163+T163+X163+AB163</f>
        <v>3.2511574074074075E-2</v>
      </c>
      <c r="I163" s="39">
        <f>H163-$G$2</f>
        <v>9.5138888888888877E-3</v>
      </c>
      <c r="J163" s="7">
        <v>159</v>
      </c>
      <c r="K163" s="7"/>
      <c r="L163" s="7"/>
      <c r="M163" s="7">
        <v>53</v>
      </c>
      <c r="N163" s="7"/>
      <c r="O163" s="7"/>
      <c r="P163" s="54"/>
      <c r="Q163" s="20"/>
      <c r="R163" s="20" t="str">
        <f>E163</f>
        <v>M40</v>
      </c>
      <c r="S163" s="20"/>
      <c r="T163" s="54"/>
      <c r="U163" s="20"/>
      <c r="V163" s="15" t="str">
        <f>E163</f>
        <v>M40</v>
      </c>
      <c r="W163" s="20"/>
      <c r="X163" s="57">
        <v>3.2511574074074075E-2</v>
      </c>
      <c r="Y163" s="20">
        <v>73</v>
      </c>
      <c r="Z163" s="15" t="str">
        <f>E163</f>
        <v>M40</v>
      </c>
      <c r="AA163" s="6">
        <v>27</v>
      </c>
      <c r="AB163" s="2"/>
      <c r="AC163" s="4"/>
      <c r="AD163" s="15" t="str">
        <f>E163</f>
        <v>M40</v>
      </c>
      <c r="AE163" s="4"/>
    </row>
    <row r="164" spans="1:31">
      <c r="A164" s="1">
        <v>160</v>
      </c>
      <c r="B164" s="1" t="s">
        <v>212</v>
      </c>
      <c r="C164" s="11" t="s">
        <v>26</v>
      </c>
      <c r="D164" s="1">
        <v>1972</v>
      </c>
      <c r="E164" s="1" t="s">
        <v>106</v>
      </c>
      <c r="F164" s="20"/>
      <c r="G164" s="20">
        <v>1</v>
      </c>
      <c r="H164" s="43">
        <f>P164+T164+X164+AB164</f>
        <v>3.2731481481481479E-2</v>
      </c>
      <c r="I164" s="39">
        <f>H164-$G$2</f>
        <v>9.7337962962962925E-3</v>
      </c>
      <c r="J164" s="7">
        <v>160</v>
      </c>
      <c r="K164" s="7"/>
      <c r="L164" s="7"/>
      <c r="M164" s="7"/>
      <c r="N164" s="7">
        <v>17</v>
      </c>
      <c r="O164" s="20"/>
      <c r="P164" s="54">
        <v>3.2731481481481479E-2</v>
      </c>
      <c r="Q164" s="20">
        <v>85</v>
      </c>
      <c r="R164" s="20" t="str">
        <f>E164</f>
        <v>M50</v>
      </c>
      <c r="S164" s="20">
        <v>8</v>
      </c>
      <c r="T164" s="54"/>
      <c r="U164" s="20"/>
      <c r="V164" s="15" t="str">
        <f>E164</f>
        <v>M50</v>
      </c>
      <c r="W164" s="20"/>
      <c r="X164" s="57"/>
      <c r="Y164" s="20"/>
      <c r="Z164" s="15" t="str">
        <f>E164</f>
        <v>M50</v>
      </c>
      <c r="AA164" s="20"/>
      <c r="AB164" s="2"/>
      <c r="AC164" s="4"/>
      <c r="AD164" s="15" t="str">
        <f>E164</f>
        <v>M50</v>
      </c>
      <c r="AE164" s="4"/>
    </row>
    <row r="165" spans="1:31">
      <c r="A165" s="1">
        <v>161</v>
      </c>
      <c r="B165" s="1" t="s">
        <v>410</v>
      </c>
      <c r="C165" s="11" t="s">
        <v>63</v>
      </c>
      <c r="D165" s="1">
        <v>1973</v>
      </c>
      <c r="E165" s="1" t="s">
        <v>106</v>
      </c>
      <c r="F165" s="20"/>
      <c r="G165" s="20">
        <v>1</v>
      </c>
      <c r="H165" s="43">
        <f>P165+T165+X165+AB165</f>
        <v>3.2754629629629627E-2</v>
      </c>
      <c r="I165" s="39">
        <f>H165-$G$2</f>
        <v>9.7569444444444396E-3</v>
      </c>
      <c r="J165" s="7">
        <v>161</v>
      </c>
      <c r="K165" s="7"/>
      <c r="L165" s="7"/>
      <c r="M165" s="7"/>
      <c r="N165" s="7">
        <v>18</v>
      </c>
      <c r="O165" s="7"/>
      <c r="P165" s="54"/>
      <c r="Q165" s="20"/>
      <c r="R165" s="20" t="str">
        <f>E165</f>
        <v>M50</v>
      </c>
      <c r="S165" s="20"/>
      <c r="T165" s="54"/>
      <c r="U165" s="20"/>
      <c r="V165" s="15" t="str">
        <f>E165</f>
        <v>M50</v>
      </c>
      <c r="W165" s="20"/>
      <c r="X165" s="57">
        <v>3.2754629629629627E-2</v>
      </c>
      <c r="Y165" s="20">
        <v>74</v>
      </c>
      <c r="Z165" s="15" t="str">
        <f>E165</f>
        <v>M50</v>
      </c>
      <c r="AA165" s="6">
        <v>8</v>
      </c>
      <c r="AB165" s="2"/>
      <c r="AC165" s="4"/>
      <c r="AD165" s="15" t="str">
        <f>E165</f>
        <v>M50</v>
      </c>
      <c r="AE165" s="4"/>
    </row>
    <row r="166" spans="1:31">
      <c r="A166" s="1">
        <v>162</v>
      </c>
      <c r="B166" s="1" t="s">
        <v>411</v>
      </c>
      <c r="C166" s="11" t="s">
        <v>63</v>
      </c>
      <c r="D166" s="1">
        <v>2002</v>
      </c>
      <c r="E166" s="1" t="s">
        <v>104</v>
      </c>
      <c r="F166" s="20"/>
      <c r="G166" s="20">
        <v>1</v>
      </c>
      <c r="H166" s="43">
        <f>P166+T166+X166+AB166</f>
        <v>3.2800925925925928E-2</v>
      </c>
      <c r="I166" s="39">
        <f>H166-$G$2</f>
        <v>9.8032407407407408E-3</v>
      </c>
      <c r="J166" s="7">
        <v>162</v>
      </c>
      <c r="K166" s="7">
        <v>20</v>
      </c>
      <c r="L166" s="7"/>
      <c r="M166" s="7"/>
      <c r="N166" s="7"/>
      <c r="O166" s="7"/>
      <c r="P166" s="54"/>
      <c r="Q166" s="20"/>
      <c r="R166" s="20" t="str">
        <f>E166</f>
        <v>M20</v>
      </c>
      <c r="S166" s="20"/>
      <c r="T166" s="54"/>
      <c r="U166" s="20"/>
      <c r="V166" s="15" t="str">
        <f>E166</f>
        <v>M20</v>
      </c>
      <c r="W166" s="20"/>
      <c r="X166" s="57">
        <v>3.2800925925925928E-2</v>
      </c>
      <c r="Y166" s="4">
        <v>75</v>
      </c>
      <c r="Z166" s="15" t="str">
        <f>E166</f>
        <v>M20</v>
      </c>
      <c r="AA166" s="6">
        <v>7</v>
      </c>
      <c r="AB166" s="2"/>
      <c r="AC166" s="4"/>
      <c r="AD166" s="15" t="str">
        <f>E166</f>
        <v>M20</v>
      </c>
      <c r="AE166" s="4"/>
    </row>
    <row r="167" spans="1:31">
      <c r="A167" s="1">
        <v>163</v>
      </c>
      <c r="B167" s="8" t="s">
        <v>214</v>
      </c>
      <c r="C167" s="11" t="s">
        <v>5</v>
      </c>
      <c r="D167" s="1">
        <v>1991</v>
      </c>
      <c r="E167" s="1" t="s">
        <v>102</v>
      </c>
      <c r="F167" s="5">
        <v>1</v>
      </c>
      <c r="G167" s="20">
        <v>1</v>
      </c>
      <c r="H167" s="43">
        <f>P167+T167+X167+AB167</f>
        <v>3.2928240740740737E-2</v>
      </c>
      <c r="I167" s="39">
        <f>H167-$G$2</f>
        <v>9.9305555555555501E-3</v>
      </c>
      <c r="J167" s="7">
        <v>163</v>
      </c>
      <c r="K167" s="7"/>
      <c r="L167" s="7">
        <v>59</v>
      </c>
      <c r="M167" s="7"/>
      <c r="N167" s="7"/>
      <c r="O167" s="20"/>
      <c r="P167" s="54">
        <v>3.2928240740740737E-2</v>
      </c>
      <c r="Q167" s="20">
        <v>87</v>
      </c>
      <c r="R167" s="20" t="str">
        <f>E167</f>
        <v>M30</v>
      </c>
      <c r="S167" s="20">
        <v>31</v>
      </c>
      <c r="T167" s="54"/>
      <c r="U167" s="20"/>
      <c r="V167" s="15" t="str">
        <f>E167</f>
        <v>M30</v>
      </c>
      <c r="W167" s="20"/>
      <c r="X167" s="57"/>
      <c r="Y167" s="20"/>
      <c r="Z167" s="15" t="str">
        <f>E167</f>
        <v>M30</v>
      </c>
      <c r="AA167" s="20"/>
      <c r="AB167" s="2"/>
      <c r="AC167" s="4"/>
      <c r="AD167" s="15" t="str">
        <f>E167</f>
        <v>M30</v>
      </c>
      <c r="AE167" s="4"/>
    </row>
    <row r="168" spans="1:31">
      <c r="A168" s="1">
        <v>164</v>
      </c>
      <c r="B168" s="8" t="s">
        <v>216</v>
      </c>
      <c r="C168" s="11" t="s">
        <v>166</v>
      </c>
      <c r="D168" s="1">
        <v>1985</v>
      </c>
      <c r="E168" s="1" t="s">
        <v>102</v>
      </c>
      <c r="F168" s="5">
        <v>1</v>
      </c>
      <c r="G168" s="20">
        <v>1</v>
      </c>
      <c r="H168" s="43">
        <f>P168+T168+X168+AB168</f>
        <v>3.335648148148148E-2</v>
      </c>
      <c r="I168" s="39">
        <f>H168-$G$2</f>
        <v>1.0358796296296293E-2</v>
      </c>
      <c r="J168" s="7">
        <v>164</v>
      </c>
      <c r="K168" s="7"/>
      <c r="L168" s="7">
        <v>60</v>
      </c>
      <c r="M168" s="7"/>
      <c r="N168" s="7"/>
      <c r="O168" s="20"/>
      <c r="P168" s="54">
        <v>3.335648148148148E-2</v>
      </c>
      <c r="Q168" s="20">
        <v>89</v>
      </c>
      <c r="R168" s="20" t="str">
        <f>E168</f>
        <v>M30</v>
      </c>
      <c r="S168" s="20">
        <v>32</v>
      </c>
      <c r="T168" s="54"/>
      <c r="U168" s="20"/>
      <c r="V168" s="15" t="str">
        <f>E168</f>
        <v>M30</v>
      </c>
      <c r="W168" s="20"/>
      <c r="X168" s="57"/>
      <c r="Y168" s="20"/>
      <c r="Z168" s="15" t="str">
        <f>E168</f>
        <v>M30</v>
      </c>
      <c r="AA168" s="20"/>
      <c r="AB168" s="2"/>
      <c r="AC168" s="4"/>
      <c r="AD168" s="15" t="str">
        <f>E168</f>
        <v>M30</v>
      </c>
      <c r="AE168" s="4"/>
    </row>
    <row r="169" spans="1:31">
      <c r="A169" s="1">
        <v>165</v>
      </c>
      <c r="B169" s="1" t="s">
        <v>412</v>
      </c>
      <c r="C169" s="11" t="s">
        <v>63</v>
      </c>
      <c r="D169" s="1">
        <v>1995</v>
      </c>
      <c r="E169" s="1" t="s">
        <v>104</v>
      </c>
      <c r="F169" s="20"/>
      <c r="G169" s="20">
        <v>1</v>
      </c>
      <c r="H169" s="43">
        <f>P169+T169+X169+AB169</f>
        <v>3.3425925925925921E-2</v>
      </c>
      <c r="I169" s="39">
        <f>H169-$G$2</f>
        <v>1.0428240740740734E-2</v>
      </c>
      <c r="J169" s="7">
        <v>165</v>
      </c>
      <c r="K169" s="7">
        <v>21</v>
      </c>
      <c r="L169" s="7"/>
      <c r="M169" s="7"/>
      <c r="N169" s="7"/>
      <c r="O169" s="7"/>
      <c r="P169" s="54"/>
      <c r="Q169" s="20"/>
      <c r="R169" s="20" t="str">
        <f>E169</f>
        <v>M20</v>
      </c>
      <c r="S169" s="20"/>
      <c r="T169" s="54"/>
      <c r="U169" s="20"/>
      <c r="V169" s="15" t="str">
        <f>E169</f>
        <v>M20</v>
      </c>
      <c r="W169" s="20"/>
      <c r="X169" s="57">
        <v>3.3425925925925921E-2</v>
      </c>
      <c r="Y169" s="20">
        <v>77</v>
      </c>
      <c r="Z169" s="15" t="str">
        <f>E169</f>
        <v>M20</v>
      </c>
      <c r="AA169" s="6">
        <v>8</v>
      </c>
      <c r="AB169" s="2"/>
      <c r="AC169" s="20"/>
      <c r="AD169" s="15" t="str">
        <f>E169</f>
        <v>M20</v>
      </c>
      <c r="AE169" s="20"/>
    </row>
    <row r="170" spans="1:31">
      <c r="A170" s="1">
        <v>166</v>
      </c>
      <c r="B170" s="1" t="s">
        <v>413</v>
      </c>
      <c r="C170" s="11" t="s">
        <v>414</v>
      </c>
      <c r="D170" s="1">
        <v>1991</v>
      </c>
      <c r="E170" s="1" t="s">
        <v>102</v>
      </c>
      <c r="F170" s="20"/>
      <c r="G170" s="20">
        <v>1</v>
      </c>
      <c r="H170" s="43">
        <f>P170+T170+X170+AB170</f>
        <v>3.3472222222222223E-2</v>
      </c>
      <c r="I170" s="39">
        <f>H170-$G$2</f>
        <v>1.0474537037037036E-2</v>
      </c>
      <c r="J170" s="7">
        <v>166</v>
      </c>
      <c r="K170" s="7"/>
      <c r="L170" s="7">
        <v>61</v>
      </c>
      <c r="M170" s="7"/>
      <c r="N170" s="7"/>
      <c r="O170" s="7"/>
      <c r="P170" s="54"/>
      <c r="Q170" s="20"/>
      <c r="R170" s="20" t="str">
        <f>E170</f>
        <v>M30</v>
      </c>
      <c r="S170" s="20"/>
      <c r="T170" s="54"/>
      <c r="U170" s="20"/>
      <c r="V170" s="15" t="str">
        <f>E170</f>
        <v>M30</v>
      </c>
      <c r="W170" s="20"/>
      <c r="X170" s="57">
        <v>3.3472222222222223E-2</v>
      </c>
      <c r="Y170" s="20">
        <v>79</v>
      </c>
      <c r="Z170" s="15" t="str">
        <f>E170</f>
        <v>M30</v>
      </c>
      <c r="AA170" s="6">
        <v>29</v>
      </c>
      <c r="AB170" s="2"/>
      <c r="AC170" s="20"/>
      <c r="AD170" s="15" t="str">
        <f>E170</f>
        <v>M30</v>
      </c>
      <c r="AE170" s="20"/>
    </row>
    <row r="171" spans="1:31">
      <c r="A171" s="1">
        <v>167</v>
      </c>
      <c r="B171" s="8" t="s">
        <v>348</v>
      </c>
      <c r="C171" s="11" t="s">
        <v>323</v>
      </c>
      <c r="D171" s="1">
        <v>1982</v>
      </c>
      <c r="E171" s="1" t="s">
        <v>105</v>
      </c>
      <c r="F171" s="5">
        <v>1</v>
      </c>
      <c r="G171" s="20">
        <v>1</v>
      </c>
      <c r="H171" s="43">
        <f>P171+T171+X171+AB171</f>
        <v>3.3472222222222223E-2</v>
      </c>
      <c r="I171" s="39">
        <f>H171-$G$2</f>
        <v>1.0474537037037036E-2</v>
      </c>
      <c r="J171" s="7">
        <v>167</v>
      </c>
      <c r="K171" s="7"/>
      <c r="L171" s="7"/>
      <c r="M171" s="7">
        <v>54</v>
      </c>
      <c r="N171" s="7"/>
      <c r="O171" s="7"/>
      <c r="P171" s="54"/>
      <c r="Q171" s="20"/>
      <c r="R171" s="20" t="str">
        <f>E171</f>
        <v>M40</v>
      </c>
      <c r="S171" s="20"/>
      <c r="T171" s="54">
        <v>3.3472222222222223E-2</v>
      </c>
      <c r="U171" s="20">
        <v>39</v>
      </c>
      <c r="V171" s="15" t="str">
        <f>E171</f>
        <v>M40</v>
      </c>
      <c r="W171" s="20">
        <v>13</v>
      </c>
      <c r="X171" s="57"/>
      <c r="Y171" s="20"/>
      <c r="Z171" s="15" t="str">
        <f>E171</f>
        <v>M40</v>
      </c>
      <c r="AA171" s="20"/>
      <c r="AB171" s="2"/>
      <c r="AC171" s="20"/>
      <c r="AD171" s="15" t="str">
        <f>E171</f>
        <v>M40</v>
      </c>
      <c r="AE171" s="20"/>
    </row>
    <row r="172" spans="1:31">
      <c r="A172" s="1">
        <v>168</v>
      </c>
      <c r="B172" s="1" t="s">
        <v>218</v>
      </c>
      <c r="C172" s="11" t="s">
        <v>219</v>
      </c>
      <c r="D172" s="1">
        <v>1988</v>
      </c>
      <c r="E172" s="1" t="s">
        <v>102</v>
      </c>
      <c r="F172" s="20"/>
      <c r="G172" s="20">
        <v>1</v>
      </c>
      <c r="H172" s="43">
        <f>P172+T172+X172+AB172</f>
        <v>3.3472222222222223E-2</v>
      </c>
      <c r="I172" s="39">
        <f>H172-$G$2</f>
        <v>1.0474537037037036E-2</v>
      </c>
      <c r="J172" s="7">
        <v>168</v>
      </c>
      <c r="K172" s="7"/>
      <c r="L172" s="7">
        <v>62</v>
      </c>
      <c r="M172" s="7"/>
      <c r="N172" s="7"/>
      <c r="O172" s="20"/>
      <c r="P172" s="54">
        <v>3.3472222222222223E-2</v>
      </c>
      <c r="Q172" s="20">
        <v>91</v>
      </c>
      <c r="R172" s="20" t="str">
        <f>E172</f>
        <v>M30</v>
      </c>
      <c r="S172" s="20">
        <v>34</v>
      </c>
      <c r="T172" s="54"/>
      <c r="U172" s="20"/>
      <c r="V172" s="15" t="str">
        <f>E172</f>
        <v>M30</v>
      </c>
      <c r="W172" s="20"/>
      <c r="X172" s="57"/>
      <c r="Y172" s="20"/>
      <c r="Z172" s="15" t="str">
        <f>E172</f>
        <v>M30</v>
      </c>
      <c r="AA172" s="20"/>
      <c r="AB172" s="2"/>
      <c r="AC172" s="20"/>
      <c r="AD172" s="15" t="str">
        <f>E172</f>
        <v>M30</v>
      </c>
      <c r="AE172" s="20"/>
    </row>
    <row r="173" spans="1:31">
      <c r="A173" s="1">
        <v>169</v>
      </c>
      <c r="B173" s="1" t="s">
        <v>217</v>
      </c>
      <c r="C173" s="11" t="s">
        <v>26</v>
      </c>
      <c r="D173" s="1">
        <v>1987</v>
      </c>
      <c r="E173" s="1" t="s">
        <v>102</v>
      </c>
      <c r="F173" s="20"/>
      <c r="G173" s="20">
        <v>1</v>
      </c>
      <c r="H173" s="43">
        <f>P173+T173+X173+AB173</f>
        <v>3.3472222222222223E-2</v>
      </c>
      <c r="I173" s="39">
        <f>H173-$G$2</f>
        <v>1.0474537037037036E-2</v>
      </c>
      <c r="J173" s="7">
        <v>169</v>
      </c>
      <c r="K173" s="7"/>
      <c r="L173" s="7">
        <v>63</v>
      </c>
      <c r="M173" s="7"/>
      <c r="N173" s="7"/>
      <c r="O173" s="20"/>
      <c r="P173" s="54">
        <v>3.3472222222222223E-2</v>
      </c>
      <c r="Q173" s="20">
        <v>90</v>
      </c>
      <c r="R173" s="20" t="str">
        <f>E173</f>
        <v>M30</v>
      </c>
      <c r="S173" s="20">
        <v>33</v>
      </c>
      <c r="T173" s="54"/>
      <c r="U173" s="20"/>
      <c r="V173" s="15" t="str">
        <f>E173</f>
        <v>M30</v>
      </c>
      <c r="W173" s="20"/>
      <c r="X173" s="57"/>
      <c r="Y173" s="20"/>
      <c r="Z173" s="15" t="str">
        <f>E173</f>
        <v>M30</v>
      </c>
      <c r="AA173" s="20"/>
      <c r="AB173" s="2"/>
      <c r="AC173" s="20"/>
      <c r="AD173" s="15" t="str">
        <f>E173</f>
        <v>M30</v>
      </c>
      <c r="AE173" s="20"/>
    </row>
    <row r="174" spans="1:31">
      <c r="A174" s="1">
        <v>170</v>
      </c>
      <c r="B174" s="1" t="s">
        <v>415</v>
      </c>
      <c r="C174" s="11" t="s">
        <v>5</v>
      </c>
      <c r="D174" s="1">
        <v>1969</v>
      </c>
      <c r="E174" s="1" t="s">
        <v>106</v>
      </c>
      <c r="F174" s="5">
        <v>1</v>
      </c>
      <c r="G174" s="20">
        <v>1</v>
      </c>
      <c r="H174" s="43">
        <f>P174+T174+X174+AB174</f>
        <v>3.3553240740740745E-2</v>
      </c>
      <c r="I174" s="39">
        <f>H174-$G$2</f>
        <v>1.0555555555555558E-2</v>
      </c>
      <c r="J174" s="7">
        <v>170</v>
      </c>
      <c r="K174" s="7"/>
      <c r="L174" s="7"/>
      <c r="M174" s="7"/>
      <c r="N174" s="7">
        <v>19</v>
      </c>
      <c r="O174" s="7"/>
      <c r="P174" s="54"/>
      <c r="Q174" s="20"/>
      <c r="R174" s="20" t="str">
        <f>E174</f>
        <v>M50</v>
      </c>
      <c r="S174" s="20"/>
      <c r="T174" s="54"/>
      <c r="U174" s="20"/>
      <c r="V174" s="15" t="str">
        <f>E174</f>
        <v>M50</v>
      </c>
      <c r="W174" s="20"/>
      <c r="X174" s="57">
        <v>3.3553240740740745E-2</v>
      </c>
      <c r="Y174" s="20">
        <v>82</v>
      </c>
      <c r="Z174" s="15" t="str">
        <f>E174</f>
        <v>M50</v>
      </c>
      <c r="AA174" s="6">
        <v>11</v>
      </c>
      <c r="AB174" s="2"/>
      <c r="AC174" s="20"/>
      <c r="AD174" s="15" t="str">
        <f>E174</f>
        <v>M50</v>
      </c>
      <c r="AE174" s="20"/>
    </row>
    <row r="175" spans="1:31">
      <c r="A175" s="1">
        <v>171</v>
      </c>
      <c r="B175" s="1" t="s">
        <v>416</v>
      </c>
      <c r="C175" s="11" t="s">
        <v>5</v>
      </c>
      <c r="D175" s="1">
        <v>1980</v>
      </c>
      <c r="E175" s="1" t="s">
        <v>105</v>
      </c>
      <c r="F175" s="5">
        <v>1</v>
      </c>
      <c r="G175" s="20">
        <v>1</v>
      </c>
      <c r="H175" s="43">
        <f>P175+T175+X175+AB175</f>
        <v>3.3564814814814818E-2</v>
      </c>
      <c r="I175" s="39">
        <f>H175-$G$2</f>
        <v>1.0567129629629631E-2</v>
      </c>
      <c r="J175" s="7">
        <v>171</v>
      </c>
      <c r="K175" s="7"/>
      <c r="L175" s="7"/>
      <c r="M175" s="7">
        <v>55</v>
      </c>
      <c r="N175" s="7"/>
      <c r="O175" s="7"/>
      <c r="P175" s="54"/>
      <c r="Q175" s="20"/>
      <c r="R175" s="20" t="str">
        <f>E175</f>
        <v>M40</v>
      </c>
      <c r="S175" s="20"/>
      <c r="T175" s="54"/>
      <c r="U175" s="20"/>
      <c r="V175" s="15" t="str">
        <f>E175</f>
        <v>M40</v>
      </c>
      <c r="W175" s="20"/>
      <c r="X175" s="57">
        <v>3.3564814814814818E-2</v>
      </c>
      <c r="Y175" s="20">
        <v>83</v>
      </c>
      <c r="Z175" s="15" t="str">
        <f>E175</f>
        <v>M40</v>
      </c>
      <c r="AA175" s="6">
        <v>28</v>
      </c>
      <c r="AB175" s="2"/>
      <c r="AC175" s="20"/>
      <c r="AD175" s="15" t="str">
        <f>E175</f>
        <v>M40</v>
      </c>
      <c r="AE175" s="20"/>
    </row>
    <row r="176" spans="1:31">
      <c r="A176" s="1">
        <v>172</v>
      </c>
      <c r="B176" s="8" t="s">
        <v>222</v>
      </c>
      <c r="C176" s="11" t="s">
        <v>166</v>
      </c>
      <c r="D176" s="1">
        <v>1986</v>
      </c>
      <c r="E176" s="1" t="s">
        <v>102</v>
      </c>
      <c r="F176" s="5">
        <v>1</v>
      </c>
      <c r="G176" s="20">
        <v>1</v>
      </c>
      <c r="H176" s="43">
        <f>P176+T176+X176+AB176</f>
        <v>3.3842592592592598E-2</v>
      </c>
      <c r="I176" s="39">
        <f>H176-$G$2</f>
        <v>1.0844907407407411E-2</v>
      </c>
      <c r="J176" s="7">
        <v>172</v>
      </c>
      <c r="K176" s="7"/>
      <c r="L176" s="7">
        <v>64</v>
      </c>
      <c r="M176" s="7"/>
      <c r="N176" s="7"/>
      <c r="O176" s="20"/>
      <c r="P176" s="54">
        <v>3.3842592592592598E-2</v>
      </c>
      <c r="Q176" s="20">
        <v>93</v>
      </c>
      <c r="R176" s="20" t="str">
        <f>E176</f>
        <v>M30</v>
      </c>
      <c r="S176" s="20">
        <v>36</v>
      </c>
      <c r="T176" s="54"/>
      <c r="U176" s="20"/>
      <c r="V176" s="15" t="str">
        <f>E176</f>
        <v>M30</v>
      </c>
      <c r="W176" s="20"/>
      <c r="X176" s="57"/>
      <c r="Y176" s="20"/>
      <c r="Z176" s="15" t="str">
        <f>E176</f>
        <v>M30</v>
      </c>
      <c r="AA176" s="20"/>
      <c r="AB176" s="2"/>
      <c r="AC176" s="20"/>
      <c r="AD176" s="15" t="str">
        <f>E176</f>
        <v>M30</v>
      </c>
      <c r="AE176" s="20"/>
    </row>
    <row r="177" spans="1:31">
      <c r="A177" s="1">
        <v>173</v>
      </c>
      <c r="B177" s="9" t="s">
        <v>350</v>
      </c>
      <c r="C177" s="11" t="s">
        <v>351</v>
      </c>
      <c r="D177" s="1">
        <v>1974</v>
      </c>
      <c r="E177" s="1" t="s">
        <v>106</v>
      </c>
      <c r="F177" s="7"/>
      <c r="G177" s="20">
        <v>1</v>
      </c>
      <c r="H177" s="43">
        <f>P177+T177+X177+AB177</f>
        <v>3.3854166666666664E-2</v>
      </c>
      <c r="I177" s="39">
        <f>H177-$G$2</f>
        <v>1.0856481481481477E-2</v>
      </c>
      <c r="J177" s="7">
        <v>173</v>
      </c>
      <c r="K177" s="7"/>
      <c r="L177" s="7"/>
      <c r="M177" s="7"/>
      <c r="N177" s="7">
        <v>20</v>
      </c>
      <c r="O177" s="7"/>
      <c r="P177" s="54"/>
      <c r="Q177" s="20"/>
      <c r="R177" s="20" t="str">
        <f>E177</f>
        <v>M50</v>
      </c>
      <c r="S177" s="20"/>
      <c r="T177" s="54">
        <v>3.3854166666666664E-2</v>
      </c>
      <c r="U177" s="20">
        <v>41</v>
      </c>
      <c r="V177" s="15" t="str">
        <f>E177</f>
        <v>M50</v>
      </c>
      <c r="W177" s="20">
        <v>4</v>
      </c>
      <c r="X177" s="57"/>
      <c r="Y177" s="20"/>
      <c r="Z177" s="15" t="str">
        <f>E177</f>
        <v>M50</v>
      </c>
      <c r="AA177" s="20"/>
      <c r="AB177" s="2"/>
      <c r="AC177" s="20"/>
      <c r="AD177" s="15" t="str">
        <f>E177</f>
        <v>M50</v>
      </c>
      <c r="AE177" s="20"/>
    </row>
    <row r="178" spans="1:31">
      <c r="A178" s="1">
        <v>174</v>
      </c>
      <c r="B178" s="1" t="s">
        <v>419</v>
      </c>
      <c r="C178" s="11" t="s">
        <v>45</v>
      </c>
      <c r="D178" s="1">
        <v>1979</v>
      </c>
      <c r="E178" s="1" t="s">
        <v>105</v>
      </c>
      <c r="F178" s="20"/>
      <c r="G178" s="20">
        <v>1</v>
      </c>
      <c r="H178" s="43">
        <f>P178+T178+X178+AB178</f>
        <v>3.3912037037037039E-2</v>
      </c>
      <c r="I178" s="39">
        <f>H178-$G$2</f>
        <v>1.0914351851851852E-2</v>
      </c>
      <c r="J178" s="7">
        <v>174</v>
      </c>
      <c r="K178" s="7"/>
      <c r="L178" s="7"/>
      <c r="M178" s="7">
        <v>56</v>
      </c>
      <c r="N178" s="7"/>
      <c r="O178" s="7"/>
      <c r="P178" s="54"/>
      <c r="Q178" s="20"/>
      <c r="R178" s="20" t="str">
        <f>E178</f>
        <v>M40</v>
      </c>
      <c r="S178" s="20"/>
      <c r="T178" s="54"/>
      <c r="U178" s="20"/>
      <c r="V178" s="15" t="str">
        <f>E178</f>
        <v>M40</v>
      </c>
      <c r="W178" s="20"/>
      <c r="X178" s="57">
        <v>3.3912037037037039E-2</v>
      </c>
      <c r="Y178" s="20">
        <v>85</v>
      </c>
      <c r="Z178" s="15" t="str">
        <f>E178</f>
        <v>M40</v>
      </c>
      <c r="AA178" s="6">
        <v>29</v>
      </c>
      <c r="AB178" s="2"/>
      <c r="AC178" s="20"/>
      <c r="AD178" s="15" t="str">
        <f>E178</f>
        <v>M40</v>
      </c>
      <c r="AE178" s="20"/>
    </row>
    <row r="179" spans="1:31">
      <c r="A179" s="1">
        <v>175</v>
      </c>
      <c r="B179" s="8" t="s">
        <v>223</v>
      </c>
      <c r="C179" s="11" t="s">
        <v>22</v>
      </c>
      <c r="D179" s="1">
        <v>1984</v>
      </c>
      <c r="E179" s="1" t="s">
        <v>105</v>
      </c>
      <c r="F179" s="5">
        <v>1</v>
      </c>
      <c r="G179" s="20">
        <v>1</v>
      </c>
      <c r="H179" s="43">
        <f>P179+T179+X179+AB179</f>
        <v>3.394675925925926E-2</v>
      </c>
      <c r="I179" s="39">
        <f>H179-$G$2</f>
        <v>1.0949074074074073E-2</v>
      </c>
      <c r="J179" s="7">
        <v>175</v>
      </c>
      <c r="K179" s="7"/>
      <c r="L179" s="7"/>
      <c r="M179" s="7">
        <v>57</v>
      </c>
      <c r="N179" s="7"/>
      <c r="O179" s="20"/>
      <c r="P179" s="54">
        <v>3.394675925925926E-2</v>
      </c>
      <c r="Q179" s="20">
        <v>94</v>
      </c>
      <c r="R179" s="20" t="str">
        <f>E179</f>
        <v>M40</v>
      </c>
      <c r="S179" s="20">
        <v>31</v>
      </c>
      <c r="T179" s="54"/>
      <c r="U179" s="20"/>
      <c r="V179" s="15" t="str">
        <f>E179</f>
        <v>M40</v>
      </c>
      <c r="W179" s="20"/>
      <c r="X179" s="57"/>
      <c r="Y179" s="20"/>
      <c r="Z179" s="15" t="str">
        <f>E179</f>
        <v>M40</v>
      </c>
      <c r="AA179" s="20"/>
      <c r="AB179" s="2"/>
      <c r="AC179" s="20"/>
      <c r="AD179" s="15" t="str">
        <f>E179</f>
        <v>M40</v>
      </c>
      <c r="AE179" s="20"/>
    </row>
    <row r="180" spans="1:31">
      <c r="A180" s="1">
        <v>176</v>
      </c>
      <c r="B180" s="8" t="s">
        <v>352</v>
      </c>
      <c r="C180" s="11" t="s">
        <v>5</v>
      </c>
      <c r="D180" s="1">
        <v>1987</v>
      </c>
      <c r="E180" s="1" t="s">
        <v>102</v>
      </c>
      <c r="F180" s="5">
        <v>1</v>
      </c>
      <c r="G180" s="20">
        <v>1</v>
      </c>
      <c r="H180" s="43">
        <f>P180+T180+X180+AB180</f>
        <v>3.3958333333333333E-2</v>
      </c>
      <c r="I180" s="39">
        <f>H180-$G$2</f>
        <v>1.0960648148148146E-2</v>
      </c>
      <c r="J180" s="7">
        <v>176</v>
      </c>
      <c r="K180" s="7"/>
      <c r="L180" s="7">
        <v>65</v>
      </c>
      <c r="M180" s="7"/>
      <c r="N180" s="7"/>
      <c r="O180" s="7"/>
      <c r="P180" s="54"/>
      <c r="Q180" s="20"/>
      <c r="R180" s="20" t="str">
        <f>E180</f>
        <v>M30</v>
      </c>
      <c r="S180" s="20"/>
      <c r="T180" s="54">
        <v>3.3958333333333333E-2</v>
      </c>
      <c r="U180" s="20">
        <v>43</v>
      </c>
      <c r="V180" s="15" t="str">
        <f>E180</f>
        <v>M30</v>
      </c>
      <c r="W180" s="20">
        <v>15</v>
      </c>
      <c r="X180" s="57"/>
      <c r="Y180" s="20"/>
      <c r="Z180" s="15" t="str">
        <f>E180</f>
        <v>M30</v>
      </c>
      <c r="AA180" s="20"/>
      <c r="AB180" s="2"/>
      <c r="AC180" s="20"/>
      <c r="AD180" s="15" t="str">
        <f>E180</f>
        <v>M30</v>
      </c>
      <c r="AE180" s="20"/>
    </row>
    <row r="181" spans="1:31">
      <c r="A181" s="1">
        <v>177</v>
      </c>
      <c r="B181" s="1" t="s">
        <v>420</v>
      </c>
      <c r="C181" s="11" t="s">
        <v>382</v>
      </c>
      <c r="D181" s="1">
        <v>1961</v>
      </c>
      <c r="E181" s="1" t="s">
        <v>107</v>
      </c>
      <c r="F181" s="20"/>
      <c r="G181" s="20">
        <v>1</v>
      </c>
      <c r="H181" s="43">
        <f>P181+T181+X181+AB181</f>
        <v>3.4074074074074076E-2</v>
      </c>
      <c r="I181" s="39">
        <f>H181-$G$2</f>
        <v>1.1076388888888889E-2</v>
      </c>
      <c r="J181" s="7">
        <v>177</v>
      </c>
      <c r="K181" s="7"/>
      <c r="L181" s="7"/>
      <c r="M181" s="7"/>
      <c r="N181" s="7"/>
      <c r="O181" s="7">
        <v>14</v>
      </c>
      <c r="P181" s="54"/>
      <c r="Q181" s="20"/>
      <c r="R181" s="20" t="str">
        <f>E181</f>
        <v>M60</v>
      </c>
      <c r="S181" s="20"/>
      <c r="T181" s="54"/>
      <c r="U181" s="20"/>
      <c r="V181" s="15" t="str">
        <f>E181</f>
        <v>M60</v>
      </c>
      <c r="W181" s="20"/>
      <c r="X181" s="57">
        <v>3.4074074074074076E-2</v>
      </c>
      <c r="Y181" s="20">
        <v>86</v>
      </c>
      <c r="Z181" s="15" t="str">
        <f>E181</f>
        <v>M60</v>
      </c>
      <c r="AA181" s="6">
        <v>7</v>
      </c>
      <c r="AB181" s="2"/>
      <c r="AC181" s="20"/>
      <c r="AD181" s="15" t="str">
        <f>E181</f>
        <v>M60</v>
      </c>
      <c r="AE181" s="20"/>
    </row>
    <row r="182" spans="1:31">
      <c r="A182" s="1">
        <v>178</v>
      </c>
      <c r="B182" s="8" t="s">
        <v>224</v>
      </c>
      <c r="C182" s="11" t="s">
        <v>166</v>
      </c>
      <c r="D182" s="1">
        <v>1998</v>
      </c>
      <c r="E182" s="1" t="s">
        <v>104</v>
      </c>
      <c r="F182" s="5">
        <v>1</v>
      </c>
      <c r="G182" s="20">
        <v>1</v>
      </c>
      <c r="H182" s="43">
        <f>P182+T182+X182+AB182</f>
        <v>3.4108796296296297E-2</v>
      </c>
      <c r="I182" s="39">
        <f>H182-$G$2</f>
        <v>1.111111111111111E-2</v>
      </c>
      <c r="J182" s="7">
        <v>178</v>
      </c>
      <c r="K182" s="7">
        <v>22</v>
      </c>
      <c r="L182" s="7"/>
      <c r="M182" s="7"/>
      <c r="N182" s="7"/>
      <c r="O182" s="20"/>
      <c r="P182" s="54">
        <v>3.4108796296296297E-2</v>
      </c>
      <c r="Q182" s="20">
        <v>95</v>
      </c>
      <c r="R182" s="20" t="str">
        <f>E182</f>
        <v>M20</v>
      </c>
      <c r="S182" s="20">
        <v>16</v>
      </c>
      <c r="T182" s="54"/>
      <c r="U182" s="20"/>
      <c r="V182" s="15" t="str">
        <f>E182</f>
        <v>M20</v>
      </c>
      <c r="W182" s="20"/>
      <c r="X182" s="57"/>
      <c r="Y182" s="20"/>
      <c r="Z182" s="15" t="str">
        <f>E182</f>
        <v>M20</v>
      </c>
      <c r="AA182" s="20"/>
      <c r="AB182" s="2"/>
      <c r="AC182" s="20"/>
      <c r="AD182" s="15" t="str">
        <f>E182</f>
        <v>M20</v>
      </c>
      <c r="AE182" s="20"/>
    </row>
    <row r="183" spans="1:31">
      <c r="A183" s="1">
        <v>179</v>
      </c>
      <c r="B183" s="8" t="s">
        <v>354</v>
      </c>
      <c r="C183" s="11" t="s">
        <v>323</v>
      </c>
      <c r="D183" s="1">
        <v>1976</v>
      </c>
      <c r="E183" s="1" t="s">
        <v>105</v>
      </c>
      <c r="F183" s="5">
        <v>1</v>
      </c>
      <c r="G183" s="20">
        <v>1</v>
      </c>
      <c r="H183" s="43">
        <f>P183+T183+X183+AB183</f>
        <v>3.4155092592592591E-2</v>
      </c>
      <c r="I183" s="39">
        <f>H183-$G$2</f>
        <v>1.1157407407407404E-2</v>
      </c>
      <c r="J183" s="7">
        <v>179</v>
      </c>
      <c r="K183" s="7"/>
      <c r="L183" s="7"/>
      <c r="M183" s="7">
        <v>58</v>
      </c>
      <c r="N183" s="7"/>
      <c r="O183" s="7"/>
      <c r="P183" s="54"/>
      <c r="Q183" s="20"/>
      <c r="R183" s="20" t="str">
        <f>E183</f>
        <v>M40</v>
      </c>
      <c r="S183" s="20"/>
      <c r="T183" s="54">
        <v>3.4155092592592591E-2</v>
      </c>
      <c r="U183" s="20">
        <v>46</v>
      </c>
      <c r="V183" s="15" t="str">
        <f>E183</f>
        <v>M40</v>
      </c>
      <c r="W183" s="20">
        <v>14</v>
      </c>
      <c r="X183" s="57"/>
      <c r="Y183" s="20"/>
      <c r="Z183" s="15" t="str">
        <f>E183</f>
        <v>M40</v>
      </c>
      <c r="AA183" s="20"/>
      <c r="AB183" s="2"/>
      <c r="AC183" s="20"/>
      <c r="AD183" s="15" t="str">
        <f>E183</f>
        <v>M40</v>
      </c>
      <c r="AE183" s="20"/>
    </row>
    <row r="184" spans="1:31">
      <c r="A184" s="1">
        <v>180</v>
      </c>
      <c r="B184" s="1" t="s">
        <v>225</v>
      </c>
      <c r="C184" s="11" t="s">
        <v>40</v>
      </c>
      <c r="D184" s="1">
        <v>1976</v>
      </c>
      <c r="E184" s="1" t="s">
        <v>105</v>
      </c>
      <c r="F184" s="20"/>
      <c r="G184" s="20">
        <v>1</v>
      </c>
      <c r="H184" s="43">
        <f>P184+T184+X184+AB184</f>
        <v>3.4166666666666672E-2</v>
      </c>
      <c r="I184" s="39">
        <f>H184-$G$2</f>
        <v>1.1168981481481485E-2</v>
      </c>
      <c r="J184" s="7">
        <v>180</v>
      </c>
      <c r="K184" s="7"/>
      <c r="L184" s="7"/>
      <c r="M184" s="7">
        <v>59</v>
      </c>
      <c r="N184" s="7"/>
      <c r="O184" s="20"/>
      <c r="P184" s="54">
        <v>3.4166666666666672E-2</v>
      </c>
      <c r="Q184" s="20">
        <v>96</v>
      </c>
      <c r="R184" s="20" t="str">
        <f>E184</f>
        <v>M40</v>
      </c>
      <c r="S184" s="20">
        <v>32</v>
      </c>
      <c r="T184" s="54"/>
      <c r="U184" s="20"/>
      <c r="V184" s="15" t="str">
        <f>E184</f>
        <v>M40</v>
      </c>
      <c r="W184" s="20"/>
      <c r="X184" s="57"/>
      <c r="Y184" s="20"/>
      <c r="Z184" s="15" t="str">
        <f>E184</f>
        <v>M40</v>
      </c>
      <c r="AA184" s="20"/>
      <c r="AB184" s="2"/>
      <c r="AC184" s="20"/>
      <c r="AD184" s="15" t="str">
        <f>E184</f>
        <v>M40</v>
      </c>
      <c r="AE184" s="20"/>
    </row>
    <row r="185" spans="1:31">
      <c r="A185" s="1">
        <v>181</v>
      </c>
      <c r="B185" s="1" t="s">
        <v>421</v>
      </c>
      <c r="C185" s="11" t="s">
        <v>375</v>
      </c>
      <c r="D185" s="1">
        <v>1978</v>
      </c>
      <c r="E185" s="1" t="s">
        <v>105</v>
      </c>
      <c r="F185" s="20"/>
      <c r="G185" s="20">
        <v>1</v>
      </c>
      <c r="H185" s="43">
        <f>P185+T185+X185+AB185</f>
        <v>3.4571759259259253E-2</v>
      </c>
      <c r="I185" s="39">
        <f>H185-$G$2</f>
        <v>1.1574074074074066E-2</v>
      </c>
      <c r="J185" s="7">
        <v>181</v>
      </c>
      <c r="K185" s="7"/>
      <c r="L185" s="7"/>
      <c r="M185" s="7">
        <v>60</v>
      </c>
      <c r="N185" s="7"/>
      <c r="O185" s="7"/>
      <c r="P185" s="54"/>
      <c r="Q185" s="20"/>
      <c r="R185" s="20" t="str">
        <f>E185</f>
        <v>M40</v>
      </c>
      <c r="S185" s="20"/>
      <c r="T185" s="54"/>
      <c r="U185" s="20"/>
      <c r="V185" s="15" t="str">
        <f>E185</f>
        <v>M40</v>
      </c>
      <c r="W185" s="20"/>
      <c r="X185" s="57">
        <v>3.4571759259259253E-2</v>
      </c>
      <c r="Y185" s="20">
        <v>91</v>
      </c>
      <c r="Z185" s="15" t="str">
        <f>E185</f>
        <v>M40</v>
      </c>
      <c r="AA185" s="6">
        <v>30</v>
      </c>
      <c r="AB185" s="2"/>
      <c r="AC185" s="20"/>
      <c r="AD185" s="15" t="str">
        <f>E185</f>
        <v>M40</v>
      </c>
      <c r="AE185" s="20"/>
    </row>
    <row r="186" spans="1:31">
      <c r="A186" s="1">
        <v>182</v>
      </c>
      <c r="B186" s="1" t="s">
        <v>227</v>
      </c>
      <c r="C186" s="11" t="s">
        <v>24</v>
      </c>
      <c r="D186" s="1">
        <v>1988</v>
      </c>
      <c r="E186" s="1" t="s">
        <v>102</v>
      </c>
      <c r="F186" s="20"/>
      <c r="G186" s="20">
        <v>1</v>
      </c>
      <c r="H186" s="43">
        <f>P186+T186+X186+AB186</f>
        <v>3.4571759259259253E-2</v>
      </c>
      <c r="I186" s="39">
        <f>H186-$G$2</f>
        <v>1.1574074074074066E-2</v>
      </c>
      <c r="J186" s="7">
        <v>182</v>
      </c>
      <c r="K186" s="7"/>
      <c r="L186" s="7">
        <v>66</v>
      </c>
      <c r="M186" s="7"/>
      <c r="N186" s="7"/>
      <c r="O186" s="7"/>
      <c r="P186" s="54">
        <v>3.4571759259259253E-2</v>
      </c>
      <c r="Q186" s="20">
        <v>98</v>
      </c>
      <c r="R186" s="20" t="str">
        <f>E186</f>
        <v>M30</v>
      </c>
      <c r="S186" s="20">
        <v>37</v>
      </c>
      <c r="T186" s="54"/>
      <c r="U186" s="20"/>
      <c r="V186" s="15" t="str">
        <f>E186</f>
        <v>M30</v>
      </c>
      <c r="W186" s="20"/>
      <c r="X186" s="57"/>
      <c r="Y186" s="20"/>
      <c r="Z186" s="15" t="str">
        <f>E186</f>
        <v>M30</v>
      </c>
      <c r="AA186" s="20"/>
      <c r="AB186" s="2"/>
      <c r="AC186" s="20"/>
      <c r="AD186" s="15" t="str">
        <f>E186</f>
        <v>M30</v>
      </c>
      <c r="AE186" s="20"/>
    </row>
    <row r="187" spans="1:31">
      <c r="A187" s="1">
        <v>183</v>
      </c>
      <c r="B187" s="1" t="s">
        <v>229</v>
      </c>
      <c r="C187" s="11" t="s">
        <v>230</v>
      </c>
      <c r="D187" s="1">
        <v>1987</v>
      </c>
      <c r="E187" s="1" t="s">
        <v>102</v>
      </c>
      <c r="F187" s="20"/>
      <c r="G187" s="20">
        <v>1</v>
      </c>
      <c r="H187" s="43">
        <f>P187+T187+X187+AB187</f>
        <v>3.4618055555555555E-2</v>
      </c>
      <c r="I187" s="39">
        <f>H187-$G$2</f>
        <v>1.1620370370370368E-2</v>
      </c>
      <c r="J187" s="7">
        <v>183</v>
      </c>
      <c r="K187" s="7"/>
      <c r="L187" s="7">
        <v>67</v>
      </c>
      <c r="M187" s="7"/>
      <c r="N187" s="7"/>
      <c r="O187" s="7"/>
      <c r="P187" s="54">
        <v>3.4618055555555555E-2</v>
      </c>
      <c r="Q187" s="20">
        <v>100</v>
      </c>
      <c r="R187" s="20" t="str">
        <f>E187</f>
        <v>M30</v>
      </c>
      <c r="S187" s="20">
        <v>38</v>
      </c>
      <c r="T187" s="54"/>
      <c r="U187" s="20"/>
      <c r="V187" s="15" t="str">
        <f>E187</f>
        <v>M30</v>
      </c>
      <c r="W187" s="20"/>
      <c r="X187" s="57"/>
      <c r="Y187" s="20"/>
      <c r="Z187" s="15" t="str">
        <f>E187</f>
        <v>M30</v>
      </c>
      <c r="AA187" s="20"/>
      <c r="AB187" s="2"/>
      <c r="AC187" s="20"/>
      <c r="AD187" s="15" t="str">
        <f>E187</f>
        <v>M30</v>
      </c>
      <c r="AE187" s="20"/>
    </row>
    <row r="188" spans="1:31">
      <c r="A188" s="1">
        <v>184</v>
      </c>
      <c r="B188" s="1" t="s">
        <v>231</v>
      </c>
      <c r="C188" s="11" t="s">
        <v>26</v>
      </c>
      <c r="D188" s="1">
        <v>2005</v>
      </c>
      <c r="E188" s="1" t="s">
        <v>104</v>
      </c>
      <c r="F188" s="20"/>
      <c r="G188" s="20">
        <v>1</v>
      </c>
      <c r="H188" s="43">
        <f>P188+T188+X188+AB188</f>
        <v>3.4803240740740739E-2</v>
      </c>
      <c r="I188" s="39">
        <f>H188-$G$2</f>
        <v>1.1805555555555552E-2</v>
      </c>
      <c r="J188" s="7">
        <v>184</v>
      </c>
      <c r="K188" s="7">
        <v>23</v>
      </c>
      <c r="L188" s="7"/>
      <c r="M188" s="7"/>
      <c r="N188" s="7"/>
      <c r="O188" s="7"/>
      <c r="P188" s="54">
        <v>3.4803240740740739E-2</v>
      </c>
      <c r="Q188" s="20">
        <v>101</v>
      </c>
      <c r="R188" s="20" t="str">
        <f>E188</f>
        <v>M20</v>
      </c>
      <c r="S188" s="20">
        <v>17</v>
      </c>
      <c r="T188" s="54"/>
      <c r="U188" s="20"/>
      <c r="V188" s="15" t="str">
        <f>E188</f>
        <v>M20</v>
      </c>
      <c r="W188" s="20"/>
      <c r="X188" s="57"/>
      <c r="Y188" s="20"/>
      <c r="Z188" s="15" t="str">
        <f>E188</f>
        <v>M20</v>
      </c>
      <c r="AA188" s="20"/>
      <c r="AB188" s="2"/>
      <c r="AC188" s="20"/>
      <c r="AD188" s="15" t="str">
        <f>E188</f>
        <v>M20</v>
      </c>
      <c r="AE188" s="20"/>
    </row>
    <row r="189" spans="1:31">
      <c r="A189" s="1">
        <v>185</v>
      </c>
      <c r="B189" s="1" t="s">
        <v>232</v>
      </c>
      <c r="C189" s="11" t="s">
        <v>233</v>
      </c>
      <c r="D189" s="1">
        <v>1985</v>
      </c>
      <c r="E189" s="1" t="s">
        <v>102</v>
      </c>
      <c r="F189" s="20"/>
      <c r="G189" s="20">
        <v>1</v>
      </c>
      <c r="H189" s="43">
        <f>P189+T189+X189+AB189</f>
        <v>3.4826388888888886E-2</v>
      </c>
      <c r="I189" s="39">
        <f>H189-$G$2</f>
        <v>1.1828703703703699E-2</v>
      </c>
      <c r="J189" s="7">
        <v>185</v>
      </c>
      <c r="K189" s="7"/>
      <c r="L189" s="7">
        <v>68</v>
      </c>
      <c r="M189" s="7"/>
      <c r="N189" s="7"/>
      <c r="O189" s="7"/>
      <c r="P189" s="54">
        <v>3.4826388888888886E-2</v>
      </c>
      <c r="Q189" s="20">
        <v>102</v>
      </c>
      <c r="R189" s="20" t="str">
        <f>E189</f>
        <v>M30</v>
      </c>
      <c r="S189" s="20">
        <v>39</v>
      </c>
      <c r="T189" s="54"/>
      <c r="U189" s="20"/>
      <c r="V189" s="15" t="str">
        <f>E189</f>
        <v>M30</v>
      </c>
      <c r="W189" s="20"/>
      <c r="X189" s="57"/>
      <c r="Y189" s="20"/>
      <c r="Z189" s="15" t="str">
        <f>E189</f>
        <v>M30</v>
      </c>
      <c r="AA189" s="20"/>
      <c r="AB189" s="2"/>
      <c r="AC189" s="20"/>
      <c r="AD189" s="15" t="str">
        <f>E189</f>
        <v>M30</v>
      </c>
      <c r="AE189" s="20"/>
    </row>
    <row r="190" spans="1:31">
      <c r="A190" s="1">
        <v>186</v>
      </c>
      <c r="B190" s="8" t="s">
        <v>235</v>
      </c>
      <c r="C190" s="11" t="s">
        <v>22</v>
      </c>
      <c r="D190" s="1">
        <v>1989</v>
      </c>
      <c r="E190" s="1" t="s">
        <v>102</v>
      </c>
      <c r="F190" s="5">
        <v>1</v>
      </c>
      <c r="G190" s="20">
        <v>1</v>
      </c>
      <c r="H190" s="43">
        <f>P190+T190+X190+AB190</f>
        <v>3.4930555555555555E-2</v>
      </c>
      <c r="I190" s="39">
        <f>H190-$G$2</f>
        <v>1.1932870370370368E-2</v>
      </c>
      <c r="J190" s="7">
        <v>186</v>
      </c>
      <c r="K190" s="7"/>
      <c r="L190" s="7">
        <v>69</v>
      </c>
      <c r="M190" s="7"/>
      <c r="N190" s="7"/>
      <c r="O190" s="7"/>
      <c r="P190" s="54">
        <v>3.4930555555555555E-2</v>
      </c>
      <c r="Q190" s="20">
        <v>104</v>
      </c>
      <c r="R190" s="20" t="str">
        <f>E190</f>
        <v>M30</v>
      </c>
      <c r="S190" s="20">
        <v>40</v>
      </c>
      <c r="T190" s="54"/>
      <c r="U190" s="20"/>
      <c r="V190" s="15" t="str">
        <f>E190</f>
        <v>M30</v>
      </c>
      <c r="W190" s="20"/>
      <c r="X190" s="57"/>
      <c r="Y190" s="20"/>
      <c r="Z190" s="15" t="str">
        <f>E190</f>
        <v>M30</v>
      </c>
      <c r="AA190" s="20"/>
      <c r="AB190" s="2"/>
      <c r="AC190" s="20"/>
      <c r="AD190" s="15" t="str">
        <f>E190</f>
        <v>M30</v>
      </c>
      <c r="AE190" s="20"/>
    </row>
    <row r="191" spans="1:31">
      <c r="A191" s="1">
        <v>187</v>
      </c>
      <c r="B191" s="8" t="s">
        <v>236</v>
      </c>
      <c r="C191" s="11" t="s">
        <v>65</v>
      </c>
      <c r="D191" s="1">
        <v>1976</v>
      </c>
      <c r="E191" s="1" t="s">
        <v>105</v>
      </c>
      <c r="F191" s="5">
        <v>1</v>
      </c>
      <c r="G191" s="20">
        <v>1</v>
      </c>
      <c r="H191" s="43">
        <f>P191+T191+X191+AB191</f>
        <v>3.5069444444444445E-2</v>
      </c>
      <c r="I191" s="39">
        <f>H191-$G$2</f>
        <v>1.2071759259259258E-2</v>
      </c>
      <c r="J191" s="7">
        <v>187</v>
      </c>
      <c r="K191" s="7"/>
      <c r="L191" s="7"/>
      <c r="M191" s="7">
        <v>61</v>
      </c>
      <c r="N191" s="7"/>
      <c r="O191" s="7"/>
      <c r="P191" s="54">
        <v>3.5069444444444445E-2</v>
      </c>
      <c r="Q191" s="20">
        <v>105</v>
      </c>
      <c r="R191" s="20" t="str">
        <f>E191</f>
        <v>M40</v>
      </c>
      <c r="S191" s="20">
        <v>34</v>
      </c>
      <c r="T191" s="54"/>
      <c r="U191" s="20"/>
      <c r="V191" s="15" t="str">
        <f>E191</f>
        <v>M40</v>
      </c>
      <c r="W191" s="20"/>
      <c r="X191" s="57"/>
      <c r="Y191" s="20"/>
      <c r="Z191" s="15" t="str">
        <f>E191</f>
        <v>M40</v>
      </c>
      <c r="AA191" s="20"/>
      <c r="AB191" s="2"/>
      <c r="AC191" s="20"/>
      <c r="AD191" s="15" t="str">
        <f>E191</f>
        <v>M40</v>
      </c>
      <c r="AE191" s="20"/>
    </row>
    <row r="192" spans="1:31">
      <c r="A192" s="1">
        <v>188</v>
      </c>
      <c r="B192" s="9" t="s">
        <v>357</v>
      </c>
      <c r="C192" s="11" t="s">
        <v>358</v>
      </c>
      <c r="D192" s="1">
        <v>1975</v>
      </c>
      <c r="E192" s="1" t="s">
        <v>105</v>
      </c>
      <c r="F192" s="7"/>
      <c r="G192" s="20">
        <v>1</v>
      </c>
      <c r="H192" s="43">
        <f>P192+T192+X192+AB192</f>
        <v>3.5173611111111107E-2</v>
      </c>
      <c r="I192" s="39">
        <f>H192-$G$2</f>
        <v>1.217592592592592E-2</v>
      </c>
      <c r="J192" s="7">
        <v>188</v>
      </c>
      <c r="K192" s="7"/>
      <c r="L192" s="7"/>
      <c r="M192" s="7">
        <v>62</v>
      </c>
      <c r="N192" s="7"/>
      <c r="O192" s="7"/>
      <c r="P192" s="54"/>
      <c r="Q192" s="20"/>
      <c r="R192" s="20" t="str">
        <f>E192</f>
        <v>M40</v>
      </c>
      <c r="S192" s="20"/>
      <c r="T192" s="54">
        <v>3.5173611111111107E-2</v>
      </c>
      <c r="U192" s="20">
        <v>50</v>
      </c>
      <c r="V192" s="15" t="str">
        <f>E192</f>
        <v>M40</v>
      </c>
      <c r="W192" s="20">
        <v>15</v>
      </c>
      <c r="X192" s="57"/>
      <c r="Y192" s="20"/>
      <c r="Z192" s="15" t="str">
        <f>E192</f>
        <v>M40</v>
      </c>
      <c r="AA192" s="20"/>
      <c r="AB192" s="2"/>
      <c r="AC192" s="20"/>
      <c r="AD192" s="15" t="str">
        <f>E192</f>
        <v>M40</v>
      </c>
      <c r="AE192" s="20"/>
    </row>
    <row r="193" spans="1:31">
      <c r="A193" s="1">
        <v>189</v>
      </c>
      <c r="B193" s="8" t="s">
        <v>237</v>
      </c>
      <c r="C193" s="11" t="s">
        <v>5</v>
      </c>
      <c r="D193" s="1">
        <v>1982</v>
      </c>
      <c r="E193" s="1" t="s">
        <v>105</v>
      </c>
      <c r="F193" s="5">
        <v>1</v>
      </c>
      <c r="G193" s="20">
        <v>1</v>
      </c>
      <c r="H193" s="43">
        <f>P193+T193+X193+AB193</f>
        <v>3.5312500000000004E-2</v>
      </c>
      <c r="I193" s="39">
        <f>H193-$G$2</f>
        <v>1.2314814814814817E-2</v>
      </c>
      <c r="J193" s="7">
        <v>189</v>
      </c>
      <c r="K193" s="7"/>
      <c r="L193" s="7"/>
      <c r="M193" s="7">
        <v>63</v>
      </c>
      <c r="N193" s="7"/>
      <c r="O193" s="7"/>
      <c r="P193" s="54">
        <v>3.5312500000000004E-2</v>
      </c>
      <c r="Q193" s="20">
        <v>106</v>
      </c>
      <c r="R193" s="20" t="str">
        <f>E193</f>
        <v>M40</v>
      </c>
      <c r="S193" s="20">
        <v>35</v>
      </c>
      <c r="T193" s="54"/>
      <c r="U193" s="20"/>
      <c r="V193" s="15" t="str">
        <f>E193</f>
        <v>M40</v>
      </c>
      <c r="W193" s="20"/>
      <c r="X193" s="57"/>
      <c r="Y193" s="20"/>
      <c r="Z193" s="15" t="str">
        <f>E193</f>
        <v>M40</v>
      </c>
      <c r="AA193" s="20"/>
      <c r="AB193" s="2"/>
      <c r="AC193" s="20"/>
      <c r="AD193" s="15" t="str">
        <f>E193</f>
        <v>M40</v>
      </c>
      <c r="AE193" s="20"/>
    </row>
    <row r="194" spans="1:31">
      <c r="A194" s="1">
        <v>190</v>
      </c>
      <c r="B194" s="1" t="s">
        <v>238</v>
      </c>
      <c r="C194" s="11" t="s">
        <v>50</v>
      </c>
      <c r="D194" s="1">
        <v>2001</v>
      </c>
      <c r="E194" s="1" t="s">
        <v>104</v>
      </c>
      <c r="F194" s="20"/>
      <c r="G194" s="20">
        <v>1</v>
      </c>
      <c r="H194" s="43">
        <f>P194+T194+X194+AB194</f>
        <v>3.5347222222222217E-2</v>
      </c>
      <c r="I194" s="39">
        <f>H194-$G$2</f>
        <v>1.234953703703703E-2</v>
      </c>
      <c r="J194" s="7">
        <v>190</v>
      </c>
      <c r="K194" s="7">
        <v>24</v>
      </c>
      <c r="L194" s="7"/>
      <c r="M194" s="7"/>
      <c r="N194" s="7"/>
      <c r="O194" s="7"/>
      <c r="P194" s="54">
        <v>3.5347222222222217E-2</v>
      </c>
      <c r="Q194" s="20">
        <v>107</v>
      </c>
      <c r="R194" s="20" t="str">
        <f>E194</f>
        <v>M20</v>
      </c>
      <c r="S194" s="20">
        <v>18</v>
      </c>
      <c r="T194" s="54"/>
      <c r="U194" s="20"/>
      <c r="V194" s="15" t="str">
        <f>E194</f>
        <v>M20</v>
      </c>
      <c r="W194" s="20"/>
      <c r="X194" s="57"/>
      <c r="Y194" s="20"/>
      <c r="Z194" s="15" t="str">
        <f>E194</f>
        <v>M20</v>
      </c>
      <c r="AA194" s="20"/>
      <c r="AB194" s="2"/>
      <c r="AC194" s="4"/>
      <c r="AD194" s="15" t="str">
        <f t="shared" ref="AD194:AD265" si="3">E194</f>
        <v>M20</v>
      </c>
      <c r="AE194" s="4"/>
    </row>
    <row r="195" spans="1:31">
      <c r="A195" s="1">
        <v>191</v>
      </c>
      <c r="B195" s="1" t="s">
        <v>426</v>
      </c>
      <c r="C195" s="11" t="s">
        <v>61</v>
      </c>
      <c r="D195" s="1">
        <v>1963</v>
      </c>
      <c r="E195" s="1" t="s">
        <v>107</v>
      </c>
      <c r="F195" s="20"/>
      <c r="G195" s="20">
        <v>1</v>
      </c>
      <c r="H195" s="43">
        <f>P195+T195+X195+AB195</f>
        <v>3.5439814814814813E-2</v>
      </c>
      <c r="I195" s="39">
        <f>H195-$G$2</f>
        <v>1.2442129629629626E-2</v>
      </c>
      <c r="J195" s="7">
        <v>191</v>
      </c>
      <c r="K195" s="7"/>
      <c r="L195" s="7"/>
      <c r="M195" s="7"/>
      <c r="N195" s="7"/>
      <c r="O195" s="7">
        <v>15</v>
      </c>
      <c r="P195" s="54"/>
      <c r="Q195" s="20"/>
      <c r="R195" s="20" t="str">
        <f>E195</f>
        <v>M60</v>
      </c>
      <c r="S195" s="20"/>
      <c r="T195" s="54"/>
      <c r="U195" s="20"/>
      <c r="V195" s="15" t="str">
        <f>E195</f>
        <v>M60</v>
      </c>
      <c r="W195" s="20"/>
      <c r="X195" s="57">
        <v>3.5439814814814813E-2</v>
      </c>
      <c r="Y195" s="20">
        <v>96</v>
      </c>
      <c r="Z195" s="15" t="str">
        <f>E195</f>
        <v>M60</v>
      </c>
      <c r="AA195" s="6">
        <v>11</v>
      </c>
      <c r="AB195" s="2"/>
      <c r="AC195" s="4"/>
      <c r="AD195" s="15" t="str">
        <f t="shared" si="3"/>
        <v>M60</v>
      </c>
      <c r="AE195" s="4"/>
    </row>
    <row r="196" spans="1:31">
      <c r="A196" s="1">
        <v>192</v>
      </c>
      <c r="B196" s="8" t="s">
        <v>427</v>
      </c>
      <c r="C196" s="11" t="s">
        <v>140</v>
      </c>
      <c r="D196" s="1">
        <v>1989</v>
      </c>
      <c r="E196" s="1" t="s">
        <v>102</v>
      </c>
      <c r="F196" s="5">
        <v>1</v>
      </c>
      <c r="G196" s="20">
        <v>1</v>
      </c>
      <c r="H196" s="43">
        <f>P196+T196+X196+AB196</f>
        <v>3.5451388888888886E-2</v>
      </c>
      <c r="I196" s="39">
        <f>H196-$G$2</f>
        <v>1.2453703703703699E-2</v>
      </c>
      <c r="J196" s="7">
        <v>192</v>
      </c>
      <c r="K196" s="7"/>
      <c r="L196" s="7">
        <v>70</v>
      </c>
      <c r="M196" s="7"/>
      <c r="N196" s="7"/>
      <c r="O196" s="7"/>
      <c r="P196" s="54"/>
      <c r="Q196" s="20"/>
      <c r="R196" s="20" t="str">
        <f>E196</f>
        <v>M30</v>
      </c>
      <c r="S196" s="20"/>
      <c r="T196" s="54"/>
      <c r="U196" s="20"/>
      <c r="V196" s="15" t="str">
        <f>E196</f>
        <v>M30</v>
      </c>
      <c r="W196" s="20"/>
      <c r="X196" s="57">
        <v>3.5451388888888886E-2</v>
      </c>
      <c r="Y196" s="20">
        <v>97</v>
      </c>
      <c r="Z196" s="15" t="str">
        <f>E196</f>
        <v>M30</v>
      </c>
      <c r="AA196" s="6">
        <v>33</v>
      </c>
      <c r="AB196" s="2"/>
      <c r="AC196" s="20"/>
      <c r="AD196" s="15" t="str">
        <f t="shared" si="3"/>
        <v>M30</v>
      </c>
      <c r="AE196" s="20"/>
    </row>
    <row r="197" spans="1:31">
      <c r="A197" s="1">
        <v>193</v>
      </c>
      <c r="B197" s="1" t="s">
        <v>428</v>
      </c>
      <c r="C197" s="11" t="s">
        <v>45</v>
      </c>
      <c r="D197" s="1">
        <v>1962</v>
      </c>
      <c r="E197" s="1" t="s">
        <v>107</v>
      </c>
      <c r="F197" s="20"/>
      <c r="G197" s="20">
        <v>1</v>
      </c>
      <c r="H197" s="43">
        <f>P197+T197+X197+AB197</f>
        <v>3.5497685185185188E-2</v>
      </c>
      <c r="I197" s="39">
        <f>H197-$G$2</f>
        <v>1.2500000000000001E-2</v>
      </c>
      <c r="J197" s="7">
        <v>193</v>
      </c>
      <c r="K197" s="7"/>
      <c r="L197" s="7"/>
      <c r="M197" s="7"/>
      <c r="N197" s="7"/>
      <c r="O197" s="7">
        <v>16</v>
      </c>
      <c r="P197" s="54"/>
      <c r="Q197" s="20"/>
      <c r="R197" s="20" t="str">
        <f>E197</f>
        <v>M60</v>
      </c>
      <c r="S197" s="20"/>
      <c r="T197" s="54"/>
      <c r="U197" s="20"/>
      <c r="V197" s="15" t="str">
        <f>E197</f>
        <v>M60</v>
      </c>
      <c r="W197" s="20"/>
      <c r="X197" s="57">
        <v>3.5497685185185188E-2</v>
      </c>
      <c r="Y197" s="20">
        <v>99</v>
      </c>
      <c r="Z197" s="15" t="str">
        <f>E197</f>
        <v>M60</v>
      </c>
      <c r="AA197" s="6">
        <v>12</v>
      </c>
      <c r="AB197" s="2"/>
      <c r="AC197" s="20"/>
      <c r="AD197" s="15" t="str">
        <f t="shared" si="3"/>
        <v>M60</v>
      </c>
      <c r="AE197" s="20"/>
    </row>
    <row r="198" spans="1:31">
      <c r="A198" s="1">
        <v>194</v>
      </c>
      <c r="B198" s="9" t="s">
        <v>360</v>
      </c>
      <c r="C198" s="11" t="s">
        <v>221</v>
      </c>
      <c r="D198" s="1">
        <v>2000</v>
      </c>
      <c r="E198" s="1" t="s">
        <v>104</v>
      </c>
      <c r="F198" s="7"/>
      <c r="G198" s="20">
        <v>1</v>
      </c>
      <c r="H198" s="43">
        <f>P198+T198+X198+AB198</f>
        <v>3.5682870370370372E-2</v>
      </c>
      <c r="I198" s="39">
        <f>H198-$G$2</f>
        <v>1.2685185185185185E-2</v>
      </c>
      <c r="J198" s="7">
        <v>194</v>
      </c>
      <c r="K198" s="7">
        <v>25</v>
      </c>
      <c r="L198" s="7"/>
      <c r="M198" s="7"/>
      <c r="N198" s="7"/>
      <c r="O198" s="7"/>
      <c r="P198" s="54"/>
      <c r="Q198" s="20"/>
      <c r="R198" s="20" t="str">
        <f>E198</f>
        <v>M20</v>
      </c>
      <c r="S198" s="20"/>
      <c r="T198" s="54">
        <v>3.5682870370370372E-2</v>
      </c>
      <c r="U198" s="20">
        <v>53</v>
      </c>
      <c r="V198" s="15" t="str">
        <f>E198</f>
        <v>M20</v>
      </c>
      <c r="W198" s="20">
        <v>9</v>
      </c>
      <c r="X198" s="57"/>
      <c r="Y198" s="20"/>
      <c r="Z198" s="15" t="str">
        <f>E198</f>
        <v>M20</v>
      </c>
      <c r="AA198" s="20"/>
      <c r="AB198" s="2"/>
      <c r="AC198" s="20"/>
      <c r="AD198" s="15" t="str">
        <f t="shared" si="3"/>
        <v>M20</v>
      </c>
      <c r="AE198" s="20"/>
    </row>
    <row r="199" spans="1:31">
      <c r="A199" s="1">
        <v>195</v>
      </c>
      <c r="B199" s="1" t="s">
        <v>431</v>
      </c>
      <c r="C199" s="11" t="s">
        <v>80</v>
      </c>
      <c r="D199" s="1">
        <v>1987</v>
      </c>
      <c r="E199" s="1" t="s">
        <v>102</v>
      </c>
      <c r="F199" s="20"/>
      <c r="G199" s="20">
        <v>1</v>
      </c>
      <c r="H199" s="43">
        <f>P199+T199+X199+AB199</f>
        <v>3.5729166666666666E-2</v>
      </c>
      <c r="I199" s="39">
        <f>H199-$G$2</f>
        <v>1.2731481481481479E-2</v>
      </c>
      <c r="J199" s="7">
        <v>195</v>
      </c>
      <c r="K199" s="7"/>
      <c r="L199" s="7">
        <v>71</v>
      </c>
      <c r="M199" s="7"/>
      <c r="N199" s="7"/>
      <c r="O199" s="7"/>
      <c r="P199" s="54"/>
      <c r="Q199" s="20"/>
      <c r="R199" s="20" t="str">
        <f>E199</f>
        <v>M30</v>
      </c>
      <c r="S199" s="20"/>
      <c r="T199" s="54"/>
      <c r="U199" s="20"/>
      <c r="V199" s="15" t="str">
        <f>E199</f>
        <v>M30</v>
      </c>
      <c r="W199" s="20"/>
      <c r="X199" s="57">
        <v>3.5729166666666666E-2</v>
      </c>
      <c r="Y199" s="20">
        <v>101</v>
      </c>
      <c r="Z199" s="15" t="str">
        <f>E199</f>
        <v>M30</v>
      </c>
      <c r="AA199" s="6">
        <v>35</v>
      </c>
      <c r="AB199" s="2"/>
      <c r="AC199" s="20"/>
      <c r="AD199" s="15" t="str">
        <f t="shared" si="3"/>
        <v>M30</v>
      </c>
      <c r="AE199" s="20"/>
    </row>
    <row r="200" spans="1:31">
      <c r="A200" s="1">
        <v>196</v>
      </c>
      <c r="B200" s="8" t="s">
        <v>241</v>
      </c>
      <c r="C200" s="11" t="s">
        <v>22</v>
      </c>
      <c r="D200" s="1">
        <v>1981</v>
      </c>
      <c r="E200" s="1" t="s">
        <v>105</v>
      </c>
      <c r="F200" s="5">
        <v>1</v>
      </c>
      <c r="G200" s="20">
        <v>1</v>
      </c>
      <c r="H200" s="43">
        <f>P200+T200+X200+AB200</f>
        <v>3.5925925925925924E-2</v>
      </c>
      <c r="I200" s="39">
        <f>H200-$G$2</f>
        <v>1.2928240740740737E-2</v>
      </c>
      <c r="J200" s="7">
        <v>196</v>
      </c>
      <c r="K200" s="7"/>
      <c r="L200" s="7"/>
      <c r="M200" s="7">
        <v>64</v>
      </c>
      <c r="N200" s="7"/>
      <c r="O200" s="7"/>
      <c r="P200" s="54">
        <v>3.5925925925925924E-2</v>
      </c>
      <c r="Q200" s="20">
        <v>110</v>
      </c>
      <c r="R200" s="20" t="str">
        <f>E200</f>
        <v>M40</v>
      </c>
      <c r="S200" s="20">
        <v>36</v>
      </c>
      <c r="T200" s="54"/>
      <c r="U200" s="20"/>
      <c r="V200" s="15" t="str">
        <f>E200</f>
        <v>M40</v>
      </c>
      <c r="W200" s="20"/>
      <c r="X200" s="57"/>
      <c r="Y200" s="20"/>
      <c r="Z200" s="15" t="str">
        <f>E200</f>
        <v>M40</v>
      </c>
      <c r="AA200" s="20"/>
      <c r="AB200" s="2"/>
      <c r="AC200" s="20"/>
      <c r="AD200" s="15" t="str">
        <f t="shared" si="3"/>
        <v>M40</v>
      </c>
      <c r="AE200" s="20"/>
    </row>
    <row r="201" spans="1:31">
      <c r="A201" s="1">
        <v>197</v>
      </c>
      <c r="B201" s="1" t="s">
        <v>242</v>
      </c>
      <c r="C201" s="11" t="s">
        <v>115</v>
      </c>
      <c r="D201" s="1">
        <v>1970</v>
      </c>
      <c r="E201" s="1" t="s">
        <v>106</v>
      </c>
      <c r="F201" s="20"/>
      <c r="G201" s="20">
        <v>1</v>
      </c>
      <c r="H201" s="43">
        <f>P201+T201+X201+AB201</f>
        <v>3.5937500000000004E-2</v>
      </c>
      <c r="I201" s="39">
        <f>H201-$G$2</f>
        <v>1.2939814814814817E-2</v>
      </c>
      <c r="J201" s="7">
        <v>197</v>
      </c>
      <c r="K201" s="7"/>
      <c r="L201" s="7"/>
      <c r="M201" s="7"/>
      <c r="N201" s="7">
        <v>21</v>
      </c>
      <c r="O201" s="7"/>
      <c r="P201" s="54">
        <v>3.5937500000000004E-2</v>
      </c>
      <c r="Q201" s="20">
        <v>111</v>
      </c>
      <c r="R201" s="20" t="str">
        <f>E201</f>
        <v>M50</v>
      </c>
      <c r="S201" s="20">
        <v>10</v>
      </c>
      <c r="T201" s="54"/>
      <c r="U201" s="20"/>
      <c r="V201" s="15" t="str">
        <f>E201</f>
        <v>M50</v>
      </c>
      <c r="W201" s="20"/>
      <c r="X201" s="57"/>
      <c r="Y201" s="20"/>
      <c r="Z201" s="15" t="str">
        <f>E201</f>
        <v>M50</v>
      </c>
      <c r="AA201" s="20"/>
      <c r="AB201" s="2"/>
      <c r="AC201" s="20"/>
      <c r="AD201" s="15" t="str">
        <f t="shared" si="3"/>
        <v>M50</v>
      </c>
      <c r="AE201" s="20"/>
    </row>
    <row r="202" spans="1:31">
      <c r="A202" s="1">
        <v>198</v>
      </c>
      <c r="B202" s="8" t="s">
        <v>433</v>
      </c>
      <c r="C202" s="11" t="s">
        <v>117</v>
      </c>
      <c r="D202" s="1">
        <v>2007</v>
      </c>
      <c r="E202" s="1" t="s">
        <v>104</v>
      </c>
      <c r="F202" s="5">
        <v>1</v>
      </c>
      <c r="G202" s="20">
        <v>1</v>
      </c>
      <c r="H202" s="43">
        <f>P202+T202+X202+AB202</f>
        <v>3.5972222222222218E-2</v>
      </c>
      <c r="I202" s="39">
        <f>H202-$G$2</f>
        <v>1.2974537037037031E-2</v>
      </c>
      <c r="J202" s="7">
        <v>198</v>
      </c>
      <c r="K202" s="7">
        <v>26</v>
      </c>
      <c r="L202" s="7"/>
      <c r="M202" s="7"/>
      <c r="N202" s="7"/>
      <c r="O202" s="7"/>
      <c r="P202" s="54"/>
      <c r="Q202" s="20"/>
      <c r="R202" s="20" t="str">
        <f>E202</f>
        <v>M20</v>
      </c>
      <c r="S202" s="20"/>
      <c r="T202" s="54"/>
      <c r="U202" s="20"/>
      <c r="V202" s="15" t="str">
        <f>E202</f>
        <v>M20</v>
      </c>
      <c r="W202" s="20"/>
      <c r="X202" s="57">
        <v>3.5972222222222218E-2</v>
      </c>
      <c r="Y202" s="20">
        <v>102</v>
      </c>
      <c r="Z202" s="15" t="str">
        <f>E202</f>
        <v>M20</v>
      </c>
      <c r="AA202" s="6">
        <v>11</v>
      </c>
      <c r="AB202" s="2"/>
      <c r="AC202" s="20"/>
      <c r="AD202" s="15" t="str">
        <f t="shared" si="3"/>
        <v>M20</v>
      </c>
      <c r="AE202" s="20"/>
    </row>
    <row r="203" spans="1:31">
      <c r="A203" s="1">
        <v>199</v>
      </c>
      <c r="B203" s="1" t="s">
        <v>243</v>
      </c>
      <c r="C203" s="11" t="s">
        <v>209</v>
      </c>
      <c r="D203" s="1">
        <v>1994</v>
      </c>
      <c r="E203" s="1" t="s">
        <v>102</v>
      </c>
      <c r="F203" s="20"/>
      <c r="G203" s="20">
        <v>1</v>
      </c>
      <c r="H203" s="43">
        <f>P203+T203+X203+AB203</f>
        <v>3.6099537037037034E-2</v>
      </c>
      <c r="I203" s="39">
        <f>H203-$G$2</f>
        <v>1.3101851851851847E-2</v>
      </c>
      <c r="J203" s="7">
        <v>199</v>
      </c>
      <c r="K203" s="7"/>
      <c r="L203" s="7">
        <v>72</v>
      </c>
      <c r="M203" s="7"/>
      <c r="N203" s="7"/>
      <c r="O203" s="7"/>
      <c r="P203" s="54">
        <v>3.6099537037037034E-2</v>
      </c>
      <c r="Q203" s="20">
        <v>112</v>
      </c>
      <c r="R203" s="20" t="str">
        <f>E203</f>
        <v>M30</v>
      </c>
      <c r="S203" s="20">
        <v>42</v>
      </c>
      <c r="T203" s="54"/>
      <c r="U203" s="20"/>
      <c r="V203" s="15" t="str">
        <f>E203</f>
        <v>M30</v>
      </c>
      <c r="W203" s="20"/>
      <c r="X203" s="57"/>
      <c r="Y203" s="20"/>
      <c r="Z203" s="15" t="str">
        <f>E203</f>
        <v>M30</v>
      </c>
      <c r="AA203" s="20"/>
      <c r="AB203" s="2"/>
      <c r="AC203" s="20"/>
      <c r="AD203" s="15" t="str">
        <f t="shared" si="3"/>
        <v>M30</v>
      </c>
      <c r="AE203" s="20"/>
    </row>
    <row r="204" spans="1:31">
      <c r="A204" s="1">
        <v>200</v>
      </c>
      <c r="B204" s="1" t="s">
        <v>434</v>
      </c>
      <c r="C204" s="11" t="s">
        <v>207</v>
      </c>
      <c r="D204" s="1">
        <v>1966</v>
      </c>
      <c r="E204" s="1" t="s">
        <v>106</v>
      </c>
      <c r="F204" s="20"/>
      <c r="G204" s="20">
        <v>1</v>
      </c>
      <c r="H204" s="43">
        <f>P204+T204+X204+AB204</f>
        <v>3.6215277777777777E-2</v>
      </c>
      <c r="I204" s="39">
        <f>H204-$G$2</f>
        <v>1.321759259259259E-2</v>
      </c>
      <c r="J204" s="7">
        <v>200</v>
      </c>
      <c r="K204" s="7"/>
      <c r="L204" s="7"/>
      <c r="M204" s="7"/>
      <c r="N204" s="7">
        <v>22</v>
      </c>
      <c r="O204" s="7"/>
      <c r="P204" s="54"/>
      <c r="Q204" s="20"/>
      <c r="R204" s="20" t="str">
        <f>E204</f>
        <v>M50</v>
      </c>
      <c r="S204" s="20"/>
      <c r="T204" s="54"/>
      <c r="U204" s="20"/>
      <c r="V204" s="15" t="str">
        <f>E204</f>
        <v>M50</v>
      </c>
      <c r="W204" s="20"/>
      <c r="X204" s="57">
        <v>3.6215277777777777E-2</v>
      </c>
      <c r="Y204" s="20">
        <v>104</v>
      </c>
      <c r="Z204" s="15" t="str">
        <f>E204</f>
        <v>M50</v>
      </c>
      <c r="AA204" s="6">
        <v>15</v>
      </c>
      <c r="AB204" s="2"/>
      <c r="AC204" s="20"/>
      <c r="AD204" s="15" t="str">
        <f t="shared" si="3"/>
        <v>M50</v>
      </c>
      <c r="AE204" s="20"/>
    </row>
    <row r="205" spans="1:31">
      <c r="A205" s="1">
        <v>201</v>
      </c>
      <c r="B205" s="1" t="s">
        <v>245</v>
      </c>
      <c r="C205" s="11" t="s">
        <v>246</v>
      </c>
      <c r="D205" s="1">
        <v>2006</v>
      </c>
      <c r="E205" s="1" t="s">
        <v>104</v>
      </c>
      <c r="F205" s="20"/>
      <c r="G205" s="20">
        <v>1</v>
      </c>
      <c r="H205" s="43">
        <f>P205+T205+X205+AB205</f>
        <v>3.6469907407407402E-2</v>
      </c>
      <c r="I205" s="39">
        <f>H205-$G$2</f>
        <v>1.3472222222222215E-2</v>
      </c>
      <c r="J205" s="7">
        <v>201</v>
      </c>
      <c r="K205" s="7">
        <v>27</v>
      </c>
      <c r="L205" s="7"/>
      <c r="M205" s="7"/>
      <c r="N205" s="7"/>
      <c r="O205" s="7"/>
      <c r="P205" s="54">
        <v>3.6469907407407402E-2</v>
      </c>
      <c r="Q205" s="20">
        <v>114</v>
      </c>
      <c r="R205" s="20" t="str">
        <f>E205</f>
        <v>M20</v>
      </c>
      <c r="S205" s="20">
        <v>19</v>
      </c>
      <c r="T205" s="54"/>
      <c r="U205" s="20"/>
      <c r="V205" s="15" t="str">
        <f>E205</f>
        <v>M20</v>
      </c>
      <c r="W205" s="20"/>
      <c r="X205" s="57"/>
      <c r="Y205" s="20"/>
      <c r="Z205" s="15" t="str">
        <f>E205</f>
        <v>M20</v>
      </c>
      <c r="AA205" s="20"/>
      <c r="AB205" s="2"/>
      <c r="AC205" s="20"/>
      <c r="AD205" s="15" t="str">
        <f t="shared" si="3"/>
        <v>M20</v>
      </c>
      <c r="AE205" s="20"/>
    </row>
    <row r="206" spans="1:31">
      <c r="A206" s="1">
        <v>202</v>
      </c>
      <c r="B206" s="1" t="s">
        <v>437</v>
      </c>
      <c r="C206" s="11" t="s">
        <v>438</v>
      </c>
      <c r="D206" s="1">
        <v>1954</v>
      </c>
      <c r="E206" s="1" t="s">
        <v>107</v>
      </c>
      <c r="F206" s="20"/>
      <c r="G206" s="20">
        <v>1</v>
      </c>
      <c r="H206" s="43">
        <f>P206+T206+X206+AB206</f>
        <v>3.650462962962963E-2</v>
      </c>
      <c r="I206" s="39">
        <f>H206-$G$2</f>
        <v>1.3506944444444443E-2</v>
      </c>
      <c r="J206" s="7">
        <v>202</v>
      </c>
      <c r="K206" s="7"/>
      <c r="L206" s="7"/>
      <c r="M206" s="7"/>
      <c r="N206" s="7"/>
      <c r="O206" s="7">
        <v>17</v>
      </c>
      <c r="P206" s="54"/>
      <c r="Q206" s="20"/>
      <c r="R206" s="20" t="str">
        <f>E206</f>
        <v>M60</v>
      </c>
      <c r="S206" s="20"/>
      <c r="T206" s="54"/>
      <c r="U206" s="20"/>
      <c r="V206" s="15" t="str">
        <f>E206</f>
        <v>M60</v>
      </c>
      <c r="W206" s="20"/>
      <c r="X206" s="57">
        <v>3.650462962962963E-2</v>
      </c>
      <c r="Y206" s="20">
        <v>105</v>
      </c>
      <c r="Z206" s="15" t="str">
        <f>E206</f>
        <v>M60</v>
      </c>
      <c r="AA206" s="6">
        <v>14</v>
      </c>
      <c r="AB206" s="2"/>
      <c r="AC206" s="20"/>
      <c r="AD206" s="15" t="str">
        <f t="shared" si="3"/>
        <v>M60</v>
      </c>
      <c r="AE206" s="20"/>
    </row>
    <row r="207" spans="1:31">
      <c r="A207" s="1">
        <v>203</v>
      </c>
      <c r="B207" s="1" t="s">
        <v>249</v>
      </c>
      <c r="C207" s="11" t="s">
        <v>63</v>
      </c>
      <c r="D207" s="1">
        <v>1981</v>
      </c>
      <c r="E207" s="1" t="s">
        <v>105</v>
      </c>
      <c r="F207" s="20"/>
      <c r="G207" s="20">
        <v>1</v>
      </c>
      <c r="H207" s="43">
        <f>P207+T207+X207+AB207</f>
        <v>3.6574074074074071E-2</v>
      </c>
      <c r="I207" s="39">
        <f>H207-$G$2</f>
        <v>1.3576388888888884E-2</v>
      </c>
      <c r="J207" s="7">
        <v>203</v>
      </c>
      <c r="K207" s="7"/>
      <c r="L207" s="7"/>
      <c r="M207" s="7">
        <v>65</v>
      </c>
      <c r="N207" s="7"/>
      <c r="O207" s="7"/>
      <c r="P207" s="54">
        <v>3.6574074074074071E-2</v>
      </c>
      <c r="Q207" s="20">
        <v>117</v>
      </c>
      <c r="R207" s="20" t="str">
        <f>E207</f>
        <v>M40</v>
      </c>
      <c r="S207" s="20">
        <v>38</v>
      </c>
      <c r="T207" s="54"/>
      <c r="U207" s="20"/>
      <c r="V207" s="15" t="str">
        <f>E207</f>
        <v>M40</v>
      </c>
      <c r="W207" s="20"/>
      <c r="X207" s="57"/>
      <c r="Y207" s="20"/>
      <c r="Z207" s="15" t="str">
        <f>E207</f>
        <v>M40</v>
      </c>
      <c r="AA207" s="20"/>
      <c r="AB207" s="2">
        <v>0</v>
      </c>
      <c r="AC207" s="20"/>
      <c r="AD207" s="15" t="str">
        <f t="shared" si="3"/>
        <v>M40</v>
      </c>
      <c r="AE207" s="20"/>
    </row>
    <row r="208" spans="1:31">
      <c r="A208" s="1">
        <v>204</v>
      </c>
      <c r="B208" s="1" t="s">
        <v>250</v>
      </c>
      <c r="C208" s="11" t="s">
        <v>26</v>
      </c>
      <c r="D208" s="1">
        <v>1978</v>
      </c>
      <c r="E208" s="1" t="s">
        <v>105</v>
      </c>
      <c r="F208" s="20"/>
      <c r="G208" s="7">
        <v>1</v>
      </c>
      <c r="H208" s="43">
        <f>P208+T208+X208+AB208</f>
        <v>3.664351851851852E-2</v>
      </c>
      <c r="I208" s="39">
        <f>H208-$G$2</f>
        <v>1.3645833333333333E-2</v>
      </c>
      <c r="J208" s="7">
        <v>204</v>
      </c>
      <c r="K208" s="7"/>
      <c r="L208" s="7"/>
      <c r="M208" s="7">
        <v>66</v>
      </c>
      <c r="N208" s="7"/>
      <c r="O208" s="7"/>
      <c r="P208" s="54">
        <v>3.664351851851852E-2</v>
      </c>
      <c r="Q208" s="20">
        <v>118</v>
      </c>
      <c r="R208" s="20" t="str">
        <f>E208</f>
        <v>M40</v>
      </c>
      <c r="S208" s="20">
        <v>39</v>
      </c>
      <c r="T208" s="54"/>
      <c r="U208" s="20"/>
      <c r="V208" s="15" t="str">
        <f>E208</f>
        <v>M40</v>
      </c>
      <c r="W208" s="20"/>
      <c r="X208" s="57"/>
      <c r="Y208" s="20"/>
      <c r="Z208" s="15" t="str">
        <f>E208</f>
        <v>M40</v>
      </c>
      <c r="AA208" s="20"/>
      <c r="AB208" s="2"/>
      <c r="AC208" s="20"/>
      <c r="AD208" s="15" t="str">
        <f t="shared" si="3"/>
        <v>M40</v>
      </c>
      <c r="AE208" s="20"/>
    </row>
    <row r="209" spans="1:31">
      <c r="A209" s="1">
        <v>205</v>
      </c>
      <c r="B209" s="1" t="s">
        <v>439</v>
      </c>
      <c r="C209" s="11" t="s">
        <v>63</v>
      </c>
      <c r="D209" s="1">
        <v>1978</v>
      </c>
      <c r="E209" s="1" t="s">
        <v>105</v>
      </c>
      <c r="F209" s="20"/>
      <c r="G209" s="20">
        <v>1</v>
      </c>
      <c r="H209" s="43">
        <f>P209+T209+X209+AB209</f>
        <v>3.6689814814814821E-2</v>
      </c>
      <c r="I209" s="39">
        <f>H209-$G$2</f>
        <v>1.3692129629629634E-2</v>
      </c>
      <c r="J209" s="7">
        <v>205</v>
      </c>
      <c r="K209" s="7"/>
      <c r="L209" s="7"/>
      <c r="M209" s="7">
        <v>67</v>
      </c>
      <c r="N209" s="7"/>
      <c r="O209" s="7"/>
      <c r="P209" s="54"/>
      <c r="Q209" s="20"/>
      <c r="R209" s="20" t="str">
        <f>E209</f>
        <v>M40</v>
      </c>
      <c r="S209" s="20"/>
      <c r="T209" s="54"/>
      <c r="U209" s="20"/>
      <c r="V209" s="15" t="str">
        <f>E209</f>
        <v>M40</v>
      </c>
      <c r="W209" s="20"/>
      <c r="X209" s="57">
        <v>3.6689814814814821E-2</v>
      </c>
      <c r="Y209" s="20">
        <v>106</v>
      </c>
      <c r="Z209" s="15" t="str">
        <f>E209</f>
        <v>M40</v>
      </c>
      <c r="AA209" s="6">
        <v>31</v>
      </c>
      <c r="AB209" s="2"/>
      <c r="AC209" s="20"/>
      <c r="AD209" s="15" t="str">
        <f t="shared" si="3"/>
        <v>M40</v>
      </c>
      <c r="AE209" s="20"/>
    </row>
    <row r="210" spans="1:31">
      <c r="A210" s="1">
        <v>206</v>
      </c>
      <c r="B210" s="8" t="s">
        <v>442</v>
      </c>
      <c r="C210" s="11" t="s">
        <v>443</v>
      </c>
      <c r="D210" s="1">
        <v>1993</v>
      </c>
      <c r="E210" s="1" t="s">
        <v>102</v>
      </c>
      <c r="F210" s="5">
        <v>1</v>
      </c>
      <c r="G210" s="20">
        <v>1</v>
      </c>
      <c r="H210" s="43">
        <f>P210+T210+X210+AB210</f>
        <v>3.7106481481481483E-2</v>
      </c>
      <c r="I210" s="39">
        <f>H210-$G$2</f>
        <v>1.4108796296296296E-2</v>
      </c>
      <c r="J210" s="7">
        <v>206</v>
      </c>
      <c r="K210" s="7"/>
      <c r="L210" s="7">
        <v>73</v>
      </c>
      <c r="M210" s="7"/>
      <c r="N210" s="7"/>
      <c r="O210" s="7"/>
      <c r="P210" s="54"/>
      <c r="Q210" s="20"/>
      <c r="R210" s="20" t="str">
        <f>E210</f>
        <v>M30</v>
      </c>
      <c r="S210" s="20"/>
      <c r="T210" s="54"/>
      <c r="U210" s="20"/>
      <c r="V210" s="15" t="str">
        <f>E210</f>
        <v>M30</v>
      </c>
      <c r="W210" s="20"/>
      <c r="X210" s="57">
        <v>3.7106481481481483E-2</v>
      </c>
      <c r="Y210" s="20">
        <v>111</v>
      </c>
      <c r="Z210" s="15" t="str">
        <f>E210</f>
        <v>M30</v>
      </c>
      <c r="AA210" s="6">
        <v>38</v>
      </c>
      <c r="AB210" s="2"/>
      <c r="AC210" s="20"/>
      <c r="AD210" s="15" t="str">
        <f t="shared" si="3"/>
        <v>M30</v>
      </c>
      <c r="AE210" s="20"/>
    </row>
    <row r="211" spans="1:31">
      <c r="A211" s="1">
        <v>207</v>
      </c>
      <c r="B211" s="8" t="s">
        <v>251</v>
      </c>
      <c r="C211" s="11" t="s">
        <v>22</v>
      </c>
      <c r="D211" s="1">
        <v>1983</v>
      </c>
      <c r="E211" s="1" t="s">
        <v>105</v>
      </c>
      <c r="F211" s="5">
        <v>1</v>
      </c>
      <c r="G211" s="20">
        <v>1</v>
      </c>
      <c r="H211" s="43">
        <f>P211+T211+X211+AB211</f>
        <v>3.7164351851851851E-2</v>
      </c>
      <c r="I211" s="39">
        <f>H211-$G$2</f>
        <v>1.4166666666666664E-2</v>
      </c>
      <c r="J211" s="7">
        <v>207</v>
      </c>
      <c r="K211" s="7"/>
      <c r="L211" s="7"/>
      <c r="M211" s="7">
        <v>68</v>
      </c>
      <c r="N211" s="7"/>
      <c r="O211" s="7"/>
      <c r="P211" s="54">
        <v>3.7164351851851851E-2</v>
      </c>
      <c r="Q211" s="20">
        <v>119</v>
      </c>
      <c r="R211" s="20" t="str">
        <f>E211</f>
        <v>M40</v>
      </c>
      <c r="S211" s="20">
        <v>40</v>
      </c>
      <c r="T211" s="54"/>
      <c r="U211" s="20"/>
      <c r="V211" s="15" t="str">
        <f>E211</f>
        <v>M40</v>
      </c>
      <c r="W211" s="20"/>
      <c r="X211" s="57"/>
      <c r="Y211" s="20"/>
      <c r="Z211" s="15" t="str">
        <f>E211</f>
        <v>M40</v>
      </c>
      <c r="AA211" s="20"/>
      <c r="AB211" s="2"/>
      <c r="AC211" s="20"/>
      <c r="AD211" s="15" t="str">
        <f t="shared" si="3"/>
        <v>M40</v>
      </c>
      <c r="AE211" s="20"/>
    </row>
    <row r="212" spans="1:31">
      <c r="A212" s="1">
        <v>208</v>
      </c>
      <c r="B212" s="1" t="s">
        <v>444</v>
      </c>
      <c r="C212" s="11" t="s">
        <v>80</v>
      </c>
      <c r="D212" s="1">
        <v>1996</v>
      </c>
      <c r="E212" s="1" t="s">
        <v>104</v>
      </c>
      <c r="F212" s="20"/>
      <c r="G212" s="20">
        <v>1</v>
      </c>
      <c r="H212" s="43">
        <f>P212+T212+X212+AB212</f>
        <v>3.7326388888888888E-2</v>
      </c>
      <c r="I212" s="39">
        <f>H212-$G$2</f>
        <v>1.4328703703703701E-2</v>
      </c>
      <c r="J212" s="7">
        <v>208</v>
      </c>
      <c r="K212" s="7">
        <v>28</v>
      </c>
      <c r="L212" s="7"/>
      <c r="M212" s="7"/>
      <c r="N212" s="7"/>
      <c r="O212" s="7"/>
      <c r="P212" s="54"/>
      <c r="Q212" s="20"/>
      <c r="R212" s="20" t="str">
        <f>E212</f>
        <v>M20</v>
      </c>
      <c r="S212" s="20"/>
      <c r="T212" s="54"/>
      <c r="U212" s="20"/>
      <c r="V212" s="15" t="str">
        <f>E212</f>
        <v>M20</v>
      </c>
      <c r="W212" s="20"/>
      <c r="X212" s="57">
        <v>3.7326388888888888E-2</v>
      </c>
      <c r="Y212" s="20">
        <v>113</v>
      </c>
      <c r="Z212" s="15" t="str">
        <f>E212</f>
        <v>M20</v>
      </c>
      <c r="AA212" s="6">
        <v>12</v>
      </c>
      <c r="AB212" s="2"/>
      <c r="AC212" s="20"/>
      <c r="AD212" s="15" t="str">
        <f t="shared" si="3"/>
        <v>M20</v>
      </c>
      <c r="AE212" s="20"/>
    </row>
    <row r="213" spans="1:31">
      <c r="A213" s="1">
        <v>209</v>
      </c>
      <c r="B213" s="1" t="s">
        <v>446</v>
      </c>
      <c r="C213" s="11" t="s">
        <v>447</v>
      </c>
      <c r="D213" s="1">
        <v>1954</v>
      </c>
      <c r="E213" s="1" t="s">
        <v>107</v>
      </c>
      <c r="F213" s="20"/>
      <c r="G213" s="20">
        <v>1</v>
      </c>
      <c r="H213" s="43">
        <f>P213+T213+X213+AB213</f>
        <v>3.7499999999999999E-2</v>
      </c>
      <c r="I213" s="39">
        <f>H213-$G$2</f>
        <v>1.4502314814814812E-2</v>
      </c>
      <c r="J213" s="7">
        <v>209</v>
      </c>
      <c r="K213" s="7"/>
      <c r="L213" s="7"/>
      <c r="M213" s="7"/>
      <c r="N213" s="7"/>
      <c r="O213" s="7">
        <v>18</v>
      </c>
      <c r="P213" s="54"/>
      <c r="Q213" s="20"/>
      <c r="R213" s="20" t="str">
        <f>E213</f>
        <v>M60</v>
      </c>
      <c r="S213" s="20"/>
      <c r="T213" s="54"/>
      <c r="U213" s="20"/>
      <c r="V213" s="15" t="str">
        <f>E213</f>
        <v>M60</v>
      </c>
      <c r="W213" s="20"/>
      <c r="X213" s="57">
        <v>3.7499999999999999E-2</v>
      </c>
      <c r="Y213" s="20">
        <v>114</v>
      </c>
      <c r="Z213" s="15" t="str">
        <f>E213</f>
        <v>M60</v>
      </c>
      <c r="AA213" s="6">
        <v>16</v>
      </c>
      <c r="AB213" s="2"/>
      <c r="AC213" s="20"/>
      <c r="AD213" s="15" t="str">
        <f t="shared" si="3"/>
        <v>M60</v>
      </c>
      <c r="AE213" s="20"/>
    </row>
    <row r="214" spans="1:31">
      <c r="A214" s="1">
        <v>210</v>
      </c>
      <c r="B214" s="8" t="s">
        <v>254</v>
      </c>
      <c r="C214" s="11" t="s">
        <v>22</v>
      </c>
      <c r="D214" s="1">
        <v>2007</v>
      </c>
      <c r="E214" s="1" t="s">
        <v>104</v>
      </c>
      <c r="F214" s="5">
        <v>1</v>
      </c>
      <c r="G214" s="20">
        <v>1</v>
      </c>
      <c r="H214" s="43">
        <f>P214+T214+X214+AB214</f>
        <v>3.7557870370370373E-2</v>
      </c>
      <c r="I214" s="39">
        <f>H214-$G$2</f>
        <v>1.4560185185185186E-2</v>
      </c>
      <c r="J214" s="7">
        <v>210</v>
      </c>
      <c r="K214" s="7">
        <v>29</v>
      </c>
      <c r="L214" s="7"/>
      <c r="M214" s="7"/>
      <c r="N214" s="7"/>
      <c r="O214" s="7"/>
      <c r="P214" s="54">
        <v>3.7557870370370373E-2</v>
      </c>
      <c r="Q214" s="20">
        <v>122</v>
      </c>
      <c r="R214" s="20" t="str">
        <f>E214</f>
        <v>M20</v>
      </c>
      <c r="S214" s="20">
        <v>21</v>
      </c>
      <c r="T214" s="54"/>
      <c r="U214" s="20"/>
      <c r="V214" s="15" t="str">
        <f>E214</f>
        <v>M20</v>
      </c>
      <c r="W214" s="20"/>
      <c r="X214" s="57"/>
      <c r="Y214" s="20"/>
      <c r="Z214" s="15" t="str">
        <f>E214</f>
        <v>M20</v>
      </c>
      <c r="AA214" s="20"/>
      <c r="AB214" s="2"/>
      <c r="AC214" s="20"/>
      <c r="AD214" s="15" t="str">
        <f t="shared" si="3"/>
        <v>M20</v>
      </c>
      <c r="AE214" s="20"/>
    </row>
    <row r="215" spans="1:31">
      <c r="A215" s="1">
        <v>211</v>
      </c>
      <c r="B215" s="1" t="s">
        <v>449</v>
      </c>
      <c r="C215" s="11" t="s">
        <v>80</v>
      </c>
      <c r="D215" s="1">
        <v>1996</v>
      </c>
      <c r="E215" s="1" t="s">
        <v>104</v>
      </c>
      <c r="F215" s="20"/>
      <c r="G215" s="20">
        <v>1</v>
      </c>
      <c r="H215" s="43">
        <f>P215+T215+X215+AB215</f>
        <v>3.7997685185185183E-2</v>
      </c>
      <c r="I215" s="39">
        <f>H215-$G$2</f>
        <v>1.4999999999999996E-2</v>
      </c>
      <c r="J215" s="7">
        <v>211</v>
      </c>
      <c r="K215" s="7">
        <v>30</v>
      </c>
      <c r="L215" s="7"/>
      <c r="M215" s="7"/>
      <c r="N215" s="7"/>
      <c r="O215" s="7"/>
      <c r="P215" s="54"/>
      <c r="Q215" s="20"/>
      <c r="R215" s="20" t="str">
        <f>E215</f>
        <v>M20</v>
      </c>
      <c r="S215" s="20"/>
      <c r="T215" s="54"/>
      <c r="U215" s="20"/>
      <c r="V215" s="15" t="str">
        <f>E215</f>
        <v>M20</v>
      </c>
      <c r="W215" s="20"/>
      <c r="X215" s="57">
        <v>3.7997685185185183E-2</v>
      </c>
      <c r="Y215" s="20">
        <v>115</v>
      </c>
      <c r="Z215" s="15" t="str">
        <f>E215</f>
        <v>M20</v>
      </c>
      <c r="AA215" s="6">
        <v>13</v>
      </c>
      <c r="AB215" s="2"/>
      <c r="AC215" s="20"/>
      <c r="AD215" s="15" t="str">
        <f t="shared" si="3"/>
        <v>M20</v>
      </c>
      <c r="AE215" s="20"/>
    </row>
    <row r="216" spans="1:31">
      <c r="A216" s="1">
        <v>212</v>
      </c>
      <c r="B216" s="8" t="s">
        <v>450</v>
      </c>
      <c r="C216" s="11" t="s">
        <v>5</v>
      </c>
      <c r="D216" s="1">
        <v>1992</v>
      </c>
      <c r="E216" s="1" t="s">
        <v>102</v>
      </c>
      <c r="F216" s="5">
        <v>1</v>
      </c>
      <c r="G216" s="20">
        <v>1</v>
      </c>
      <c r="H216" s="43">
        <f>P216+T216+X216+AB216</f>
        <v>3.8032407407407411E-2</v>
      </c>
      <c r="I216" s="39">
        <f>H216-$G$2</f>
        <v>1.5034722222222224E-2</v>
      </c>
      <c r="J216" s="7">
        <v>212</v>
      </c>
      <c r="K216" s="7"/>
      <c r="L216" s="7">
        <v>74</v>
      </c>
      <c r="M216" s="7"/>
      <c r="N216" s="7"/>
      <c r="O216" s="7"/>
      <c r="P216" s="54"/>
      <c r="Q216" s="20"/>
      <c r="R216" s="20" t="str">
        <f>E216</f>
        <v>M30</v>
      </c>
      <c r="S216" s="20"/>
      <c r="T216" s="54"/>
      <c r="U216" s="20"/>
      <c r="V216" s="15" t="str">
        <f>E216</f>
        <v>M30</v>
      </c>
      <c r="W216" s="20"/>
      <c r="X216" s="57">
        <v>3.8032407407407411E-2</v>
      </c>
      <c r="Y216" s="20">
        <v>116</v>
      </c>
      <c r="Z216" s="15" t="str">
        <f>E216</f>
        <v>M30</v>
      </c>
      <c r="AA216" s="6">
        <v>39</v>
      </c>
      <c r="AB216" s="2"/>
      <c r="AC216" s="20"/>
      <c r="AD216" s="15" t="str">
        <f t="shared" si="3"/>
        <v>M30</v>
      </c>
      <c r="AE216" s="20"/>
    </row>
    <row r="217" spans="1:31">
      <c r="A217" s="1">
        <v>213</v>
      </c>
      <c r="B217" s="8" t="s">
        <v>256</v>
      </c>
      <c r="C217" s="11" t="s">
        <v>22</v>
      </c>
      <c r="D217" s="1">
        <v>2007</v>
      </c>
      <c r="E217" s="1" t="s">
        <v>104</v>
      </c>
      <c r="F217" s="5">
        <v>1</v>
      </c>
      <c r="G217" s="20">
        <v>1</v>
      </c>
      <c r="H217" s="43">
        <f>P217+T217+X217+AB217</f>
        <v>3.8090277777777778E-2</v>
      </c>
      <c r="I217" s="39">
        <f>H217-$G$2</f>
        <v>1.5092592592592591E-2</v>
      </c>
      <c r="J217" s="7">
        <v>213</v>
      </c>
      <c r="K217" s="7">
        <v>31</v>
      </c>
      <c r="L217" s="7"/>
      <c r="M217" s="7"/>
      <c r="N217" s="7"/>
      <c r="O217" s="7"/>
      <c r="P217" s="54">
        <v>3.8090277777777778E-2</v>
      </c>
      <c r="Q217" s="20">
        <v>124</v>
      </c>
      <c r="R217" s="20" t="str">
        <f>E217</f>
        <v>M20</v>
      </c>
      <c r="S217" s="20">
        <v>23</v>
      </c>
      <c r="T217" s="54"/>
      <c r="U217" s="20"/>
      <c r="V217" s="15" t="str">
        <f>E217</f>
        <v>M20</v>
      </c>
      <c r="W217" s="20"/>
      <c r="X217" s="57"/>
      <c r="Y217" s="20"/>
      <c r="Z217" s="15" t="str">
        <f>E217</f>
        <v>M20</v>
      </c>
      <c r="AA217" s="20"/>
      <c r="AB217" s="2"/>
      <c r="AC217" s="20"/>
      <c r="AD217" s="15" t="str">
        <f t="shared" si="3"/>
        <v>M20</v>
      </c>
      <c r="AE217" s="20"/>
    </row>
    <row r="218" spans="1:31">
      <c r="A218" s="1">
        <v>214</v>
      </c>
      <c r="B218" s="1" t="s">
        <v>257</v>
      </c>
      <c r="C218" s="11" t="s">
        <v>26</v>
      </c>
      <c r="D218" s="1">
        <v>1975</v>
      </c>
      <c r="E218" s="1" t="s">
        <v>105</v>
      </c>
      <c r="F218" s="20"/>
      <c r="G218" s="20">
        <v>1</v>
      </c>
      <c r="H218" s="43">
        <f>P218+T218+X218+AB218</f>
        <v>3.8124999999999999E-2</v>
      </c>
      <c r="I218" s="39">
        <f>H218-$G$2</f>
        <v>1.5127314814814812E-2</v>
      </c>
      <c r="J218" s="7">
        <v>214</v>
      </c>
      <c r="K218" s="7"/>
      <c r="L218" s="7"/>
      <c r="M218" s="7">
        <v>69</v>
      </c>
      <c r="N218" s="7"/>
      <c r="O218" s="7"/>
      <c r="P218" s="54">
        <v>3.8124999999999999E-2</v>
      </c>
      <c r="Q218" s="20">
        <v>125</v>
      </c>
      <c r="R218" s="20" t="str">
        <f>E218</f>
        <v>M40</v>
      </c>
      <c r="S218" s="20">
        <v>42</v>
      </c>
      <c r="T218" s="54"/>
      <c r="U218" s="20"/>
      <c r="V218" s="15" t="str">
        <f>E218</f>
        <v>M40</v>
      </c>
      <c r="W218" s="20"/>
      <c r="X218" s="57"/>
      <c r="Y218" s="20"/>
      <c r="Z218" s="15" t="str">
        <f>E218</f>
        <v>M40</v>
      </c>
      <c r="AA218" s="20"/>
      <c r="AB218" s="2"/>
      <c r="AC218" s="20"/>
      <c r="AD218" s="15" t="str">
        <f t="shared" si="3"/>
        <v>M40</v>
      </c>
      <c r="AE218" s="20"/>
    </row>
    <row r="219" spans="1:31">
      <c r="A219" s="1">
        <v>215</v>
      </c>
      <c r="B219" s="1" t="s">
        <v>258</v>
      </c>
      <c r="C219" s="11" t="s">
        <v>63</v>
      </c>
      <c r="D219" s="1">
        <v>1991</v>
      </c>
      <c r="E219" s="1" t="s">
        <v>102</v>
      </c>
      <c r="F219" s="20"/>
      <c r="G219" s="20">
        <v>1</v>
      </c>
      <c r="H219" s="43">
        <f>P219+T219+X219+AB219</f>
        <v>3.8217592592592588E-2</v>
      </c>
      <c r="I219" s="39">
        <f>H219-$G$2</f>
        <v>1.5219907407407401E-2</v>
      </c>
      <c r="J219" s="7">
        <v>215</v>
      </c>
      <c r="K219" s="7"/>
      <c r="L219" s="7">
        <v>75</v>
      </c>
      <c r="M219" s="7"/>
      <c r="N219" s="7"/>
      <c r="O219" s="7"/>
      <c r="P219" s="54">
        <v>3.8217592592592588E-2</v>
      </c>
      <c r="Q219" s="20">
        <v>126</v>
      </c>
      <c r="R219" s="20" t="str">
        <f>E219</f>
        <v>M30</v>
      </c>
      <c r="S219" s="20">
        <v>45</v>
      </c>
      <c r="T219" s="54"/>
      <c r="U219" s="20"/>
      <c r="V219" s="15" t="str">
        <f>E219</f>
        <v>M30</v>
      </c>
      <c r="W219" s="20"/>
      <c r="X219" s="57"/>
      <c r="Y219" s="20"/>
      <c r="Z219" s="15" t="str">
        <f>E219</f>
        <v>M30</v>
      </c>
      <c r="AA219" s="20"/>
      <c r="AB219" s="2"/>
      <c r="AC219" s="20"/>
      <c r="AD219" s="15" t="str">
        <f t="shared" si="3"/>
        <v>M30</v>
      </c>
      <c r="AE219" s="20"/>
    </row>
    <row r="220" spans="1:31">
      <c r="A220" s="1">
        <v>216</v>
      </c>
      <c r="B220" s="1" t="s">
        <v>451</v>
      </c>
      <c r="C220" s="11" t="s">
        <v>63</v>
      </c>
      <c r="D220" s="1">
        <v>1958</v>
      </c>
      <c r="E220" s="1" t="s">
        <v>107</v>
      </c>
      <c r="F220" s="20"/>
      <c r="G220" s="20">
        <v>1</v>
      </c>
      <c r="H220" s="43">
        <f>P220+T220+X220+AB220</f>
        <v>3.8344907407407411E-2</v>
      </c>
      <c r="I220" s="39">
        <f>H220-$G$2</f>
        <v>1.5347222222222224E-2</v>
      </c>
      <c r="J220" s="7">
        <v>216</v>
      </c>
      <c r="K220" s="7"/>
      <c r="L220" s="7"/>
      <c r="M220" s="7"/>
      <c r="N220" s="7"/>
      <c r="O220" s="7">
        <v>19</v>
      </c>
      <c r="P220" s="54"/>
      <c r="Q220" s="20"/>
      <c r="R220" s="20" t="str">
        <f>E220</f>
        <v>M60</v>
      </c>
      <c r="S220" s="20"/>
      <c r="T220" s="54"/>
      <c r="U220" s="20"/>
      <c r="V220" s="15" t="str">
        <f>E220</f>
        <v>M60</v>
      </c>
      <c r="W220" s="20"/>
      <c r="X220" s="57">
        <v>3.8344907407407411E-2</v>
      </c>
      <c r="Y220" s="20">
        <v>117</v>
      </c>
      <c r="Z220" s="15" t="str">
        <f>E220</f>
        <v>M60</v>
      </c>
      <c r="AA220" s="6">
        <v>17</v>
      </c>
      <c r="AB220" s="2"/>
      <c r="AC220" s="20"/>
      <c r="AD220" s="15" t="str">
        <f t="shared" si="3"/>
        <v>M60</v>
      </c>
      <c r="AE220" s="20"/>
    </row>
    <row r="221" spans="1:31">
      <c r="A221" s="1">
        <v>217</v>
      </c>
      <c r="B221" s="8" t="s">
        <v>260</v>
      </c>
      <c r="C221" s="11" t="s">
        <v>22</v>
      </c>
      <c r="D221" s="1">
        <v>1971</v>
      </c>
      <c r="E221" s="1" t="s">
        <v>106</v>
      </c>
      <c r="F221" s="5">
        <v>1</v>
      </c>
      <c r="G221" s="20">
        <v>1</v>
      </c>
      <c r="H221" s="43">
        <f>P221+T221+X221+AB221</f>
        <v>3.8483796296296294E-2</v>
      </c>
      <c r="I221" s="39">
        <f>H221-$G$2</f>
        <v>1.5486111111111107E-2</v>
      </c>
      <c r="J221" s="7">
        <v>217</v>
      </c>
      <c r="K221" s="7"/>
      <c r="L221" s="7"/>
      <c r="M221" s="7"/>
      <c r="N221" s="7">
        <v>23</v>
      </c>
      <c r="O221" s="7"/>
      <c r="P221" s="54">
        <v>3.8483796296296294E-2</v>
      </c>
      <c r="Q221" s="20">
        <v>128</v>
      </c>
      <c r="R221" s="20" t="str">
        <f>E221</f>
        <v>M50</v>
      </c>
      <c r="S221" s="20">
        <v>11</v>
      </c>
      <c r="T221" s="54"/>
      <c r="U221" s="20"/>
      <c r="V221" s="15" t="str">
        <f>E221</f>
        <v>M50</v>
      </c>
      <c r="W221" s="20"/>
      <c r="X221" s="57"/>
      <c r="Y221" s="20"/>
      <c r="Z221" s="15" t="str">
        <f>E221</f>
        <v>M50</v>
      </c>
      <c r="AA221" s="20"/>
      <c r="AB221" s="2"/>
      <c r="AC221" s="20"/>
      <c r="AD221" s="15" t="str">
        <f t="shared" si="3"/>
        <v>M50</v>
      </c>
      <c r="AE221" s="20"/>
    </row>
    <row r="222" spans="1:31">
      <c r="A222" s="1">
        <v>218</v>
      </c>
      <c r="B222" s="8" t="s">
        <v>261</v>
      </c>
      <c r="C222" s="11" t="s">
        <v>22</v>
      </c>
      <c r="D222" s="1">
        <v>2000</v>
      </c>
      <c r="E222" s="1" t="s">
        <v>104</v>
      </c>
      <c r="F222" s="5">
        <v>1</v>
      </c>
      <c r="G222" s="20">
        <v>1</v>
      </c>
      <c r="H222" s="43">
        <f>P222+T222+X222+AB222</f>
        <v>3.8541666666666669E-2</v>
      </c>
      <c r="I222" s="39">
        <f>H222-$G$2</f>
        <v>1.5543981481481482E-2</v>
      </c>
      <c r="J222" s="7">
        <v>218</v>
      </c>
      <c r="K222" s="7">
        <v>32</v>
      </c>
      <c r="L222" s="7"/>
      <c r="M222" s="7"/>
      <c r="N222" s="7"/>
      <c r="O222" s="7"/>
      <c r="P222" s="54">
        <v>3.8541666666666669E-2</v>
      </c>
      <c r="Q222" s="20">
        <v>129</v>
      </c>
      <c r="R222" s="20" t="str">
        <f>E222</f>
        <v>M20</v>
      </c>
      <c r="S222" s="20">
        <v>24</v>
      </c>
      <c r="T222" s="54"/>
      <c r="U222" s="20"/>
      <c r="V222" s="15" t="str">
        <f>E222</f>
        <v>M20</v>
      </c>
      <c r="W222" s="20"/>
      <c r="X222" s="57"/>
      <c r="Y222" s="20"/>
      <c r="Z222" s="15" t="str">
        <f>E222</f>
        <v>M20</v>
      </c>
      <c r="AA222" s="20"/>
      <c r="AB222" s="2"/>
      <c r="AC222" s="20"/>
      <c r="AD222" s="15" t="str">
        <f t="shared" si="3"/>
        <v>M20</v>
      </c>
      <c r="AE222" s="20"/>
    </row>
    <row r="223" spans="1:31">
      <c r="A223" s="1">
        <v>219</v>
      </c>
      <c r="B223" s="1" t="s">
        <v>263</v>
      </c>
      <c r="C223" s="11" t="s">
        <v>61</v>
      </c>
      <c r="D223" s="1">
        <v>2001</v>
      </c>
      <c r="E223" s="1" t="s">
        <v>104</v>
      </c>
      <c r="F223" s="20"/>
      <c r="G223" s="20">
        <v>1</v>
      </c>
      <c r="H223" s="43">
        <f>P223+T223+X223+AB223</f>
        <v>3.8819444444444441E-2</v>
      </c>
      <c r="I223" s="39">
        <f>H223-$G$2</f>
        <v>1.5821759259259254E-2</v>
      </c>
      <c r="J223" s="7">
        <v>219</v>
      </c>
      <c r="K223" s="7">
        <v>33</v>
      </c>
      <c r="L223" s="7"/>
      <c r="M223" s="7"/>
      <c r="N223" s="7"/>
      <c r="O223" s="7"/>
      <c r="P223" s="54">
        <v>3.8819444444444441E-2</v>
      </c>
      <c r="Q223" s="20">
        <v>131</v>
      </c>
      <c r="R223" s="20" t="str">
        <f>E223</f>
        <v>M20</v>
      </c>
      <c r="S223" s="20">
        <v>25</v>
      </c>
      <c r="T223" s="54"/>
      <c r="U223" s="20"/>
      <c r="V223" s="15" t="str">
        <f>E223</f>
        <v>M20</v>
      </c>
      <c r="W223" s="20"/>
      <c r="X223" s="57"/>
      <c r="Y223" s="20"/>
      <c r="Z223" s="15" t="str">
        <f>E223</f>
        <v>M20</v>
      </c>
      <c r="AA223" s="20"/>
      <c r="AB223" s="2"/>
      <c r="AC223" s="20"/>
      <c r="AD223" s="15" t="str">
        <f t="shared" si="3"/>
        <v>M20</v>
      </c>
      <c r="AE223" s="20"/>
    </row>
    <row r="224" spans="1:31">
      <c r="A224" s="1">
        <v>220</v>
      </c>
      <c r="B224" s="8" t="s">
        <v>265</v>
      </c>
      <c r="C224" s="11" t="s">
        <v>70</v>
      </c>
      <c r="D224" s="1">
        <v>1991</v>
      </c>
      <c r="E224" s="1" t="s">
        <v>102</v>
      </c>
      <c r="F224" s="5">
        <v>1</v>
      </c>
      <c r="G224" s="20">
        <v>1</v>
      </c>
      <c r="H224" s="43">
        <f>P224+T224+X224+AB224</f>
        <v>3.9618055555555552E-2</v>
      </c>
      <c r="I224" s="39">
        <f>H224-$G$2</f>
        <v>1.6620370370370365E-2</v>
      </c>
      <c r="J224" s="7">
        <v>220</v>
      </c>
      <c r="K224" s="7"/>
      <c r="L224" s="7">
        <v>76</v>
      </c>
      <c r="M224" s="7"/>
      <c r="N224" s="7"/>
      <c r="O224" s="7"/>
      <c r="P224" s="54">
        <v>3.9618055555555552E-2</v>
      </c>
      <c r="Q224" s="20">
        <v>133</v>
      </c>
      <c r="R224" s="20" t="str">
        <f>E224</f>
        <v>M30</v>
      </c>
      <c r="S224" s="20">
        <v>48</v>
      </c>
      <c r="T224" s="54"/>
      <c r="U224" s="20"/>
      <c r="V224" s="15" t="str">
        <f>E224</f>
        <v>M30</v>
      </c>
      <c r="W224" s="20"/>
      <c r="X224" s="57"/>
      <c r="Y224" s="20"/>
      <c r="Z224" s="15" t="str">
        <f>E224</f>
        <v>M30</v>
      </c>
      <c r="AA224" s="20"/>
      <c r="AB224" s="2"/>
      <c r="AC224" s="20"/>
      <c r="AD224" s="15" t="str">
        <f t="shared" si="3"/>
        <v>M30</v>
      </c>
      <c r="AE224" s="20"/>
    </row>
    <row r="225" spans="1:31">
      <c r="A225" s="1">
        <v>221</v>
      </c>
      <c r="B225" s="1" t="s">
        <v>453</v>
      </c>
      <c r="C225" s="11" t="s">
        <v>50</v>
      </c>
      <c r="D225" s="1">
        <v>1976</v>
      </c>
      <c r="E225" s="1" t="s">
        <v>105</v>
      </c>
      <c r="F225" s="20"/>
      <c r="G225" s="20">
        <v>1</v>
      </c>
      <c r="H225" s="43">
        <f>P225+T225+X225+AB225</f>
        <v>3.9849537037037037E-2</v>
      </c>
      <c r="I225" s="39">
        <f>H225-$G$2</f>
        <v>1.6851851851851851E-2</v>
      </c>
      <c r="J225" s="7">
        <v>221</v>
      </c>
      <c r="K225" s="7"/>
      <c r="L225" s="7"/>
      <c r="M225" s="7">
        <v>70</v>
      </c>
      <c r="N225" s="7"/>
      <c r="O225" s="7"/>
      <c r="P225" s="54"/>
      <c r="Q225" s="20"/>
      <c r="R225" s="20" t="str">
        <f>E225</f>
        <v>M40</v>
      </c>
      <c r="S225" s="20"/>
      <c r="T225" s="54"/>
      <c r="U225" s="20"/>
      <c r="V225" s="15" t="str">
        <f>E225</f>
        <v>M40</v>
      </c>
      <c r="W225" s="20"/>
      <c r="X225" s="57">
        <v>3.9849537037037037E-2</v>
      </c>
      <c r="Y225" s="20">
        <v>120</v>
      </c>
      <c r="Z225" s="15" t="str">
        <f>E225</f>
        <v>M40</v>
      </c>
      <c r="AA225" s="6">
        <v>36</v>
      </c>
      <c r="AB225" s="2"/>
      <c r="AC225" s="20"/>
      <c r="AD225" s="15" t="str">
        <f t="shared" si="3"/>
        <v>M40</v>
      </c>
      <c r="AE225" s="20"/>
    </row>
    <row r="226" spans="1:31">
      <c r="A226" s="1">
        <v>222</v>
      </c>
      <c r="B226" s="8" t="s">
        <v>268</v>
      </c>
      <c r="C226" s="11" t="s">
        <v>22</v>
      </c>
      <c r="D226" s="1">
        <v>1996</v>
      </c>
      <c r="E226" s="1" t="s">
        <v>104</v>
      </c>
      <c r="F226" s="5">
        <v>1</v>
      </c>
      <c r="G226" s="20">
        <v>1</v>
      </c>
      <c r="H226" s="43">
        <f>P226+T226+X226+AB226</f>
        <v>3.9965277777777773E-2</v>
      </c>
      <c r="I226" s="39">
        <f>H226-$G$2</f>
        <v>1.6967592592592586E-2</v>
      </c>
      <c r="J226" s="7">
        <v>222</v>
      </c>
      <c r="K226" s="7">
        <v>34</v>
      </c>
      <c r="L226" s="7"/>
      <c r="M226" s="7"/>
      <c r="N226" s="7"/>
      <c r="O226" s="7"/>
      <c r="P226" s="54">
        <v>3.9965277777777773E-2</v>
      </c>
      <c r="Q226" s="20">
        <v>136</v>
      </c>
      <c r="R226" s="20" t="str">
        <f>E226</f>
        <v>M20</v>
      </c>
      <c r="S226" s="20">
        <v>26</v>
      </c>
      <c r="T226" s="54"/>
      <c r="U226" s="20"/>
      <c r="V226" s="15" t="str">
        <f>E226</f>
        <v>M20</v>
      </c>
      <c r="W226" s="20"/>
      <c r="X226" s="57"/>
      <c r="Y226" s="20"/>
      <c r="Z226" s="15" t="str">
        <f>E226</f>
        <v>M20</v>
      </c>
      <c r="AA226" s="20"/>
      <c r="AB226" s="2"/>
      <c r="AC226" s="20"/>
      <c r="AD226" s="15" t="str">
        <f t="shared" si="3"/>
        <v>M20</v>
      </c>
      <c r="AE226" s="20"/>
    </row>
    <row r="227" spans="1:31">
      <c r="A227" s="1">
        <v>223</v>
      </c>
      <c r="B227" s="8" t="s">
        <v>270</v>
      </c>
      <c r="C227" s="11" t="s">
        <v>22</v>
      </c>
      <c r="D227" s="1">
        <v>1997</v>
      </c>
      <c r="E227" s="1" t="s">
        <v>104</v>
      </c>
      <c r="F227" s="5">
        <v>1</v>
      </c>
      <c r="G227" s="20">
        <v>1</v>
      </c>
      <c r="H227" s="43">
        <f>P227+T227+X227+AB227</f>
        <v>4.0023148148148148E-2</v>
      </c>
      <c r="I227" s="39">
        <f>H227-$G$2</f>
        <v>1.7025462962962961E-2</v>
      </c>
      <c r="J227" s="7">
        <v>223</v>
      </c>
      <c r="K227" s="7">
        <v>35</v>
      </c>
      <c r="L227" s="7"/>
      <c r="M227" s="7"/>
      <c r="N227" s="7"/>
      <c r="O227" s="7"/>
      <c r="P227" s="54">
        <v>4.0023148148148148E-2</v>
      </c>
      <c r="Q227" s="20">
        <v>138</v>
      </c>
      <c r="R227" s="20" t="str">
        <f>E227</f>
        <v>M20</v>
      </c>
      <c r="S227" s="20">
        <v>27</v>
      </c>
      <c r="T227" s="54"/>
      <c r="U227" s="20"/>
      <c r="V227" s="15" t="str">
        <f>E227</f>
        <v>M20</v>
      </c>
      <c r="W227" s="20"/>
      <c r="X227" s="57"/>
      <c r="Y227" s="20"/>
      <c r="Z227" s="15" t="str">
        <f>E227</f>
        <v>M20</v>
      </c>
      <c r="AA227" s="20"/>
      <c r="AB227" s="2"/>
      <c r="AC227" s="20"/>
      <c r="AD227" s="15" t="str">
        <f t="shared" si="3"/>
        <v>M20</v>
      </c>
      <c r="AE227" s="20"/>
    </row>
    <row r="228" spans="1:31">
      <c r="A228" s="1">
        <v>224</v>
      </c>
      <c r="B228" s="1" t="s">
        <v>269</v>
      </c>
      <c r="C228" s="11" t="s">
        <v>207</v>
      </c>
      <c r="D228" s="1">
        <v>1988</v>
      </c>
      <c r="E228" s="1" t="s">
        <v>102</v>
      </c>
      <c r="F228" s="20"/>
      <c r="G228" s="20">
        <v>1</v>
      </c>
      <c r="H228" s="43">
        <f>P228+T228+X228+AB228</f>
        <v>4.0023148148148148E-2</v>
      </c>
      <c r="I228" s="39">
        <f>H228-$G$2</f>
        <v>1.7025462962962961E-2</v>
      </c>
      <c r="J228" s="7">
        <v>224</v>
      </c>
      <c r="K228" s="7"/>
      <c r="L228" s="7">
        <v>77</v>
      </c>
      <c r="M228" s="7"/>
      <c r="N228" s="7"/>
      <c r="O228" s="7"/>
      <c r="P228" s="54">
        <v>4.0023148148148148E-2</v>
      </c>
      <c r="Q228" s="20">
        <v>137</v>
      </c>
      <c r="R228" s="20" t="str">
        <f>E228</f>
        <v>M30</v>
      </c>
      <c r="S228" s="20">
        <v>49</v>
      </c>
      <c r="T228" s="54"/>
      <c r="U228" s="20"/>
      <c r="V228" s="15" t="str">
        <f>E228</f>
        <v>M30</v>
      </c>
      <c r="W228" s="20"/>
      <c r="X228" s="57"/>
      <c r="Y228" s="20"/>
      <c r="Z228" s="15" t="str">
        <f>E228</f>
        <v>M30</v>
      </c>
      <c r="AA228" s="20"/>
      <c r="AB228" s="2"/>
      <c r="AC228" s="20"/>
      <c r="AD228" s="15" t="str">
        <f t="shared" si="3"/>
        <v>M30</v>
      </c>
      <c r="AE228" s="20"/>
    </row>
    <row r="229" spans="1:31">
      <c r="A229" s="1">
        <v>225</v>
      </c>
      <c r="B229" s="8" t="s">
        <v>271</v>
      </c>
      <c r="C229" s="11" t="s">
        <v>22</v>
      </c>
      <c r="D229" s="1">
        <v>1997</v>
      </c>
      <c r="E229" s="1" t="s">
        <v>104</v>
      </c>
      <c r="F229" s="5">
        <v>1</v>
      </c>
      <c r="G229" s="20">
        <v>1</v>
      </c>
      <c r="H229" s="43">
        <f>P229+T229+X229+AB229</f>
        <v>4.0324074074074075E-2</v>
      </c>
      <c r="I229" s="39">
        <f>H229-$G$2</f>
        <v>1.7326388888888888E-2</v>
      </c>
      <c r="J229" s="7">
        <v>225</v>
      </c>
      <c r="K229" s="7">
        <v>36</v>
      </c>
      <c r="L229" s="7"/>
      <c r="M229" s="7"/>
      <c r="N229" s="7"/>
      <c r="O229" s="7"/>
      <c r="P229" s="54">
        <v>4.0324074074074075E-2</v>
      </c>
      <c r="Q229" s="20">
        <v>139</v>
      </c>
      <c r="R229" s="20" t="str">
        <f>E229</f>
        <v>M20</v>
      </c>
      <c r="S229" s="20">
        <v>28</v>
      </c>
      <c r="T229" s="54"/>
      <c r="U229" s="20"/>
      <c r="V229" s="15" t="str">
        <f>E229</f>
        <v>M20</v>
      </c>
      <c r="W229" s="20"/>
      <c r="X229" s="57"/>
      <c r="Y229" s="20"/>
      <c r="Z229" s="15" t="str">
        <f>E229</f>
        <v>M20</v>
      </c>
      <c r="AA229" s="20"/>
      <c r="AB229" s="2"/>
      <c r="AC229" s="20"/>
      <c r="AD229" s="15" t="str">
        <f t="shared" si="3"/>
        <v>M20</v>
      </c>
      <c r="AE229" s="20"/>
    </row>
    <row r="230" spans="1:31">
      <c r="A230" s="1">
        <v>226</v>
      </c>
      <c r="B230" s="8" t="s">
        <v>272</v>
      </c>
      <c r="C230" s="11" t="s">
        <v>22</v>
      </c>
      <c r="D230" s="1">
        <v>1996</v>
      </c>
      <c r="E230" s="1" t="s">
        <v>104</v>
      </c>
      <c r="F230" s="5">
        <v>1</v>
      </c>
      <c r="G230" s="20">
        <v>1</v>
      </c>
      <c r="H230" s="43">
        <f>P230+T230+X230+AB230</f>
        <v>4.0358796296296295E-2</v>
      </c>
      <c r="I230" s="39">
        <f>H230-$G$2</f>
        <v>1.7361111111111108E-2</v>
      </c>
      <c r="J230" s="7">
        <v>226</v>
      </c>
      <c r="K230" s="7">
        <v>37</v>
      </c>
      <c r="L230" s="7"/>
      <c r="M230" s="7"/>
      <c r="N230" s="7"/>
      <c r="O230" s="7"/>
      <c r="P230" s="54">
        <v>4.0358796296296295E-2</v>
      </c>
      <c r="Q230" s="20">
        <v>140</v>
      </c>
      <c r="R230" s="20" t="str">
        <f>E230</f>
        <v>M20</v>
      </c>
      <c r="S230" s="20">
        <v>29</v>
      </c>
      <c r="T230" s="54"/>
      <c r="U230" s="20"/>
      <c r="V230" s="15" t="str">
        <f>E230</f>
        <v>M20</v>
      </c>
      <c r="W230" s="20"/>
      <c r="X230" s="57"/>
      <c r="Y230" s="20"/>
      <c r="Z230" s="15" t="str">
        <f>E230</f>
        <v>M20</v>
      </c>
      <c r="AA230" s="20"/>
      <c r="AB230" s="2"/>
      <c r="AC230" s="20"/>
      <c r="AD230" s="15" t="str">
        <f t="shared" si="3"/>
        <v>M20</v>
      </c>
      <c r="AE230" s="20"/>
    </row>
    <row r="231" spans="1:31">
      <c r="A231" s="1">
        <v>227</v>
      </c>
      <c r="B231" s="1" t="s">
        <v>275</v>
      </c>
      <c r="C231" s="11" t="s">
        <v>26</v>
      </c>
      <c r="D231" s="1">
        <v>1965</v>
      </c>
      <c r="E231" s="1" t="s">
        <v>106</v>
      </c>
      <c r="F231" s="20"/>
      <c r="G231" s="20">
        <v>1</v>
      </c>
      <c r="H231" s="43">
        <f>P231+T231+X231+AB231</f>
        <v>4.0474537037037038E-2</v>
      </c>
      <c r="I231" s="39">
        <f>H231-$G$2</f>
        <v>1.7476851851851851E-2</v>
      </c>
      <c r="J231" s="7">
        <v>227</v>
      </c>
      <c r="K231" s="7"/>
      <c r="L231" s="7"/>
      <c r="M231" s="7"/>
      <c r="N231" s="7">
        <v>24</v>
      </c>
      <c r="O231" s="7"/>
      <c r="P231" s="54">
        <v>4.0474537037037038E-2</v>
      </c>
      <c r="Q231" s="20">
        <v>142</v>
      </c>
      <c r="R231" s="20" t="str">
        <f>E231</f>
        <v>M50</v>
      </c>
      <c r="S231" s="20">
        <v>12</v>
      </c>
      <c r="T231" s="54"/>
      <c r="U231" s="20"/>
      <c r="V231" s="15" t="str">
        <f>E231</f>
        <v>M50</v>
      </c>
      <c r="W231" s="20"/>
      <c r="X231" s="57"/>
      <c r="Y231" s="20"/>
      <c r="Z231" s="15" t="str">
        <f>E231</f>
        <v>M50</v>
      </c>
      <c r="AA231" s="20"/>
      <c r="AB231" s="2"/>
      <c r="AC231" s="20"/>
      <c r="AD231" s="15" t="str">
        <f t="shared" si="3"/>
        <v>M50</v>
      </c>
      <c r="AE231" s="20"/>
    </row>
    <row r="232" spans="1:31">
      <c r="A232" s="1">
        <v>228</v>
      </c>
      <c r="B232" s="1" t="s">
        <v>273</v>
      </c>
      <c r="C232" s="11" t="s">
        <v>274</v>
      </c>
      <c r="D232" s="1">
        <v>1980</v>
      </c>
      <c r="E232" s="1" t="s">
        <v>105</v>
      </c>
      <c r="F232" s="20"/>
      <c r="G232" s="20">
        <v>1</v>
      </c>
      <c r="H232" s="43">
        <f>P232+T232+X232+AB232</f>
        <v>4.0474537037037038E-2</v>
      </c>
      <c r="I232" s="39">
        <f>H232-$G$2</f>
        <v>1.7476851851851851E-2</v>
      </c>
      <c r="J232" s="7">
        <v>228</v>
      </c>
      <c r="K232" s="7"/>
      <c r="L232" s="7"/>
      <c r="M232" s="7">
        <v>71</v>
      </c>
      <c r="N232" s="7"/>
      <c r="O232" s="7"/>
      <c r="P232" s="54">
        <v>4.0474537037037038E-2</v>
      </c>
      <c r="Q232" s="20">
        <v>141</v>
      </c>
      <c r="R232" s="20" t="str">
        <f>E232</f>
        <v>M40</v>
      </c>
      <c r="S232" s="20">
        <v>44</v>
      </c>
      <c r="T232" s="54"/>
      <c r="U232" s="20"/>
      <c r="V232" s="15" t="str">
        <f>E232</f>
        <v>M40</v>
      </c>
      <c r="W232" s="20"/>
      <c r="X232" s="57"/>
      <c r="Y232" s="20"/>
      <c r="Z232" s="15" t="str">
        <f>E232</f>
        <v>M40</v>
      </c>
      <c r="AA232" s="20"/>
      <c r="AB232" s="2"/>
      <c r="AC232" s="20"/>
      <c r="AD232" s="15" t="str">
        <f t="shared" si="3"/>
        <v>M40</v>
      </c>
      <c r="AE232" s="20"/>
    </row>
    <row r="233" spans="1:31">
      <c r="A233" s="1">
        <v>229</v>
      </c>
      <c r="B233" s="8" t="s">
        <v>276</v>
      </c>
      <c r="C233" s="11" t="s">
        <v>166</v>
      </c>
      <c r="D233" s="1">
        <v>1991</v>
      </c>
      <c r="E233" s="1" t="s">
        <v>102</v>
      </c>
      <c r="F233" s="5">
        <v>1</v>
      </c>
      <c r="G233" s="20">
        <v>1</v>
      </c>
      <c r="H233" s="43">
        <f>P233+T233+X233+AB233</f>
        <v>4.0532407407407406E-2</v>
      </c>
      <c r="I233" s="39">
        <f>H233-$G$2</f>
        <v>1.7534722222222219E-2</v>
      </c>
      <c r="J233" s="7">
        <v>229</v>
      </c>
      <c r="K233" s="7"/>
      <c r="L233" s="7">
        <v>78</v>
      </c>
      <c r="M233" s="7"/>
      <c r="N233" s="7"/>
      <c r="O233" s="7"/>
      <c r="P233" s="54">
        <v>4.0532407407407406E-2</v>
      </c>
      <c r="Q233" s="20">
        <v>143</v>
      </c>
      <c r="R233" s="20" t="str">
        <f>E233</f>
        <v>M30</v>
      </c>
      <c r="S233" s="20">
        <v>50</v>
      </c>
      <c r="T233" s="54"/>
      <c r="U233" s="20"/>
      <c r="V233" s="15" t="str">
        <f>E233</f>
        <v>M30</v>
      </c>
      <c r="W233" s="20"/>
      <c r="X233" s="57"/>
      <c r="Y233" s="20"/>
      <c r="Z233" s="15" t="str">
        <f>E233</f>
        <v>M30</v>
      </c>
      <c r="AA233" s="20"/>
      <c r="AB233" s="2"/>
      <c r="AC233" s="20"/>
      <c r="AD233" s="15" t="str">
        <f t="shared" si="3"/>
        <v>M30</v>
      </c>
      <c r="AE233" s="20"/>
    </row>
    <row r="234" spans="1:31">
      <c r="A234" s="1">
        <v>230</v>
      </c>
      <c r="B234" s="1" t="s">
        <v>454</v>
      </c>
      <c r="C234" s="11" t="s">
        <v>115</v>
      </c>
      <c r="D234" s="1">
        <v>1987</v>
      </c>
      <c r="E234" s="1" t="s">
        <v>102</v>
      </c>
      <c r="F234" s="20"/>
      <c r="G234" s="20">
        <v>1</v>
      </c>
      <c r="H234" s="43">
        <f>P234+T234+X234+AB234</f>
        <v>4.0821759259259259E-2</v>
      </c>
      <c r="I234" s="39">
        <f>H234-$G$2</f>
        <v>1.7824074074074072E-2</v>
      </c>
      <c r="J234" s="7">
        <v>230</v>
      </c>
      <c r="K234" s="7"/>
      <c r="L234" s="7">
        <v>79</v>
      </c>
      <c r="M234" s="7"/>
      <c r="N234" s="7"/>
      <c r="O234" s="7"/>
      <c r="P234" s="54"/>
      <c r="Q234" s="20"/>
      <c r="R234" s="20" t="str">
        <f>E234</f>
        <v>M30</v>
      </c>
      <c r="S234" s="20"/>
      <c r="T234" s="54"/>
      <c r="U234" s="20"/>
      <c r="V234" s="15" t="str">
        <f>E234</f>
        <v>M30</v>
      </c>
      <c r="W234" s="20"/>
      <c r="X234" s="57">
        <v>4.0821759259259259E-2</v>
      </c>
      <c r="Y234" s="20">
        <v>122</v>
      </c>
      <c r="Z234" s="15" t="str">
        <f>E234</f>
        <v>M30</v>
      </c>
      <c r="AA234" s="6">
        <v>40</v>
      </c>
      <c r="AB234" s="2"/>
      <c r="AC234" s="20"/>
      <c r="AD234" s="15" t="str">
        <f t="shared" si="3"/>
        <v>M30</v>
      </c>
      <c r="AE234" s="20"/>
    </row>
    <row r="235" spans="1:31">
      <c r="A235" s="1">
        <v>231</v>
      </c>
      <c r="B235" s="1" t="s">
        <v>456</v>
      </c>
      <c r="C235" s="11" t="s">
        <v>457</v>
      </c>
      <c r="D235" s="1">
        <v>1988</v>
      </c>
      <c r="E235" s="1" t="s">
        <v>102</v>
      </c>
      <c r="F235" s="20"/>
      <c r="G235" s="20">
        <v>1</v>
      </c>
      <c r="H235" s="43">
        <f>P235+T235+X235+AB235</f>
        <v>4.0902777777777781E-2</v>
      </c>
      <c r="I235" s="39">
        <f>H235-$G$2</f>
        <v>1.7905092592592594E-2</v>
      </c>
      <c r="J235" s="7">
        <v>231</v>
      </c>
      <c r="K235" s="7"/>
      <c r="L235" s="7">
        <v>80</v>
      </c>
      <c r="M235" s="7"/>
      <c r="N235" s="7"/>
      <c r="O235" s="7"/>
      <c r="P235" s="54"/>
      <c r="Q235" s="20"/>
      <c r="R235" s="20" t="str">
        <f>E235</f>
        <v>M30</v>
      </c>
      <c r="S235" s="20"/>
      <c r="T235" s="54"/>
      <c r="U235" s="20"/>
      <c r="V235" s="15" t="str">
        <f>E235</f>
        <v>M30</v>
      </c>
      <c r="W235" s="20"/>
      <c r="X235" s="57">
        <v>4.0902777777777781E-2</v>
      </c>
      <c r="Y235" s="20">
        <v>123</v>
      </c>
      <c r="Z235" s="15" t="str">
        <f>E235</f>
        <v>M30</v>
      </c>
      <c r="AA235" s="6">
        <v>41</v>
      </c>
      <c r="AB235" s="2"/>
      <c r="AC235" s="20"/>
      <c r="AD235" s="15" t="str">
        <f t="shared" si="3"/>
        <v>M30</v>
      </c>
      <c r="AE235" s="20"/>
    </row>
    <row r="236" spans="1:31">
      <c r="A236" s="1">
        <v>232</v>
      </c>
      <c r="B236" s="8" t="s">
        <v>277</v>
      </c>
      <c r="C236" s="11" t="s">
        <v>166</v>
      </c>
      <c r="D236" s="1">
        <v>1992</v>
      </c>
      <c r="E236" s="1" t="s">
        <v>102</v>
      </c>
      <c r="F236" s="5">
        <v>1</v>
      </c>
      <c r="G236" s="20">
        <v>1</v>
      </c>
      <c r="H236" s="43">
        <f>P236+T236+X236+AB236</f>
        <v>4.099537037037037E-2</v>
      </c>
      <c r="I236" s="39">
        <f>H236-$G$2</f>
        <v>1.7997685185185183E-2</v>
      </c>
      <c r="J236" s="7">
        <v>232</v>
      </c>
      <c r="K236" s="7"/>
      <c r="L236" s="7">
        <v>81</v>
      </c>
      <c r="M236" s="7"/>
      <c r="N236" s="7"/>
      <c r="O236" s="7"/>
      <c r="P236" s="54">
        <v>4.099537037037037E-2</v>
      </c>
      <c r="Q236" s="20">
        <v>144</v>
      </c>
      <c r="R236" s="20" t="str">
        <f>E236</f>
        <v>M30</v>
      </c>
      <c r="S236" s="20">
        <v>51</v>
      </c>
      <c r="T236" s="54"/>
      <c r="U236" s="20"/>
      <c r="V236" s="15" t="str">
        <f>E236</f>
        <v>M30</v>
      </c>
      <c r="W236" s="20"/>
      <c r="X236" s="57"/>
      <c r="Y236" s="20"/>
      <c r="Z236" s="15" t="str">
        <f>E236</f>
        <v>M30</v>
      </c>
      <c r="AA236" s="20"/>
      <c r="AB236" s="2"/>
      <c r="AC236" s="20"/>
      <c r="AD236" s="15" t="str">
        <f t="shared" si="3"/>
        <v>M30</v>
      </c>
      <c r="AE236" s="20"/>
    </row>
    <row r="237" spans="1:31">
      <c r="A237" s="1">
        <v>233</v>
      </c>
      <c r="B237" s="1" t="s">
        <v>459</v>
      </c>
      <c r="C237" s="11" t="s">
        <v>61</v>
      </c>
      <c r="D237" s="1">
        <v>1996</v>
      </c>
      <c r="E237" s="1" t="s">
        <v>104</v>
      </c>
      <c r="F237" s="20"/>
      <c r="G237" s="20">
        <v>1</v>
      </c>
      <c r="H237" s="43">
        <f>P237+T237+X237+AB237</f>
        <v>4.148148148148148E-2</v>
      </c>
      <c r="I237" s="39">
        <f>H237-$G$2</f>
        <v>1.8483796296296293E-2</v>
      </c>
      <c r="J237" s="7">
        <v>233</v>
      </c>
      <c r="K237" s="7">
        <v>38</v>
      </c>
      <c r="L237" s="7"/>
      <c r="M237" s="7"/>
      <c r="N237" s="7"/>
      <c r="O237" s="7"/>
      <c r="P237" s="54"/>
      <c r="Q237" s="20"/>
      <c r="R237" s="20" t="str">
        <f>E237</f>
        <v>M20</v>
      </c>
      <c r="S237" s="20"/>
      <c r="T237" s="54"/>
      <c r="U237" s="20"/>
      <c r="V237" s="15" t="str">
        <f>E237</f>
        <v>M20</v>
      </c>
      <c r="W237" s="20"/>
      <c r="X237" s="57">
        <v>4.148148148148148E-2</v>
      </c>
      <c r="Y237" s="20">
        <v>126</v>
      </c>
      <c r="Z237" s="15" t="str">
        <f>E237</f>
        <v>M20</v>
      </c>
      <c r="AA237" s="6">
        <v>14</v>
      </c>
      <c r="AB237" s="2"/>
      <c r="AC237" s="20"/>
      <c r="AD237" s="15" t="str">
        <f t="shared" si="3"/>
        <v>M20</v>
      </c>
      <c r="AE237" s="20"/>
    </row>
    <row r="238" spans="1:31">
      <c r="A238" s="1">
        <v>234</v>
      </c>
      <c r="B238" s="1" t="s">
        <v>278</v>
      </c>
      <c r="C238" s="11" t="s">
        <v>219</v>
      </c>
      <c r="D238" s="1">
        <v>1995</v>
      </c>
      <c r="E238" s="1" t="s">
        <v>104</v>
      </c>
      <c r="F238" s="20"/>
      <c r="G238" s="20">
        <v>1</v>
      </c>
      <c r="H238" s="43">
        <f>P238+T238+X238+AB238</f>
        <v>4.148148148148148E-2</v>
      </c>
      <c r="I238" s="39">
        <f>H238-$G$2</f>
        <v>1.8483796296296293E-2</v>
      </c>
      <c r="J238" s="7">
        <v>234</v>
      </c>
      <c r="K238" s="7">
        <v>39</v>
      </c>
      <c r="L238" s="7"/>
      <c r="M238" s="7"/>
      <c r="N238" s="7"/>
      <c r="O238" s="7"/>
      <c r="P238" s="54">
        <v>4.148148148148148E-2</v>
      </c>
      <c r="Q238" s="20">
        <v>145</v>
      </c>
      <c r="R238" s="20" t="str">
        <f>E238</f>
        <v>M20</v>
      </c>
      <c r="S238" s="20">
        <v>30</v>
      </c>
      <c r="T238" s="54"/>
      <c r="U238" s="20"/>
      <c r="V238" s="15" t="str">
        <f>E238</f>
        <v>M20</v>
      </c>
      <c r="W238" s="20"/>
      <c r="X238" s="57"/>
      <c r="Y238" s="20"/>
      <c r="Z238" s="15" t="str">
        <f>E238</f>
        <v>M20</v>
      </c>
      <c r="AA238" s="20"/>
      <c r="AB238" s="2"/>
      <c r="AC238" s="20"/>
      <c r="AD238" s="15" t="str">
        <f t="shared" si="3"/>
        <v>M20</v>
      </c>
      <c r="AE238" s="20"/>
    </row>
    <row r="239" spans="1:31">
      <c r="A239" s="1">
        <v>235</v>
      </c>
      <c r="B239" s="8" t="s">
        <v>279</v>
      </c>
      <c r="C239" s="11" t="s">
        <v>22</v>
      </c>
      <c r="D239" s="1">
        <v>1998</v>
      </c>
      <c r="E239" s="1" t="s">
        <v>104</v>
      </c>
      <c r="F239" s="5">
        <v>1</v>
      </c>
      <c r="G239" s="20">
        <v>1</v>
      </c>
      <c r="H239" s="43">
        <f>P239+T239+X239+AB239</f>
        <v>4.1631944444444451E-2</v>
      </c>
      <c r="I239" s="39">
        <f>H239-$G$2</f>
        <v>1.8634259259259264E-2</v>
      </c>
      <c r="J239" s="7">
        <v>235</v>
      </c>
      <c r="K239" s="7">
        <v>40</v>
      </c>
      <c r="L239" s="7"/>
      <c r="M239" s="7"/>
      <c r="N239" s="7"/>
      <c r="O239" s="7"/>
      <c r="P239" s="54">
        <v>4.1631944444444451E-2</v>
      </c>
      <c r="Q239" s="20">
        <v>146</v>
      </c>
      <c r="R239" s="20" t="str">
        <f>E239</f>
        <v>M20</v>
      </c>
      <c r="S239" s="20">
        <v>31</v>
      </c>
      <c r="T239" s="54"/>
      <c r="U239" s="20"/>
      <c r="V239" s="15" t="str">
        <f>E239</f>
        <v>M20</v>
      </c>
      <c r="W239" s="20"/>
      <c r="X239" s="57"/>
      <c r="Y239" s="20"/>
      <c r="Z239" s="15" t="str">
        <f>E239</f>
        <v>M20</v>
      </c>
      <c r="AA239" s="20"/>
      <c r="AB239" s="2"/>
      <c r="AC239" s="20"/>
      <c r="AD239" s="15" t="str">
        <f t="shared" si="3"/>
        <v>M20</v>
      </c>
      <c r="AE239" s="20"/>
    </row>
    <row r="240" spans="1:31">
      <c r="A240" s="1">
        <v>236</v>
      </c>
      <c r="B240" s="8" t="s">
        <v>280</v>
      </c>
      <c r="C240" s="11" t="s">
        <v>22</v>
      </c>
      <c r="D240" s="1">
        <v>1983</v>
      </c>
      <c r="E240" s="1" t="s">
        <v>105</v>
      </c>
      <c r="F240" s="5">
        <v>1</v>
      </c>
      <c r="G240" s="20">
        <v>1</v>
      </c>
      <c r="H240" s="43">
        <f>P240+T240+X240+AB240</f>
        <v>4.1712962962962959E-2</v>
      </c>
      <c r="I240" s="39">
        <f>H240-$G$2</f>
        <v>1.8715277777777772E-2</v>
      </c>
      <c r="J240" s="7">
        <v>236</v>
      </c>
      <c r="K240" s="7"/>
      <c r="L240" s="7"/>
      <c r="M240" s="7">
        <v>72</v>
      </c>
      <c r="N240" s="7"/>
      <c r="O240" s="7"/>
      <c r="P240" s="54">
        <v>4.1712962962962959E-2</v>
      </c>
      <c r="Q240" s="20">
        <v>147</v>
      </c>
      <c r="R240" s="20" t="str">
        <f>E240</f>
        <v>M40</v>
      </c>
      <c r="S240" s="20">
        <v>45</v>
      </c>
      <c r="T240" s="54"/>
      <c r="U240" s="20"/>
      <c r="V240" s="15" t="str">
        <f>E240</f>
        <v>M40</v>
      </c>
      <c r="W240" s="20"/>
      <c r="X240" s="57"/>
      <c r="Y240" s="20"/>
      <c r="Z240" s="15" t="str">
        <f>E240</f>
        <v>M40</v>
      </c>
      <c r="AA240" s="20"/>
      <c r="AB240" s="2"/>
      <c r="AC240" s="20"/>
      <c r="AD240" s="15" t="str">
        <f t="shared" si="3"/>
        <v>M40</v>
      </c>
      <c r="AE240" s="20"/>
    </row>
    <row r="241" spans="1:31">
      <c r="A241" s="1">
        <v>237</v>
      </c>
      <c r="B241" s="8" t="s">
        <v>460</v>
      </c>
      <c r="C241" s="11" t="s">
        <v>5</v>
      </c>
      <c r="D241" s="1">
        <v>2000</v>
      </c>
      <c r="E241" s="1" t="s">
        <v>104</v>
      </c>
      <c r="F241" s="5">
        <v>1</v>
      </c>
      <c r="G241" s="20">
        <v>1</v>
      </c>
      <c r="H241" s="43">
        <f>P241+T241+X241+AB241</f>
        <v>4.1747685185185186E-2</v>
      </c>
      <c r="I241" s="39">
        <f>H241-$G$2</f>
        <v>1.8749999999999999E-2</v>
      </c>
      <c r="J241" s="7">
        <v>237</v>
      </c>
      <c r="K241" s="7">
        <v>41</v>
      </c>
      <c r="L241" s="7"/>
      <c r="M241" s="7"/>
      <c r="N241" s="7"/>
      <c r="O241" s="7"/>
      <c r="P241" s="54"/>
      <c r="Q241" s="20"/>
      <c r="R241" s="20" t="str">
        <f>E241</f>
        <v>M20</v>
      </c>
      <c r="S241" s="20"/>
      <c r="T241" s="54"/>
      <c r="U241" s="20"/>
      <c r="V241" s="15" t="str">
        <f>E241</f>
        <v>M20</v>
      </c>
      <c r="W241" s="20"/>
      <c r="X241" s="57">
        <v>4.1747685185185186E-2</v>
      </c>
      <c r="Y241" s="20">
        <v>128</v>
      </c>
      <c r="Z241" s="15" t="str">
        <f>E241</f>
        <v>M20</v>
      </c>
      <c r="AA241" s="6">
        <v>15</v>
      </c>
      <c r="AB241" s="2"/>
      <c r="AC241" s="20"/>
      <c r="AD241" s="15" t="str">
        <f t="shared" si="3"/>
        <v>M20</v>
      </c>
      <c r="AE241" s="20"/>
    </row>
    <row r="242" spans="1:31">
      <c r="A242" s="1">
        <v>238</v>
      </c>
      <c r="B242" s="8" t="s">
        <v>367</v>
      </c>
      <c r="C242" s="11" t="s">
        <v>37</v>
      </c>
      <c r="D242" s="1">
        <v>1979</v>
      </c>
      <c r="E242" s="1" t="s">
        <v>105</v>
      </c>
      <c r="F242" s="5">
        <v>1</v>
      </c>
      <c r="G242" s="20">
        <v>1</v>
      </c>
      <c r="H242" s="43">
        <f>P242+T242+X242+AB242</f>
        <v>4.1944444444444444E-2</v>
      </c>
      <c r="I242" s="39">
        <f>H242-$G$2</f>
        <v>1.8946759259259257E-2</v>
      </c>
      <c r="J242" s="7">
        <v>238</v>
      </c>
      <c r="K242" s="7"/>
      <c r="L242" s="7"/>
      <c r="M242" s="7">
        <v>73</v>
      </c>
      <c r="N242" s="7"/>
      <c r="O242" s="7"/>
      <c r="P242" s="54"/>
      <c r="Q242" s="20"/>
      <c r="R242" s="20" t="str">
        <f>E242</f>
        <v>M40</v>
      </c>
      <c r="S242" s="20"/>
      <c r="T242" s="54">
        <v>4.1944444444444444E-2</v>
      </c>
      <c r="U242" s="20">
        <v>71</v>
      </c>
      <c r="V242" s="15" t="str">
        <f>E242</f>
        <v>M40</v>
      </c>
      <c r="W242" s="20">
        <v>21</v>
      </c>
      <c r="X242" s="57"/>
      <c r="Y242" s="20"/>
      <c r="Z242" s="15" t="str">
        <f>E242</f>
        <v>M40</v>
      </c>
      <c r="AA242" s="20"/>
      <c r="AB242" s="2"/>
      <c r="AC242" s="20"/>
      <c r="AD242" s="15" t="str">
        <f t="shared" si="3"/>
        <v>M40</v>
      </c>
      <c r="AE242" s="20"/>
    </row>
    <row r="243" spans="1:31">
      <c r="A243" s="1">
        <v>239</v>
      </c>
      <c r="B243" s="8" t="s">
        <v>368</v>
      </c>
      <c r="C243" s="11" t="s">
        <v>323</v>
      </c>
      <c r="D243" s="1">
        <v>2003</v>
      </c>
      <c r="E243" s="1" t="s">
        <v>104</v>
      </c>
      <c r="F243" s="5">
        <v>1</v>
      </c>
      <c r="G243" s="20">
        <v>1</v>
      </c>
      <c r="H243" s="43">
        <f>P243+T243+X243+AB243</f>
        <v>4.3356481481481475E-2</v>
      </c>
      <c r="I243" s="39">
        <f>H243-$G$2</f>
        <v>2.0358796296296288E-2</v>
      </c>
      <c r="J243" s="7">
        <v>239</v>
      </c>
      <c r="K243" s="7">
        <v>42</v>
      </c>
      <c r="L243" s="7"/>
      <c r="M243" s="7"/>
      <c r="N243" s="7"/>
      <c r="O243" s="7"/>
      <c r="P243" s="54"/>
      <c r="Q243" s="20"/>
      <c r="R243" s="20" t="str">
        <f>E243</f>
        <v>M20</v>
      </c>
      <c r="S243" s="20"/>
      <c r="T243" s="54">
        <v>4.3356481481481475E-2</v>
      </c>
      <c r="U243" s="20">
        <v>72</v>
      </c>
      <c r="V243" s="15" t="str">
        <f>E243</f>
        <v>M20</v>
      </c>
      <c r="W243" s="20">
        <v>13</v>
      </c>
      <c r="X243" s="57"/>
      <c r="Y243" s="20"/>
      <c r="Z243" s="15" t="str">
        <f>E243</f>
        <v>M20</v>
      </c>
      <c r="AA243" s="20"/>
      <c r="AB243" s="2"/>
      <c r="AC243" s="20"/>
      <c r="AD243" s="15" t="str">
        <f t="shared" si="3"/>
        <v>M20</v>
      </c>
      <c r="AE243" s="20"/>
    </row>
    <row r="244" spans="1:31">
      <c r="A244" s="1">
        <v>240</v>
      </c>
      <c r="B244" s="8" t="s">
        <v>369</v>
      </c>
      <c r="C244" s="11" t="s">
        <v>5</v>
      </c>
      <c r="D244" s="1">
        <v>2003</v>
      </c>
      <c r="E244" s="1" t="s">
        <v>104</v>
      </c>
      <c r="F244" s="5">
        <v>1</v>
      </c>
      <c r="G244" s="20">
        <v>1</v>
      </c>
      <c r="H244" s="43">
        <f>P244+T244+X244+AB244</f>
        <v>4.3356481481481475E-2</v>
      </c>
      <c r="I244" s="39">
        <f>H244-$G$2</f>
        <v>2.0358796296296288E-2</v>
      </c>
      <c r="J244" s="7">
        <v>240</v>
      </c>
      <c r="K244" s="7">
        <v>43</v>
      </c>
      <c r="L244" s="7"/>
      <c r="M244" s="7"/>
      <c r="N244" s="7"/>
      <c r="O244" s="7"/>
      <c r="P244" s="54"/>
      <c r="Q244" s="20"/>
      <c r="R244" s="20" t="str">
        <f>E244</f>
        <v>M20</v>
      </c>
      <c r="S244" s="20"/>
      <c r="T244" s="54">
        <v>4.3356481481481475E-2</v>
      </c>
      <c r="U244" s="20">
        <v>73</v>
      </c>
      <c r="V244" s="15" t="str">
        <f>E244</f>
        <v>M20</v>
      </c>
      <c r="W244" s="20">
        <v>14</v>
      </c>
      <c r="X244" s="57"/>
      <c r="Y244" s="20"/>
      <c r="Z244" s="15" t="str">
        <f>E244</f>
        <v>M20</v>
      </c>
      <c r="AA244" s="20"/>
      <c r="AB244" s="2"/>
      <c r="AC244" s="20"/>
      <c r="AD244" s="15" t="str">
        <f t="shared" si="3"/>
        <v>M20</v>
      </c>
      <c r="AE244" s="20"/>
    </row>
    <row r="245" spans="1:31">
      <c r="A245" s="1">
        <v>241</v>
      </c>
      <c r="B245" s="8" t="s">
        <v>465</v>
      </c>
      <c r="C245" s="11" t="s">
        <v>117</v>
      </c>
      <c r="D245" s="1">
        <v>1968</v>
      </c>
      <c r="E245" s="1" t="s">
        <v>106</v>
      </c>
      <c r="F245" s="5">
        <v>1</v>
      </c>
      <c r="G245" s="20">
        <v>1</v>
      </c>
      <c r="H245" s="43">
        <f>P245+T245+X245+AB245</f>
        <v>4.4583333333333336E-2</v>
      </c>
      <c r="I245" s="39">
        <f>H245-$G$2</f>
        <v>2.1585648148148149E-2</v>
      </c>
      <c r="J245" s="7">
        <v>241</v>
      </c>
      <c r="K245" s="7"/>
      <c r="L245" s="7"/>
      <c r="M245" s="7"/>
      <c r="N245" s="7">
        <v>25</v>
      </c>
      <c r="O245" s="7"/>
      <c r="P245" s="54"/>
      <c r="Q245" s="20"/>
      <c r="R245" s="20" t="str">
        <f>E245</f>
        <v>M50</v>
      </c>
      <c r="S245" s="20"/>
      <c r="T245" s="54"/>
      <c r="U245" s="20"/>
      <c r="V245" s="15" t="str">
        <f>E245</f>
        <v>M50</v>
      </c>
      <c r="W245" s="20"/>
      <c r="X245" s="57">
        <v>4.4583333333333336E-2</v>
      </c>
      <c r="Y245" s="20">
        <v>130</v>
      </c>
      <c r="Z245" s="15" t="str">
        <f>E245</f>
        <v>M50</v>
      </c>
      <c r="AA245" s="6">
        <v>16</v>
      </c>
      <c r="AB245" s="2"/>
      <c r="AC245" s="20"/>
      <c r="AD245" s="15" t="str">
        <f t="shared" si="3"/>
        <v>M50</v>
      </c>
      <c r="AE245" s="20"/>
    </row>
    <row r="246" spans="1:31">
      <c r="A246" s="1">
        <v>242</v>
      </c>
      <c r="B246" s="8" t="s">
        <v>370</v>
      </c>
      <c r="C246" s="11" t="s">
        <v>5</v>
      </c>
      <c r="D246" s="1">
        <v>2003</v>
      </c>
      <c r="E246" s="1" t="s">
        <v>104</v>
      </c>
      <c r="F246" s="5">
        <v>1</v>
      </c>
      <c r="G246" s="20">
        <v>1</v>
      </c>
      <c r="H246" s="43">
        <f>P246+T246+X246+AB246</f>
        <v>4.5011574074074072E-2</v>
      </c>
      <c r="I246" s="39">
        <f>H246-$G$2</f>
        <v>2.2013888888888885E-2</v>
      </c>
      <c r="J246" s="7">
        <v>242</v>
      </c>
      <c r="K246" s="7">
        <v>44</v>
      </c>
      <c r="L246" s="7"/>
      <c r="M246" s="7"/>
      <c r="N246" s="7"/>
      <c r="O246" s="7"/>
      <c r="P246" s="54"/>
      <c r="Q246" s="20"/>
      <c r="R246" s="20" t="str">
        <f>E246</f>
        <v>M20</v>
      </c>
      <c r="S246" s="20"/>
      <c r="T246" s="54">
        <v>4.5011574074074072E-2</v>
      </c>
      <c r="U246" s="20">
        <v>75</v>
      </c>
      <c r="V246" s="15" t="str">
        <f>E246</f>
        <v>M20</v>
      </c>
      <c r="W246" s="20">
        <v>15</v>
      </c>
      <c r="X246" s="57"/>
      <c r="Y246" s="20"/>
      <c r="Z246" s="15" t="str">
        <f>E246</f>
        <v>M20</v>
      </c>
      <c r="AA246" s="20"/>
      <c r="AB246" s="2"/>
      <c r="AC246" s="20"/>
      <c r="AD246" s="15" t="str">
        <f t="shared" si="3"/>
        <v>M20</v>
      </c>
      <c r="AE246" s="20"/>
    </row>
    <row r="247" spans="1:31">
      <c r="A247" s="1">
        <v>243</v>
      </c>
      <c r="B247" s="1" t="s">
        <v>285</v>
      </c>
      <c r="C247" s="11" t="s">
        <v>63</v>
      </c>
      <c r="D247" s="1">
        <v>1969</v>
      </c>
      <c r="E247" s="1" t="s">
        <v>106</v>
      </c>
      <c r="F247" s="20"/>
      <c r="G247" s="20">
        <v>1</v>
      </c>
      <c r="H247" s="43">
        <f>P247+T247+X247+AB247</f>
        <v>4.6215277777777779E-2</v>
      </c>
      <c r="I247" s="39">
        <f>H247-$G$2</f>
        <v>2.3217592592592592E-2</v>
      </c>
      <c r="J247" s="7">
        <v>243</v>
      </c>
      <c r="K247" s="7"/>
      <c r="L247" s="7"/>
      <c r="M247" s="7"/>
      <c r="N247" s="7">
        <v>26</v>
      </c>
      <c r="O247" s="7"/>
      <c r="P247" s="54">
        <v>4.6215277777777779E-2</v>
      </c>
      <c r="Q247" s="20">
        <v>151</v>
      </c>
      <c r="R247" s="20" t="str">
        <f>E247</f>
        <v>M50</v>
      </c>
      <c r="S247" s="20">
        <v>13</v>
      </c>
      <c r="T247" s="54"/>
      <c r="U247" s="20"/>
      <c r="V247" s="15" t="str">
        <f>E247</f>
        <v>M50</v>
      </c>
      <c r="W247" s="20"/>
      <c r="X247" s="57"/>
      <c r="Y247" s="20"/>
      <c r="Z247" s="15" t="str">
        <f>E247</f>
        <v>M50</v>
      </c>
      <c r="AA247" s="20"/>
      <c r="AB247" s="2"/>
      <c r="AC247" s="20"/>
      <c r="AD247" s="15" t="str">
        <f t="shared" si="3"/>
        <v>M50</v>
      </c>
      <c r="AE247" s="20"/>
    </row>
    <row r="248" spans="1:31">
      <c r="A248" s="1">
        <v>244</v>
      </c>
      <c r="B248" s="8" t="s">
        <v>467</v>
      </c>
      <c r="C248" s="11" t="s">
        <v>117</v>
      </c>
      <c r="D248" s="1">
        <v>1971</v>
      </c>
      <c r="E248" s="1" t="s">
        <v>106</v>
      </c>
      <c r="F248" s="5">
        <v>1</v>
      </c>
      <c r="G248" s="20">
        <v>1</v>
      </c>
      <c r="H248" s="43">
        <f>P248+T248+X248+AB248</f>
        <v>4.6354166666666669E-2</v>
      </c>
      <c r="I248" s="39">
        <f>H248-$G$2</f>
        <v>2.3356481481481482E-2</v>
      </c>
      <c r="J248" s="7">
        <v>244</v>
      </c>
      <c r="K248" s="7"/>
      <c r="L248" s="7"/>
      <c r="M248" s="7"/>
      <c r="N248" s="7">
        <v>27</v>
      </c>
      <c r="O248" s="7"/>
      <c r="P248" s="54"/>
      <c r="Q248" s="20"/>
      <c r="R248" s="20" t="str">
        <f>E248</f>
        <v>M50</v>
      </c>
      <c r="S248" s="20"/>
      <c r="T248" s="54"/>
      <c r="U248" s="20"/>
      <c r="V248" s="15" t="str">
        <f>E248</f>
        <v>M50</v>
      </c>
      <c r="W248" s="20"/>
      <c r="X248" s="57">
        <v>4.6354166666666669E-2</v>
      </c>
      <c r="Y248" s="20">
        <v>131</v>
      </c>
      <c r="Z248" s="15" t="str">
        <f>E248</f>
        <v>M50</v>
      </c>
      <c r="AA248" s="6">
        <v>17</v>
      </c>
      <c r="AB248" s="2"/>
      <c r="AC248" s="20"/>
      <c r="AD248" s="15" t="str">
        <f t="shared" si="3"/>
        <v>M50</v>
      </c>
      <c r="AE248" s="20"/>
    </row>
    <row r="249" spans="1:31">
      <c r="A249" s="1">
        <v>245</v>
      </c>
      <c r="B249" s="1" t="s">
        <v>468</v>
      </c>
      <c r="C249" s="11" t="s">
        <v>63</v>
      </c>
      <c r="D249" s="1">
        <v>1972</v>
      </c>
      <c r="E249" s="1" t="s">
        <v>106</v>
      </c>
      <c r="F249" s="20"/>
      <c r="G249" s="20">
        <v>1</v>
      </c>
      <c r="H249" s="43">
        <f>P249+T249+X249+AB249</f>
        <v>4.6597222222222227E-2</v>
      </c>
      <c r="I249" s="39">
        <f>H249-$G$2</f>
        <v>2.359953703703704E-2</v>
      </c>
      <c r="J249" s="7">
        <v>245</v>
      </c>
      <c r="K249" s="7"/>
      <c r="L249" s="7"/>
      <c r="M249" s="7"/>
      <c r="N249" s="7">
        <v>28</v>
      </c>
      <c r="O249" s="7"/>
      <c r="P249" s="54"/>
      <c r="Q249" s="20"/>
      <c r="R249" s="20" t="str">
        <f>E249</f>
        <v>M50</v>
      </c>
      <c r="S249" s="20"/>
      <c r="T249" s="54"/>
      <c r="U249" s="20"/>
      <c r="V249" s="15" t="str">
        <f>E249</f>
        <v>M50</v>
      </c>
      <c r="W249" s="20"/>
      <c r="X249" s="57">
        <v>4.6597222222222227E-2</v>
      </c>
      <c r="Y249" s="20">
        <v>132</v>
      </c>
      <c r="Z249" s="15" t="str">
        <f>E249</f>
        <v>M50</v>
      </c>
      <c r="AA249" s="6">
        <v>18</v>
      </c>
      <c r="AB249" s="2"/>
      <c r="AC249" s="20"/>
      <c r="AD249" s="15" t="str">
        <f t="shared" si="3"/>
        <v>M50</v>
      </c>
      <c r="AE249" s="20"/>
    </row>
    <row r="250" spans="1:31">
      <c r="A250" s="1">
        <v>246</v>
      </c>
      <c r="B250" s="1" t="s">
        <v>286</v>
      </c>
      <c r="C250" s="11" t="s">
        <v>26</v>
      </c>
      <c r="D250" s="1">
        <v>1999</v>
      </c>
      <c r="E250" s="1" t="s">
        <v>104</v>
      </c>
      <c r="F250" s="20"/>
      <c r="G250" s="20">
        <v>1</v>
      </c>
      <c r="H250" s="43">
        <f>P250+T250+X250+AB250</f>
        <v>4.6724537037037044E-2</v>
      </c>
      <c r="I250" s="39">
        <f>H250-$G$2</f>
        <v>2.3726851851851857E-2</v>
      </c>
      <c r="J250" s="7">
        <v>246</v>
      </c>
      <c r="K250" s="7">
        <v>45</v>
      </c>
      <c r="L250" s="7"/>
      <c r="M250" s="7"/>
      <c r="N250" s="7"/>
      <c r="O250" s="7"/>
      <c r="P250" s="54">
        <v>4.6724537037037044E-2</v>
      </c>
      <c r="Q250" s="20">
        <v>152</v>
      </c>
      <c r="R250" s="20" t="str">
        <f>E250</f>
        <v>M20</v>
      </c>
      <c r="S250" s="20">
        <v>32</v>
      </c>
      <c r="T250" s="54"/>
      <c r="U250" s="20"/>
      <c r="V250" s="15" t="str">
        <f>E250</f>
        <v>M20</v>
      </c>
      <c r="W250" s="20"/>
      <c r="X250" s="57"/>
      <c r="Y250" s="20"/>
      <c r="Z250" s="15" t="str">
        <f>E250</f>
        <v>M20</v>
      </c>
      <c r="AA250" s="20"/>
      <c r="AB250" s="2"/>
      <c r="AC250" s="20"/>
      <c r="AD250" s="15" t="str">
        <f t="shared" si="3"/>
        <v>M20</v>
      </c>
      <c r="AE250" s="20"/>
    </row>
    <row r="251" spans="1:31">
      <c r="A251" s="1">
        <v>247</v>
      </c>
      <c r="B251" s="1" t="s">
        <v>470</v>
      </c>
      <c r="C251" s="11" t="s">
        <v>186</v>
      </c>
      <c r="D251" s="1">
        <v>1971</v>
      </c>
      <c r="E251" s="1" t="s">
        <v>106</v>
      </c>
      <c r="F251" s="20"/>
      <c r="G251" s="20">
        <v>1</v>
      </c>
      <c r="H251" s="43">
        <f>P251+T251+X251+AB251</f>
        <v>4.7488425925925927E-2</v>
      </c>
      <c r="I251" s="39">
        <f>H251-$G$2</f>
        <v>2.449074074074074E-2</v>
      </c>
      <c r="J251" s="7">
        <v>247</v>
      </c>
      <c r="K251" s="7"/>
      <c r="L251" s="7"/>
      <c r="M251" s="7"/>
      <c r="N251" s="7">
        <v>29</v>
      </c>
      <c r="O251" s="7"/>
      <c r="P251" s="54"/>
      <c r="Q251" s="20"/>
      <c r="R251" s="20" t="str">
        <f>E251</f>
        <v>M50</v>
      </c>
      <c r="S251" s="20"/>
      <c r="T251" s="54"/>
      <c r="U251" s="20"/>
      <c r="V251" s="15" t="str">
        <f>E251</f>
        <v>M50</v>
      </c>
      <c r="W251" s="20"/>
      <c r="X251" s="57">
        <v>4.7488425925925927E-2</v>
      </c>
      <c r="Y251" s="20">
        <v>133</v>
      </c>
      <c r="Z251" s="15" t="str">
        <f>E251</f>
        <v>M50</v>
      </c>
      <c r="AA251" s="6">
        <v>19</v>
      </c>
      <c r="AB251" s="2"/>
      <c r="AC251" s="20"/>
      <c r="AD251" s="15" t="str">
        <f t="shared" si="3"/>
        <v>M50</v>
      </c>
      <c r="AE251" s="20"/>
    </row>
    <row r="252" spans="1:31">
      <c r="A252" s="1">
        <v>248</v>
      </c>
      <c r="B252" s="1" t="s">
        <v>287</v>
      </c>
      <c r="C252" s="11" t="s">
        <v>63</v>
      </c>
      <c r="D252" s="1">
        <v>2000</v>
      </c>
      <c r="E252" s="1" t="s">
        <v>104</v>
      </c>
      <c r="F252" s="20"/>
      <c r="G252" s="20">
        <v>1</v>
      </c>
      <c r="H252" s="43">
        <f>P252+T252+X252+AB252</f>
        <v>4.7731481481481486E-2</v>
      </c>
      <c r="I252" s="39">
        <f>H252-$G$2</f>
        <v>2.4733796296296299E-2</v>
      </c>
      <c r="J252" s="7">
        <v>248</v>
      </c>
      <c r="K252" s="7">
        <v>46</v>
      </c>
      <c r="L252" s="7"/>
      <c r="M252" s="7"/>
      <c r="N252" s="7"/>
      <c r="O252" s="7"/>
      <c r="P252" s="54">
        <v>4.7731481481481486E-2</v>
      </c>
      <c r="Q252" s="20">
        <v>153</v>
      </c>
      <c r="R252" s="20" t="str">
        <f>E252</f>
        <v>M20</v>
      </c>
      <c r="S252" s="20">
        <v>33</v>
      </c>
      <c r="T252" s="54"/>
      <c r="U252" s="20"/>
      <c r="V252" s="15" t="str">
        <f>E252</f>
        <v>M20</v>
      </c>
      <c r="W252" s="20"/>
      <c r="X252" s="57"/>
      <c r="Y252" s="20"/>
      <c r="Z252" s="15" t="str">
        <f>E252</f>
        <v>M20</v>
      </c>
      <c r="AA252" s="20"/>
      <c r="AB252" s="2"/>
      <c r="AC252" s="20"/>
      <c r="AD252" s="15" t="str">
        <f t="shared" si="3"/>
        <v>M20</v>
      </c>
      <c r="AE252" s="20"/>
    </row>
    <row r="253" spans="1:31">
      <c r="A253" s="1">
        <v>249</v>
      </c>
      <c r="B253" s="1" t="s">
        <v>288</v>
      </c>
      <c r="C253" s="11" t="s">
        <v>123</v>
      </c>
      <c r="D253" s="1">
        <v>1985</v>
      </c>
      <c r="E253" s="1" t="s">
        <v>102</v>
      </c>
      <c r="F253" s="20"/>
      <c r="G253" s="20">
        <v>1</v>
      </c>
      <c r="H253" s="43">
        <f>P253+T253+X253+AB253</f>
        <v>4.8020833333333339E-2</v>
      </c>
      <c r="I253" s="39">
        <f>H253-$G$2</f>
        <v>2.5023148148148152E-2</v>
      </c>
      <c r="J253" s="7">
        <v>249</v>
      </c>
      <c r="K253" s="7"/>
      <c r="L253" s="7">
        <v>82</v>
      </c>
      <c r="M253" s="7"/>
      <c r="N253" s="7"/>
      <c r="O253" s="7"/>
      <c r="P253" s="54">
        <v>4.8020833333333339E-2</v>
      </c>
      <c r="Q253" s="20">
        <v>154</v>
      </c>
      <c r="R253" s="20" t="str">
        <f>E253</f>
        <v>M30</v>
      </c>
      <c r="S253" s="20">
        <v>55</v>
      </c>
      <c r="T253" s="54"/>
      <c r="U253" s="20"/>
      <c r="V253" s="15" t="str">
        <f>E253</f>
        <v>M30</v>
      </c>
      <c r="W253" s="20"/>
      <c r="X253" s="57"/>
      <c r="Y253" s="20"/>
      <c r="Z253" s="15" t="str">
        <f>E253</f>
        <v>M30</v>
      </c>
      <c r="AA253" s="20"/>
      <c r="AB253" s="2"/>
      <c r="AC253" s="20"/>
      <c r="AD253" s="15" t="str">
        <f t="shared" si="3"/>
        <v>M30</v>
      </c>
      <c r="AE253" s="20"/>
    </row>
    <row r="254" spans="1:31">
      <c r="A254" s="1">
        <v>250</v>
      </c>
      <c r="B254" s="8" t="s">
        <v>289</v>
      </c>
      <c r="C254" s="11" t="s">
        <v>5</v>
      </c>
      <c r="D254" s="1">
        <v>1977</v>
      </c>
      <c r="E254" s="1" t="s">
        <v>105</v>
      </c>
      <c r="F254" s="5">
        <v>1</v>
      </c>
      <c r="G254" s="20">
        <v>1</v>
      </c>
      <c r="H254" s="43">
        <f>P254+T254+X254+AB254</f>
        <v>4.821759259259259E-2</v>
      </c>
      <c r="I254" s="39">
        <f>H254-$G$2</f>
        <v>2.5219907407407403E-2</v>
      </c>
      <c r="J254" s="7">
        <v>250</v>
      </c>
      <c r="K254" s="7"/>
      <c r="L254" s="7"/>
      <c r="M254" s="7">
        <v>74</v>
      </c>
      <c r="N254" s="7"/>
      <c r="O254" s="7"/>
      <c r="P254" s="54">
        <v>4.821759259259259E-2</v>
      </c>
      <c r="Q254" s="20">
        <v>155</v>
      </c>
      <c r="R254" s="20" t="str">
        <f>E254</f>
        <v>M40</v>
      </c>
      <c r="S254" s="20">
        <v>46</v>
      </c>
      <c r="T254" s="54"/>
      <c r="U254" s="20"/>
      <c r="V254" s="15" t="str">
        <f>E254</f>
        <v>M40</v>
      </c>
      <c r="W254" s="20"/>
      <c r="X254" s="57"/>
      <c r="Y254" s="20"/>
      <c r="Z254" s="15" t="str">
        <f>E254</f>
        <v>M40</v>
      </c>
      <c r="AA254" s="20"/>
      <c r="AB254" s="2"/>
      <c r="AC254" s="20"/>
      <c r="AD254" s="15" t="str">
        <f t="shared" si="3"/>
        <v>M40</v>
      </c>
      <c r="AE254" s="20"/>
    </row>
    <row r="255" spans="1:31">
      <c r="A255" s="1">
        <v>251</v>
      </c>
      <c r="B255" s="8" t="s">
        <v>473</v>
      </c>
      <c r="C255" s="11" t="s">
        <v>400</v>
      </c>
      <c r="D255" s="1">
        <v>1948</v>
      </c>
      <c r="E255" s="1" t="s">
        <v>107</v>
      </c>
      <c r="F255" s="5">
        <v>1</v>
      </c>
      <c r="G255" s="20">
        <v>1</v>
      </c>
      <c r="H255" s="43">
        <f>P255+T255+X255+AB255</f>
        <v>5.0173611111111106E-2</v>
      </c>
      <c r="I255" s="39">
        <f>H255-$G$2</f>
        <v>2.7175925925925919E-2</v>
      </c>
      <c r="J255" s="7">
        <v>251</v>
      </c>
      <c r="K255" s="7"/>
      <c r="L255" s="7"/>
      <c r="M255" s="7"/>
      <c r="N255" s="7"/>
      <c r="O255" s="7">
        <v>20</v>
      </c>
      <c r="P255" s="54"/>
      <c r="Q255" s="20"/>
      <c r="R255" s="20" t="str">
        <f>E255</f>
        <v>M60</v>
      </c>
      <c r="S255" s="20"/>
      <c r="T255" s="54"/>
      <c r="U255" s="20"/>
      <c r="V255" s="15" t="str">
        <f>E255</f>
        <v>M60</v>
      </c>
      <c r="W255" s="20"/>
      <c r="X255" s="57">
        <v>5.0173611111111106E-2</v>
      </c>
      <c r="Y255" s="20">
        <v>134</v>
      </c>
      <c r="Z255" s="15" t="str">
        <f>E255</f>
        <v>M60</v>
      </c>
      <c r="AA255" s="6">
        <v>20</v>
      </c>
      <c r="AB255" s="2"/>
      <c r="AC255" s="20"/>
      <c r="AD255" s="15" t="str">
        <f t="shared" si="3"/>
        <v>M60</v>
      </c>
      <c r="AE255" s="20"/>
    </row>
    <row r="256" spans="1:31">
      <c r="A256" s="1">
        <v>252</v>
      </c>
      <c r="B256" s="1"/>
      <c r="C256" s="11"/>
      <c r="D256" s="1"/>
      <c r="E256" s="1"/>
      <c r="F256" s="20"/>
      <c r="G256" s="20"/>
      <c r="H256" s="43">
        <f t="shared" ref="H247:H258" si="4">P256+T256+X256+AB256</f>
        <v>0</v>
      </c>
      <c r="I256" s="39">
        <f t="shared" ref="I231:I259" si="5">H256-$G$2</f>
        <v>-2.2997685185185187E-2</v>
      </c>
      <c r="J256" s="7"/>
      <c r="K256" s="7"/>
      <c r="L256" s="7"/>
      <c r="M256" s="7"/>
      <c r="N256" s="7"/>
      <c r="O256" s="7"/>
      <c r="P256" s="54"/>
      <c r="Q256" s="20"/>
      <c r="R256" s="20"/>
      <c r="S256" s="20"/>
      <c r="T256" s="54"/>
      <c r="U256" s="20"/>
      <c r="V256" s="15"/>
      <c r="W256" s="20"/>
      <c r="X256" s="57"/>
      <c r="Y256" s="20"/>
      <c r="Z256" s="15"/>
      <c r="AA256" s="20"/>
      <c r="AB256" s="2"/>
      <c r="AC256" s="20"/>
      <c r="AD256" s="15"/>
      <c r="AE256" s="20"/>
    </row>
    <row r="257" spans="1:31">
      <c r="A257" s="1">
        <v>253</v>
      </c>
      <c r="B257" s="1"/>
      <c r="C257" s="11"/>
      <c r="D257" s="1"/>
      <c r="E257" s="1"/>
      <c r="F257" s="20"/>
      <c r="G257" s="20"/>
      <c r="H257" s="43">
        <f t="shared" si="4"/>
        <v>0</v>
      </c>
      <c r="I257" s="39">
        <f t="shared" si="5"/>
        <v>-2.2997685185185187E-2</v>
      </c>
      <c r="J257" s="7"/>
      <c r="K257" s="7"/>
      <c r="L257" s="7"/>
      <c r="M257" s="7"/>
      <c r="N257" s="7"/>
      <c r="O257" s="7"/>
      <c r="P257" s="54"/>
      <c r="Q257" s="20"/>
      <c r="R257" s="20"/>
      <c r="S257" s="20"/>
      <c r="T257" s="54"/>
      <c r="U257" s="20"/>
      <c r="V257" s="15"/>
      <c r="W257" s="20"/>
      <c r="X257" s="57"/>
      <c r="Y257" s="20"/>
      <c r="Z257" s="15"/>
      <c r="AA257" s="20"/>
      <c r="AB257" s="2"/>
      <c r="AC257" s="20"/>
      <c r="AD257" s="15"/>
      <c r="AE257" s="20"/>
    </row>
    <row r="258" spans="1:31">
      <c r="A258" s="1">
        <v>254</v>
      </c>
      <c r="B258" s="1"/>
      <c r="C258" s="11"/>
      <c r="D258" s="1"/>
      <c r="E258" s="1"/>
      <c r="F258" s="20"/>
      <c r="G258" s="20"/>
      <c r="H258" s="43">
        <f t="shared" si="4"/>
        <v>0</v>
      </c>
      <c r="I258" s="39">
        <f t="shared" si="5"/>
        <v>-2.2997685185185187E-2</v>
      </c>
      <c r="J258" s="7"/>
      <c r="K258" s="7"/>
      <c r="L258" s="7"/>
      <c r="M258" s="7"/>
      <c r="N258" s="7"/>
      <c r="O258" s="7"/>
      <c r="P258" s="54"/>
      <c r="Q258" s="20"/>
      <c r="R258" s="20"/>
      <c r="S258" s="20"/>
      <c r="T258" s="54"/>
      <c r="U258" s="20"/>
      <c r="V258" s="15"/>
      <c r="W258" s="20"/>
      <c r="X258" s="57"/>
      <c r="Y258" s="20"/>
      <c r="Z258" s="15"/>
      <c r="AA258" s="20"/>
      <c r="AB258" s="2"/>
      <c r="AC258" s="20"/>
      <c r="AD258" s="15"/>
      <c r="AE258" s="20"/>
    </row>
    <row r="259" spans="1:31">
      <c r="A259" s="1">
        <v>255</v>
      </c>
      <c r="B259" s="1"/>
      <c r="C259" s="11"/>
      <c r="D259" s="1"/>
      <c r="E259" s="1"/>
      <c r="F259" s="20"/>
      <c r="G259" s="20"/>
      <c r="H259" s="43">
        <f t="shared" ref="H231:H259" si="6">P259+T259+X259+AB259</f>
        <v>0</v>
      </c>
      <c r="I259" s="39">
        <f t="shared" si="5"/>
        <v>-2.2997685185185187E-2</v>
      </c>
      <c r="J259" s="7"/>
      <c r="K259" s="7"/>
      <c r="L259" s="7"/>
      <c r="M259" s="7"/>
      <c r="N259" s="7"/>
      <c r="O259" s="7"/>
      <c r="P259" s="54"/>
      <c r="Q259" s="20"/>
      <c r="R259" s="20"/>
      <c r="S259" s="20"/>
      <c r="T259" s="54"/>
      <c r="U259" s="20"/>
      <c r="V259" s="15"/>
      <c r="W259" s="20"/>
      <c r="X259" s="57"/>
      <c r="Y259" s="20"/>
      <c r="Z259" s="15"/>
      <c r="AA259" s="20"/>
      <c r="AB259" s="2"/>
      <c r="AC259" s="20"/>
      <c r="AD259" s="15"/>
      <c r="AE259" s="20"/>
    </row>
    <row r="260" spans="1:31">
      <c r="A260" s="1">
        <v>256</v>
      </c>
      <c r="B260" s="1"/>
      <c r="C260" s="11"/>
      <c r="D260" s="1"/>
      <c r="E260" s="1"/>
      <c r="F260" s="20"/>
      <c r="G260" s="20"/>
      <c r="H260" s="43">
        <f t="shared" ref="H220:H261" si="7">P260+T260+X260+AB260</f>
        <v>0</v>
      </c>
      <c r="I260" s="39">
        <f t="shared" ref="I220:I261" si="8">H260-$G$2</f>
        <v>-2.2997685185185187E-2</v>
      </c>
      <c r="J260" s="7"/>
      <c r="K260" s="7"/>
      <c r="L260" s="7"/>
      <c r="M260" s="7"/>
      <c r="N260" s="7"/>
      <c r="O260" s="7"/>
      <c r="P260" s="54"/>
      <c r="Q260" s="20"/>
      <c r="R260" s="20"/>
      <c r="S260" s="20"/>
      <c r="T260" s="54"/>
      <c r="U260" s="20"/>
      <c r="V260" s="15"/>
      <c r="W260" s="20"/>
      <c r="X260" s="57"/>
      <c r="Y260" s="20"/>
      <c r="Z260" s="15"/>
      <c r="AA260" s="20"/>
      <c r="AB260" s="2"/>
      <c r="AC260" s="20"/>
      <c r="AD260" s="15"/>
      <c r="AE260" s="20"/>
    </row>
    <row r="261" spans="1:31">
      <c r="A261" s="1">
        <v>257</v>
      </c>
      <c r="B261" s="1" t="s">
        <v>101</v>
      </c>
      <c r="C261" s="11"/>
      <c r="D261" s="1"/>
      <c r="E261" s="1"/>
      <c r="F261" s="20"/>
      <c r="G261" s="20"/>
      <c r="H261" s="43">
        <f t="shared" si="7"/>
        <v>0</v>
      </c>
      <c r="I261" s="39">
        <f t="shared" si="8"/>
        <v>-2.2997685185185187E-2</v>
      </c>
      <c r="J261" s="7"/>
      <c r="K261" s="7"/>
      <c r="L261" s="7"/>
      <c r="M261" s="7"/>
      <c r="N261" s="7"/>
      <c r="O261" s="7"/>
      <c r="P261" s="54"/>
      <c r="Q261" s="20"/>
      <c r="R261" s="20"/>
      <c r="S261" s="20"/>
      <c r="T261" s="54"/>
      <c r="U261" s="20"/>
      <c r="V261" s="15"/>
      <c r="W261" s="20"/>
      <c r="X261" s="54"/>
      <c r="Y261" s="20"/>
      <c r="Z261" s="15">
        <f>E261</f>
        <v>0</v>
      </c>
      <c r="AA261" s="20"/>
      <c r="AB261" s="2"/>
      <c r="AC261" s="20"/>
      <c r="AD261" s="15">
        <f t="shared" si="3"/>
        <v>0</v>
      </c>
      <c r="AE261" s="20"/>
    </row>
    <row r="262" spans="1:31">
      <c r="A262" s="1">
        <v>258</v>
      </c>
      <c r="B262" s="9"/>
      <c r="C262" s="11"/>
      <c r="D262" s="1"/>
      <c r="E262" s="1"/>
      <c r="F262" s="7"/>
      <c r="G262" s="4"/>
      <c r="H262" s="38">
        <f>P262+T262+X262+AB262</f>
        <v>0</v>
      </c>
      <c r="I262" s="39">
        <f>H262-$H$2</f>
        <v>-4.9548611111111113E-2</v>
      </c>
      <c r="J262" s="7"/>
      <c r="K262" s="7"/>
      <c r="L262" s="7"/>
      <c r="M262" s="7"/>
      <c r="N262" s="4"/>
      <c r="O262" s="4"/>
      <c r="P262" s="54"/>
      <c r="Q262" s="20"/>
      <c r="R262" s="20"/>
      <c r="S262" s="20"/>
      <c r="T262" s="54"/>
      <c r="U262" s="20"/>
      <c r="V262" s="15">
        <f>E262</f>
        <v>0</v>
      </c>
      <c r="W262" s="20"/>
      <c r="X262" s="54"/>
      <c r="Y262" s="4"/>
      <c r="Z262" s="15">
        <f>E262</f>
        <v>0</v>
      </c>
      <c r="AA262" s="4"/>
      <c r="AB262" s="2"/>
      <c r="AC262" s="4"/>
      <c r="AD262" s="15">
        <f t="shared" si="3"/>
        <v>0</v>
      </c>
      <c r="AE262" s="4"/>
    </row>
    <row r="263" spans="1:31">
      <c r="A263" s="1">
        <v>259</v>
      </c>
      <c r="B263" s="1"/>
      <c r="C263" s="11"/>
      <c r="D263" s="1"/>
      <c r="E263" s="1"/>
      <c r="F263" s="4"/>
      <c r="G263" s="4"/>
      <c r="H263" s="38">
        <f>P263+T263+X263+AB263</f>
        <v>0</v>
      </c>
      <c r="I263" s="39">
        <f>H263-$H$2</f>
        <v>-4.9548611111111113E-2</v>
      </c>
      <c r="J263" s="4"/>
      <c r="K263" s="4"/>
      <c r="L263" s="4"/>
      <c r="M263" s="4"/>
      <c r="N263" s="4"/>
      <c r="O263" s="4"/>
      <c r="P263" s="54"/>
      <c r="Q263" s="20"/>
      <c r="R263" s="20"/>
      <c r="S263" s="20"/>
      <c r="T263" s="54"/>
      <c r="U263" s="20"/>
      <c r="V263" s="15">
        <f>E263</f>
        <v>0</v>
      </c>
      <c r="W263" s="20"/>
      <c r="X263" s="54"/>
      <c r="Y263" s="4"/>
      <c r="Z263" s="15">
        <f>E263</f>
        <v>0</v>
      </c>
      <c r="AA263" s="4"/>
      <c r="AB263" s="2"/>
      <c r="AC263" s="4"/>
      <c r="AD263" s="15">
        <f t="shared" si="3"/>
        <v>0</v>
      </c>
      <c r="AE263" s="4"/>
    </row>
    <row r="264" spans="1:31">
      <c r="A264" s="1">
        <v>260</v>
      </c>
      <c r="B264" s="9"/>
      <c r="C264" s="11"/>
      <c r="D264" s="1"/>
      <c r="E264" s="1"/>
      <c r="F264" s="7"/>
      <c r="G264" s="4"/>
      <c r="H264" s="38">
        <f>P264+T264+X264+AB264</f>
        <v>0</v>
      </c>
      <c r="I264" s="39">
        <f>H264-$H$2</f>
        <v>-4.9548611111111113E-2</v>
      </c>
      <c r="J264" s="7"/>
      <c r="K264" s="7"/>
      <c r="L264" s="7"/>
      <c r="M264" s="7"/>
      <c r="N264" s="4"/>
      <c r="O264" s="4"/>
      <c r="P264" s="54"/>
      <c r="Q264" s="20"/>
      <c r="R264" s="20"/>
      <c r="S264" s="20"/>
      <c r="T264" s="54"/>
      <c r="U264" s="20"/>
      <c r="V264" s="15">
        <f>E264</f>
        <v>0</v>
      </c>
      <c r="W264" s="20"/>
      <c r="X264" s="54"/>
      <c r="Y264" s="4"/>
      <c r="Z264" s="15">
        <f>E264</f>
        <v>0</v>
      </c>
      <c r="AA264" s="4"/>
      <c r="AB264" s="2"/>
      <c r="AC264" s="4"/>
      <c r="AD264" s="15">
        <f t="shared" si="3"/>
        <v>0</v>
      </c>
      <c r="AE264" s="4"/>
    </row>
    <row r="265" spans="1:31" s="33" customFormat="1">
      <c r="A265" s="30">
        <v>195</v>
      </c>
      <c r="B265" s="30"/>
      <c r="C265" s="30"/>
      <c r="D265" s="30"/>
      <c r="E265" s="30"/>
      <c r="F265" s="19"/>
      <c r="G265" s="19"/>
      <c r="H265" s="40">
        <f t="shared" ref="H194:H265" si="9">P265+T265+X265+AB265</f>
        <v>0</v>
      </c>
      <c r="I265" s="41">
        <f t="shared" ref="I194:I265" si="10">H265-$H$2</f>
        <v>-4.9548611111111113E-2</v>
      </c>
      <c r="J265" s="19"/>
      <c r="K265" s="19"/>
      <c r="L265" s="19"/>
      <c r="M265" s="19"/>
      <c r="N265" s="19"/>
      <c r="O265" s="19"/>
      <c r="P265" s="55"/>
      <c r="Q265" s="19"/>
      <c r="R265" s="19"/>
      <c r="S265" s="19"/>
      <c r="T265" s="55"/>
      <c r="U265" s="19"/>
      <c r="V265" s="32">
        <f t="shared" ref="V194:V265" si="11">E265</f>
        <v>0</v>
      </c>
      <c r="W265" s="19"/>
      <c r="X265" s="55"/>
      <c r="Y265" s="19"/>
      <c r="Z265" s="32">
        <f t="shared" ref="Z194:Z265" si="12">E265</f>
        <v>0</v>
      </c>
      <c r="AA265" s="19"/>
      <c r="AB265" s="31"/>
      <c r="AC265" s="19"/>
      <c r="AD265" s="32">
        <f t="shared" si="3"/>
        <v>0</v>
      </c>
      <c r="AE265" s="19"/>
    </row>
    <row r="266" spans="1:31">
      <c r="B266" s="23" t="s">
        <v>304</v>
      </c>
      <c r="C266" s="24"/>
      <c r="G266" s="26">
        <v>2.4398148148148145E-2</v>
      </c>
      <c r="H266" s="35">
        <v>5.288194444444444E-2</v>
      </c>
      <c r="I266" s="49">
        <v>8.3391203703703717E-2</v>
      </c>
    </row>
    <row r="267" spans="1:31" ht="14.25">
      <c r="B267" s="24"/>
      <c r="C267" s="24"/>
      <c r="G267" s="25" t="s">
        <v>17</v>
      </c>
      <c r="H267" s="25"/>
      <c r="I267" s="25"/>
      <c r="J267" s="25"/>
      <c r="K267" s="25"/>
      <c r="L267" s="25"/>
      <c r="M267" s="25"/>
      <c r="N267" s="25"/>
      <c r="O267" s="25"/>
      <c r="P267" s="22" t="s">
        <v>290</v>
      </c>
      <c r="Q267" s="22"/>
      <c r="R267" s="22"/>
      <c r="S267" s="22"/>
      <c r="T267" s="22" t="s">
        <v>299</v>
      </c>
      <c r="U267" s="22"/>
      <c r="V267" s="22"/>
      <c r="W267" s="22"/>
      <c r="X267" s="22" t="s">
        <v>300</v>
      </c>
      <c r="Y267" s="22"/>
      <c r="Z267" s="22"/>
      <c r="AA267" s="22"/>
      <c r="AB267" s="22" t="s">
        <v>301</v>
      </c>
      <c r="AC267" s="22"/>
      <c r="AD267" s="22"/>
      <c r="AE267" s="22"/>
    </row>
    <row r="268" spans="1:31">
      <c r="A268" s="11" t="s">
        <v>0</v>
      </c>
      <c r="B268" s="17" t="s">
        <v>1</v>
      </c>
      <c r="C268" s="17" t="s">
        <v>3</v>
      </c>
      <c r="D268" s="17" t="s">
        <v>4</v>
      </c>
      <c r="E268" s="17" t="s">
        <v>6</v>
      </c>
      <c r="F268" s="18" t="s">
        <v>8</v>
      </c>
      <c r="G268" s="18" t="s">
        <v>9</v>
      </c>
      <c r="H268" s="37" t="s">
        <v>10</v>
      </c>
      <c r="I268" s="37" t="s">
        <v>11</v>
      </c>
      <c r="J268" s="19" t="s">
        <v>103</v>
      </c>
      <c r="K268" s="19" t="s">
        <v>104</v>
      </c>
      <c r="L268" s="19" t="s">
        <v>102</v>
      </c>
      <c r="M268" s="19" t="s">
        <v>105</v>
      </c>
      <c r="N268" s="19" t="s">
        <v>106</v>
      </c>
      <c r="O268" s="19" t="s">
        <v>107</v>
      </c>
      <c r="P268" s="6" t="s">
        <v>10</v>
      </c>
      <c r="Q268" s="6" t="s">
        <v>103</v>
      </c>
      <c r="R268" s="6" t="s">
        <v>6</v>
      </c>
      <c r="S268" s="6" t="s">
        <v>18</v>
      </c>
      <c r="T268" s="6" t="s">
        <v>10</v>
      </c>
      <c r="U268" s="6" t="s">
        <v>103</v>
      </c>
      <c r="V268" s="6" t="s">
        <v>6</v>
      </c>
      <c r="W268" s="6" t="s">
        <v>18</v>
      </c>
      <c r="X268" s="6" t="s">
        <v>10</v>
      </c>
      <c r="Y268" s="11" t="s">
        <v>103</v>
      </c>
      <c r="Z268" s="11" t="s">
        <v>6</v>
      </c>
      <c r="AA268" s="11" t="s">
        <v>18</v>
      </c>
      <c r="AB268" s="11" t="s">
        <v>10</v>
      </c>
      <c r="AC268" s="11" t="s">
        <v>103</v>
      </c>
      <c r="AD268" s="11" t="s">
        <v>6</v>
      </c>
      <c r="AE268" s="11" t="s">
        <v>18</v>
      </c>
    </row>
    <row r="269" spans="1:31">
      <c r="A269" s="1">
        <v>1</v>
      </c>
      <c r="B269" s="8" t="s">
        <v>136</v>
      </c>
      <c r="C269" s="11" t="s">
        <v>293</v>
      </c>
      <c r="D269" s="9">
        <v>1999</v>
      </c>
      <c r="E269" s="9" t="s">
        <v>104</v>
      </c>
      <c r="F269" s="5">
        <v>1</v>
      </c>
      <c r="G269" s="18">
        <v>3</v>
      </c>
      <c r="H269" s="43">
        <f>P269+T269+X269+AB269</f>
        <v>8.3391203703703717E-2</v>
      </c>
      <c r="I269" s="39">
        <f>H269-$I$266</f>
        <v>0</v>
      </c>
      <c r="J269" s="7"/>
      <c r="K269" s="5">
        <v>1</v>
      </c>
      <c r="L269" s="7"/>
      <c r="M269" s="7"/>
      <c r="N269" s="7"/>
      <c r="O269" s="7"/>
      <c r="P269" s="53">
        <v>2.7222222222222228E-2</v>
      </c>
      <c r="Q269" s="18">
        <v>23</v>
      </c>
      <c r="R269" s="18" t="str">
        <f>E269</f>
        <v>M20</v>
      </c>
      <c r="S269" s="18">
        <v>6</v>
      </c>
      <c r="T269" s="59">
        <v>2.8634259259259262E-2</v>
      </c>
      <c r="U269" s="29">
        <v>8</v>
      </c>
      <c r="V269" s="29" t="str">
        <f>E269</f>
        <v>M20</v>
      </c>
      <c r="W269" s="29">
        <v>2</v>
      </c>
      <c r="X269" s="59">
        <v>2.7534722222222221E-2</v>
      </c>
      <c r="Y269" s="15">
        <v>13</v>
      </c>
      <c r="Z269" s="15" t="str">
        <f>E269</f>
        <v>M20</v>
      </c>
      <c r="AA269" s="15">
        <v>1</v>
      </c>
      <c r="AB269" s="16">
        <v>0</v>
      </c>
      <c r="AC269" s="15"/>
      <c r="AD269" s="15" t="str">
        <f>E269</f>
        <v>M20</v>
      </c>
      <c r="AE269" s="15"/>
    </row>
    <row r="270" spans="1:31">
      <c r="A270" s="1">
        <v>2</v>
      </c>
      <c r="B270" s="8" t="s">
        <v>162</v>
      </c>
      <c r="C270" s="11" t="s">
        <v>5</v>
      </c>
      <c r="D270" s="9">
        <v>2000</v>
      </c>
      <c r="E270" s="9" t="s">
        <v>104</v>
      </c>
      <c r="F270" s="5">
        <v>1</v>
      </c>
      <c r="G270" s="18">
        <v>3</v>
      </c>
      <c r="H270" s="43">
        <f>P270+T270+X270+AB270</f>
        <v>8.7858796296296282E-2</v>
      </c>
      <c r="I270" s="39">
        <f t="shared" ref="I270:I275" si="13">H270-$I$266</f>
        <v>4.4675925925925647E-3</v>
      </c>
      <c r="J270" s="7"/>
      <c r="K270" s="6">
        <v>2</v>
      </c>
      <c r="L270" s="7"/>
      <c r="M270" s="7"/>
      <c r="N270" s="7"/>
      <c r="O270" s="7"/>
      <c r="P270" s="53">
        <v>2.8680555555555553E-2</v>
      </c>
      <c r="Q270" s="18">
        <v>44</v>
      </c>
      <c r="R270" s="18" t="str">
        <f>E270</f>
        <v>M20</v>
      </c>
      <c r="S270" s="18">
        <v>8</v>
      </c>
      <c r="T270" s="53">
        <v>2.9814814814814811E-2</v>
      </c>
      <c r="U270" s="18">
        <v>14</v>
      </c>
      <c r="V270" s="29" t="str">
        <f>E270</f>
        <v>M20</v>
      </c>
      <c r="W270" s="18">
        <v>3</v>
      </c>
      <c r="X270" s="53">
        <v>2.9363425925925921E-2</v>
      </c>
      <c r="Y270" s="20">
        <v>28</v>
      </c>
      <c r="Z270" s="15" t="str">
        <f>E270</f>
        <v>M20</v>
      </c>
      <c r="AA270" s="20">
        <v>2</v>
      </c>
      <c r="AB270" s="2"/>
      <c r="AC270" s="4"/>
      <c r="AD270" s="15" t="str">
        <f t="shared" ref="AD270:AD354" si="14">E270</f>
        <v>M20</v>
      </c>
      <c r="AE270" s="4"/>
    </row>
    <row r="271" spans="1:31">
      <c r="A271" s="1">
        <v>3</v>
      </c>
      <c r="B271" s="8" t="s">
        <v>167</v>
      </c>
      <c r="C271" s="11" t="s">
        <v>117</v>
      </c>
      <c r="D271" s="9">
        <v>2006</v>
      </c>
      <c r="E271" s="9" t="s">
        <v>104</v>
      </c>
      <c r="F271" s="5">
        <v>1</v>
      </c>
      <c r="G271" s="18">
        <v>3</v>
      </c>
      <c r="H271" s="43">
        <f>P271+T271+X271+AB271</f>
        <v>8.9722222222222231E-2</v>
      </c>
      <c r="I271" s="39">
        <f t="shared" si="13"/>
        <v>6.3310185185185136E-3</v>
      </c>
      <c r="J271" s="7"/>
      <c r="K271" s="6">
        <v>3</v>
      </c>
      <c r="L271" s="7"/>
      <c r="M271" s="7"/>
      <c r="N271" s="7"/>
      <c r="O271" s="7"/>
      <c r="P271" s="53">
        <v>2.9340277777777781E-2</v>
      </c>
      <c r="Q271" s="18">
        <v>48</v>
      </c>
      <c r="R271" s="18" t="str">
        <f>E271</f>
        <v>M20</v>
      </c>
      <c r="S271" s="18">
        <v>10</v>
      </c>
      <c r="T271" s="53">
        <v>3.0624999999999999E-2</v>
      </c>
      <c r="U271" s="18">
        <v>18</v>
      </c>
      <c r="V271" s="29" t="str">
        <f>E271</f>
        <v>M20</v>
      </c>
      <c r="W271" s="18">
        <v>5</v>
      </c>
      <c r="X271" s="53">
        <v>2.9756944444444447E-2</v>
      </c>
      <c r="Y271" s="20">
        <v>31</v>
      </c>
      <c r="Z271" s="15" t="str">
        <f>E271</f>
        <v>M20</v>
      </c>
      <c r="AA271" s="20">
        <v>4</v>
      </c>
      <c r="AB271" s="2"/>
      <c r="AC271" s="4"/>
      <c r="AD271" s="15" t="str">
        <f t="shared" si="14"/>
        <v>M20</v>
      </c>
      <c r="AE271" s="4"/>
    </row>
    <row r="272" spans="1:31">
      <c r="A272" s="1">
        <v>4</v>
      </c>
      <c r="B272" s="8" t="s">
        <v>170</v>
      </c>
      <c r="C272" s="11" t="s">
        <v>117</v>
      </c>
      <c r="D272" s="9">
        <v>2004</v>
      </c>
      <c r="E272" s="9" t="s">
        <v>104</v>
      </c>
      <c r="F272" s="5">
        <v>1</v>
      </c>
      <c r="G272" s="18">
        <v>3</v>
      </c>
      <c r="H272" s="43">
        <f>P272+T272+X272+AB272</f>
        <v>9.0960648148148138E-2</v>
      </c>
      <c r="I272" s="39">
        <f t="shared" si="13"/>
        <v>7.5694444444444203E-3</v>
      </c>
      <c r="J272" s="7"/>
      <c r="K272" s="7">
        <v>4</v>
      </c>
      <c r="L272" s="7"/>
      <c r="M272" s="7"/>
      <c r="N272" s="7"/>
      <c r="O272" s="7"/>
      <c r="P272" s="53">
        <v>2.9525462962962962E-2</v>
      </c>
      <c r="Q272" s="18">
        <v>51</v>
      </c>
      <c r="R272" s="18" t="str">
        <f>E272</f>
        <v>M20</v>
      </c>
      <c r="S272" s="18">
        <v>11</v>
      </c>
      <c r="T272" s="53">
        <v>3.0914351851851849E-2</v>
      </c>
      <c r="U272" s="18">
        <v>19</v>
      </c>
      <c r="V272" s="29" t="str">
        <f>E272</f>
        <v>M20</v>
      </c>
      <c r="W272" s="18">
        <v>6</v>
      </c>
      <c r="X272" s="53">
        <v>3.0520833333333334E-2</v>
      </c>
      <c r="Y272" s="20">
        <v>39</v>
      </c>
      <c r="Z272" s="15" t="str">
        <f>E272</f>
        <v>M20</v>
      </c>
      <c r="AA272" s="20">
        <v>5</v>
      </c>
      <c r="AB272" s="2"/>
      <c r="AC272" s="4"/>
      <c r="AD272" s="15" t="str">
        <f t="shared" si="14"/>
        <v>M20</v>
      </c>
      <c r="AE272" s="4"/>
    </row>
    <row r="273" spans="1:31">
      <c r="A273" s="1">
        <v>5</v>
      </c>
      <c r="B273" s="1" t="s">
        <v>210</v>
      </c>
      <c r="C273" s="11" t="s">
        <v>211</v>
      </c>
      <c r="D273" s="1">
        <v>1995</v>
      </c>
      <c r="E273" s="1" t="s">
        <v>104</v>
      </c>
      <c r="F273" s="20"/>
      <c r="G273" s="18">
        <v>3</v>
      </c>
      <c r="H273" s="43">
        <f>P273+T273+X273+AB273</f>
        <v>9.7928240740740746E-2</v>
      </c>
      <c r="I273" s="39">
        <f t="shared" si="13"/>
        <v>1.4537037037037029E-2</v>
      </c>
      <c r="J273" s="7"/>
      <c r="K273" s="7">
        <v>5</v>
      </c>
      <c r="L273" s="7"/>
      <c r="M273" s="7"/>
      <c r="N273" s="7"/>
      <c r="O273" s="7"/>
      <c r="P273" s="53">
        <v>3.2511574074074075E-2</v>
      </c>
      <c r="Q273" s="18">
        <v>84</v>
      </c>
      <c r="R273" s="18" t="str">
        <f>E273</f>
        <v>M20</v>
      </c>
      <c r="S273" s="18">
        <v>14</v>
      </c>
      <c r="T273" s="53">
        <v>3.290509259259259E-2</v>
      </c>
      <c r="U273" s="18">
        <v>36</v>
      </c>
      <c r="V273" s="29" t="str">
        <f>E273</f>
        <v>M20</v>
      </c>
      <c r="W273" s="18">
        <v>7</v>
      </c>
      <c r="X273" s="53">
        <v>3.2511574074074075E-2</v>
      </c>
      <c r="Y273" s="20">
        <v>72</v>
      </c>
      <c r="Z273" s="15" t="str">
        <f>E273</f>
        <v>M20</v>
      </c>
      <c r="AA273" s="20">
        <v>6</v>
      </c>
      <c r="AB273" s="2"/>
      <c r="AC273" s="4"/>
      <c r="AD273" s="15" t="str">
        <f t="shared" si="14"/>
        <v>M20</v>
      </c>
      <c r="AE273" s="4"/>
    </row>
    <row r="274" spans="1:31">
      <c r="A274" s="1">
        <v>6</v>
      </c>
      <c r="B274" s="8" t="s">
        <v>189</v>
      </c>
      <c r="C274" s="11" t="s">
        <v>296</v>
      </c>
      <c r="D274" s="1">
        <v>1999</v>
      </c>
      <c r="E274" s="1" t="s">
        <v>104</v>
      </c>
      <c r="F274" s="5">
        <v>1</v>
      </c>
      <c r="G274" s="18">
        <v>3</v>
      </c>
      <c r="H274" s="43">
        <f>P274+T274+X274+AB274</f>
        <v>0.10093750000000001</v>
      </c>
      <c r="I274" s="39">
        <f t="shared" si="13"/>
        <v>1.7546296296296296E-2</v>
      </c>
      <c r="J274" s="7"/>
      <c r="K274" s="7">
        <v>6</v>
      </c>
      <c r="L274" s="7"/>
      <c r="M274" s="7"/>
      <c r="N274" s="7"/>
      <c r="O274" s="20"/>
      <c r="P274" s="53">
        <v>3.0694444444444444E-2</v>
      </c>
      <c r="Q274" s="18">
        <v>68</v>
      </c>
      <c r="R274" s="18" t="str">
        <f>E274</f>
        <v>M20</v>
      </c>
      <c r="S274" s="18">
        <v>13</v>
      </c>
      <c r="T274" s="53">
        <v>3.5983796296296298E-2</v>
      </c>
      <c r="U274" s="18">
        <v>57</v>
      </c>
      <c r="V274" s="29" t="str">
        <f>E274</f>
        <v>M20</v>
      </c>
      <c r="W274" s="18">
        <v>11</v>
      </c>
      <c r="X274" s="53">
        <v>3.425925925925926E-2</v>
      </c>
      <c r="Y274" s="20">
        <v>88</v>
      </c>
      <c r="Z274" s="15" t="str">
        <f>E274</f>
        <v>M20</v>
      </c>
      <c r="AA274" s="20">
        <v>9</v>
      </c>
      <c r="AB274" s="2"/>
      <c r="AC274" s="4"/>
      <c r="AD274" s="15" t="str">
        <f t="shared" si="14"/>
        <v>M20</v>
      </c>
      <c r="AE274" s="4"/>
    </row>
    <row r="275" spans="1:31">
      <c r="A275" s="1">
        <v>7</v>
      </c>
      <c r="B275" s="8" t="s">
        <v>215</v>
      </c>
      <c r="C275" s="11" t="s">
        <v>5</v>
      </c>
      <c r="D275" s="1">
        <v>1997</v>
      </c>
      <c r="E275" s="1" t="s">
        <v>104</v>
      </c>
      <c r="F275" s="5">
        <v>1</v>
      </c>
      <c r="G275" s="18">
        <v>3</v>
      </c>
      <c r="H275" s="43">
        <f>P275+T275+X275+AB275</f>
        <v>0.10284722222222221</v>
      </c>
      <c r="I275" s="39">
        <f t="shared" si="13"/>
        <v>1.9456018518518498E-2</v>
      </c>
      <c r="J275" s="7"/>
      <c r="K275" s="7">
        <v>7</v>
      </c>
      <c r="L275" s="7"/>
      <c r="M275" s="7"/>
      <c r="N275" s="7"/>
      <c r="O275" s="20"/>
      <c r="P275" s="53">
        <v>3.3055555555555553E-2</v>
      </c>
      <c r="Q275" s="18">
        <v>88</v>
      </c>
      <c r="R275" s="18" t="str">
        <f>E275</f>
        <v>M20</v>
      </c>
      <c r="S275" s="18">
        <v>15</v>
      </c>
      <c r="T275" s="53">
        <v>3.5520833333333328E-2</v>
      </c>
      <c r="U275" s="18">
        <v>52</v>
      </c>
      <c r="V275" s="29" t="str">
        <f>E275</f>
        <v>M20</v>
      </c>
      <c r="W275" s="18">
        <v>8</v>
      </c>
      <c r="X275" s="53">
        <v>3.4270833333333334E-2</v>
      </c>
      <c r="Y275" s="20">
        <v>89</v>
      </c>
      <c r="Z275" s="15" t="str">
        <f>E275</f>
        <v>M20</v>
      </c>
      <c r="AA275" s="20">
        <v>10</v>
      </c>
      <c r="AB275" s="2"/>
      <c r="AC275" s="4"/>
      <c r="AD275" s="15" t="str">
        <f t="shared" si="14"/>
        <v>M20</v>
      </c>
      <c r="AE275" s="4"/>
    </row>
    <row r="276" spans="1:31">
      <c r="A276" s="1">
        <v>8</v>
      </c>
      <c r="B276" s="9" t="s">
        <v>122</v>
      </c>
      <c r="C276" s="11" t="s">
        <v>123</v>
      </c>
      <c r="D276" s="9">
        <v>1995</v>
      </c>
      <c r="E276" s="9" t="s">
        <v>104</v>
      </c>
      <c r="F276" s="7"/>
      <c r="G276" s="6">
        <v>2</v>
      </c>
      <c r="H276" s="43">
        <f>P276+T276+X276+AB276</f>
        <v>5.288194444444444E-2</v>
      </c>
      <c r="I276" s="39">
        <f>H276-$H$266</f>
        <v>0</v>
      </c>
      <c r="J276" s="7"/>
      <c r="K276" s="7">
        <v>8</v>
      </c>
      <c r="L276" s="7"/>
      <c r="M276" s="7"/>
      <c r="N276" s="7"/>
      <c r="O276" s="7"/>
      <c r="P276" s="52">
        <v>2.5810185185185183E-2</v>
      </c>
      <c r="Q276" s="6">
        <v>12</v>
      </c>
      <c r="R276" s="6" t="str">
        <f>E276</f>
        <v>M20</v>
      </c>
      <c r="S276" s="6">
        <v>3</v>
      </c>
      <c r="T276" s="52">
        <v>2.7071759259259257E-2</v>
      </c>
      <c r="U276" s="20">
        <v>5</v>
      </c>
      <c r="V276" s="15" t="str">
        <f>E276</f>
        <v>M20</v>
      </c>
      <c r="W276" s="20">
        <v>1</v>
      </c>
      <c r="X276" s="54"/>
      <c r="Y276" s="20"/>
      <c r="Z276" s="15" t="str">
        <f>E276</f>
        <v>M20</v>
      </c>
      <c r="AA276" s="20"/>
      <c r="AB276" s="2"/>
      <c r="AC276" s="4"/>
      <c r="AD276" s="15" t="str">
        <f t="shared" si="14"/>
        <v>M20</v>
      </c>
      <c r="AE276" s="4"/>
    </row>
    <row r="277" spans="1:31">
      <c r="A277" s="1">
        <v>9</v>
      </c>
      <c r="B277" s="1" t="s">
        <v>247</v>
      </c>
      <c r="C277" s="11" t="s">
        <v>78</v>
      </c>
      <c r="D277" s="1">
        <v>2007</v>
      </c>
      <c r="E277" s="1" t="s">
        <v>104</v>
      </c>
      <c r="F277" s="20"/>
      <c r="G277" s="6">
        <v>2</v>
      </c>
      <c r="H277" s="43">
        <f>P277+T277+X277+AB277</f>
        <v>7.2314814814814818E-2</v>
      </c>
      <c r="I277" s="39">
        <f>H277-$H$266</f>
        <v>1.9432870370370378E-2</v>
      </c>
      <c r="J277" s="7"/>
      <c r="K277" s="7">
        <v>9</v>
      </c>
      <c r="L277" s="7"/>
      <c r="M277" s="7"/>
      <c r="N277" s="7"/>
      <c r="O277" s="7"/>
      <c r="P277" s="52">
        <v>3.650462962962963E-2</v>
      </c>
      <c r="Q277" s="6">
        <v>115</v>
      </c>
      <c r="R277" s="6" t="str">
        <f>E277</f>
        <v>M20</v>
      </c>
      <c r="S277" s="6">
        <v>20</v>
      </c>
      <c r="T277" s="52">
        <v>3.5810185185185188E-2</v>
      </c>
      <c r="U277" s="20">
        <v>56</v>
      </c>
      <c r="V277" s="15" t="str">
        <f>E277</f>
        <v>M20</v>
      </c>
      <c r="W277" s="20">
        <v>10</v>
      </c>
      <c r="X277" s="54"/>
      <c r="Y277" s="4"/>
      <c r="Z277" s="15" t="str">
        <f>E277</f>
        <v>M20</v>
      </c>
      <c r="AA277" s="4"/>
      <c r="AB277" s="2"/>
      <c r="AC277" s="4"/>
      <c r="AD277" s="15" t="str">
        <f t="shared" si="14"/>
        <v>M20</v>
      </c>
      <c r="AE277" s="4"/>
    </row>
    <row r="278" spans="1:31">
      <c r="A278" s="1">
        <v>10</v>
      </c>
      <c r="B278" s="1" t="s">
        <v>255</v>
      </c>
      <c r="C278" s="11" t="s">
        <v>63</v>
      </c>
      <c r="D278" s="1">
        <v>2000</v>
      </c>
      <c r="E278" s="1" t="s">
        <v>104</v>
      </c>
      <c r="F278" s="20"/>
      <c r="G278" s="6">
        <v>2</v>
      </c>
      <c r="H278" s="43">
        <f>P278+T278+X278+AB278</f>
        <v>7.7025462962962976E-2</v>
      </c>
      <c r="I278" s="39">
        <f>H278-$H$266</f>
        <v>2.4143518518518536E-2</v>
      </c>
      <c r="J278" s="7"/>
      <c r="K278" s="7">
        <v>10</v>
      </c>
      <c r="L278" s="7"/>
      <c r="M278" s="7"/>
      <c r="N278" s="7"/>
      <c r="O278" s="7"/>
      <c r="P278" s="52">
        <v>3.771990740740741E-2</v>
      </c>
      <c r="Q278" s="6">
        <v>123</v>
      </c>
      <c r="R278" s="6" t="str">
        <f>E278</f>
        <v>M20</v>
      </c>
      <c r="S278" s="6">
        <v>22</v>
      </c>
      <c r="T278" s="52">
        <v>3.9305555555555559E-2</v>
      </c>
      <c r="U278" s="20">
        <v>68</v>
      </c>
      <c r="V278" s="15" t="str">
        <f>E278</f>
        <v>M20</v>
      </c>
      <c r="W278" s="20">
        <v>12</v>
      </c>
      <c r="X278" s="54"/>
      <c r="Y278" s="4"/>
      <c r="Z278" s="15" t="str">
        <f>E278</f>
        <v>M20</v>
      </c>
      <c r="AA278" s="4"/>
      <c r="AB278" s="2"/>
      <c r="AC278" s="4"/>
      <c r="AD278" s="15" t="str">
        <f t="shared" si="14"/>
        <v>M20</v>
      </c>
      <c r="AE278" s="4"/>
    </row>
    <row r="279" spans="1:31">
      <c r="A279" s="1">
        <v>11</v>
      </c>
      <c r="B279" s="9" t="s">
        <v>111</v>
      </c>
      <c r="C279" s="11" t="s">
        <v>112</v>
      </c>
      <c r="D279" s="9">
        <v>1995</v>
      </c>
      <c r="E279" s="9" t="s">
        <v>104</v>
      </c>
      <c r="F279" s="7"/>
      <c r="G279" s="7">
        <v>1</v>
      </c>
      <c r="H279" s="43">
        <f>P279+T279+X279+AB279</f>
        <v>2.4398148148148145E-2</v>
      </c>
      <c r="I279" s="39">
        <f>H279-$G$266</f>
        <v>0</v>
      </c>
      <c r="J279" s="7"/>
      <c r="K279" s="7">
        <v>11</v>
      </c>
      <c r="L279" s="7"/>
      <c r="M279" s="7"/>
      <c r="N279" s="7"/>
      <c r="O279" s="7"/>
      <c r="P279" s="57">
        <v>2.4398148148148145E-2</v>
      </c>
      <c r="Q279" s="7">
        <v>5</v>
      </c>
      <c r="R279" s="20" t="str">
        <f>E279</f>
        <v>M20</v>
      </c>
      <c r="S279" s="7">
        <v>1</v>
      </c>
      <c r="T279" s="54"/>
      <c r="U279" s="20"/>
      <c r="V279" s="15" t="str">
        <f>E279</f>
        <v>M20</v>
      </c>
      <c r="W279" s="20"/>
      <c r="X279" s="54"/>
      <c r="Y279" s="4"/>
      <c r="Z279" s="15" t="str">
        <f>E279</f>
        <v>M20</v>
      </c>
      <c r="AA279" s="4"/>
      <c r="AB279" s="2"/>
      <c r="AC279" s="4"/>
      <c r="AD279" s="15" t="str">
        <f t="shared" si="14"/>
        <v>M20</v>
      </c>
      <c r="AE279" s="4"/>
    </row>
    <row r="280" spans="1:31">
      <c r="A280" s="1">
        <v>12</v>
      </c>
      <c r="B280" s="9" t="s">
        <v>120</v>
      </c>
      <c r="C280" s="11" t="s">
        <v>121</v>
      </c>
      <c r="D280" s="9">
        <v>2003</v>
      </c>
      <c r="E280" s="9" t="s">
        <v>104</v>
      </c>
      <c r="F280" s="7"/>
      <c r="G280" s="7">
        <v>1</v>
      </c>
      <c r="H280" s="43">
        <f>P280+T280+X280+AB280</f>
        <v>2.5416666666666667E-2</v>
      </c>
      <c r="I280" s="39">
        <f t="shared" ref="I280:I314" si="15">H280-$G$266</f>
        <v>1.0185185185185228E-3</v>
      </c>
      <c r="J280" s="7"/>
      <c r="K280" s="7">
        <v>12</v>
      </c>
      <c r="L280" s="7"/>
      <c r="M280" s="7"/>
      <c r="N280" s="7"/>
      <c r="O280" s="7"/>
      <c r="P280" s="57">
        <v>2.5416666666666667E-2</v>
      </c>
      <c r="Q280" s="7">
        <v>11</v>
      </c>
      <c r="R280" s="20" t="str">
        <f>E280</f>
        <v>M20</v>
      </c>
      <c r="S280" s="7">
        <v>2</v>
      </c>
      <c r="T280" s="54"/>
      <c r="U280" s="20"/>
      <c r="V280" s="15" t="str">
        <f>E280</f>
        <v>M20</v>
      </c>
      <c r="W280" s="20"/>
      <c r="X280" s="54"/>
      <c r="Y280" s="4"/>
      <c r="Z280" s="15" t="str">
        <f>E280</f>
        <v>M20</v>
      </c>
      <c r="AA280" s="4"/>
      <c r="AB280" s="2"/>
      <c r="AC280" s="4"/>
      <c r="AD280" s="15" t="str">
        <f t="shared" si="14"/>
        <v>M20</v>
      </c>
      <c r="AE280" s="4"/>
    </row>
    <row r="281" spans="1:31">
      <c r="A281" s="1">
        <v>13</v>
      </c>
      <c r="B281" s="8" t="s">
        <v>126</v>
      </c>
      <c r="C281" s="11" t="s">
        <v>22</v>
      </c>
      <c r="D281" s="9">
        <v>1996</v>
      </c>
      <c r="E281" s="9" t="s">
        <v>104</v>
      </c>
      <c r="F281" s="5">
        <v>1</v>
      </c>
      <c r="G281" s="7">
        <v>1</v>
      </c>
      <c r="H281" s="43">
        <f>P281+T281+X281+AB281</f>
        <v>2.6018518518518521E-2</v>
      </c>
      <c r="I281" s="39">
        <f t="shared" si="15"/>
        <v>1.6203703703703762E-3</v>
      </c>
      <c r="J281" s="7"/>
      <c r="K281" s="7">
        <v>13</v>
      </c>
      <c r="L281" s="7"/>
      <c r="M281" s="7"/>
      <c r="N281" s="7"/>
      <c r="O281" s="7"/>
      <c r="P281" s="57">
        <v>2.6018518518518521E-2</v>
      </c>
      <c r="Q281" s="7">
        <v>14</v>
      </c>
      <c r="R281" s="20" t="str">
        <f>E281</f>
        <v>M20</v>
      </c>
      <c r="S281" s="7">
        <v>4</v>
      </c>
      <c r="T281" s="54"/>
      <c r="U281" s="20"/>
      <c r="V281" s="15" t="str">
        <f>E281</f>
        <v>M20</v>
      </c>
      <c r="W281" s="20"/>
      <c r="X281" s="54"/>
      <c r="Y281" s="4"/>
      <c r="Z281" s="15" t="str">
        <f>E281</f>
        <v>M20</v>
      </c>
      <c r="AA281" s="4"/>
      <c r="AB281" s="2"/>
      <c r="AC281" s="4"/>
      <c r="AD281" s="15" t="str">
        <f t="shared" si="14"/>
        <v>M20</v>
      </c>
      <c r="AE281" s="4"/>
    </row>
    <row r="282" spans="1:31">
      <c r="A282" s="1">
        <v>14</v>
      </c>
      <c r="B282" s="9" t="s">
        <v>127</v>
      </c>
      <c r="C282" s="11" t="s">
        <v>98</v>
      </c>
      <c r="D282" s="9">
        <v>1999</v>
      </c>
      <c r="E282" s="9" t="s">
        <v>104</v>
      </c>
      <c r="F282" s="7"/>
      <c r="G282" s="7">
        <v>1</v>
      </c>
      <c r="H282" s="43">
        <f>P282+T282+X282+AB282</f>
        <v>2.6053240740740738E-2</v>
      </c>
      <c r="I282" s="39">
        <f t="shared" si="15"/>
        <v>1.6550925925925934E-3</v>
      </c>
      <c r="J282" s="7"/>
      <c r="K282" s="7">
        <v>14</v>
      </c>
      <c r="L282" s="7"/>
      <c r="M282" s="7"/>
      <c r="N282" s="7"/>
      <c r="O282" s="7"/>
      <c r="P282" s="57">
        <v>2.6053240740740738E-2</v>
      </c>
      <c r="Q282" s="7">
        <v>15</v>
      </c>
      <c r="R282" s="20" t="str">
        <f>E282</f>
        <v>M20</v>
      </c>
      <c r="S282" s="7">
        <v>5</v>
      </c>
      <c r="T282" s="54"/>
      <c r="U282" s="20"/>
      <c r="V282" s="15" t="str">
        <f>E282</f>
        <v>M20</v>
      </c>
      <c r="W282" s="20"/>
      <c r="X282" s="54"/>
      <c r="Y282" s="4"/>
      <c r="Z282" s="15" t="str">
        <f>E282</f>
        <v>M20</v>
      </c>
      <c r="AA282" s="4"/>
      <c r="AB282" s="2"/>
      <c r="AC282" s="4"/>
      <c r="AD282" s="15" t="str">
        <f t="shared" si="14"/>
        <v>M20</v>
      </c>
      <c r="AE282" s="4"/>
    </row>
    <row r="283" spans="1:31">
      <c r="A283" s="1">
        <v>15</v>
      </c>
      <c r="B283" s="9" t="s">
        <v>160</v>
      </c>
      <c r="C283" s="11" t="s">
        <v>161</v>
      </c>
      <c r="D283" s="9">
        <v>1996</v>
      </c>
      <c r="E283" s="9" t="s">
        <v>104</v>
      </c>
      <c r="F283" s="7"/>
      <c r="G283" s="7">
        <v>1</v>
      </c>
      <c r="H283" s="43">
        <f>P283+T283+X283+AB283</f>
        <v>2.8668981481481479E-2</v>
      </c>
      <c r="I283" s="39">
        <f t="shared" si="15"/>
        <v>4.2708333333333348E-3</v>
      </c>
      <c r="J283" s="7"/>
      <c r="K283" s="7">
        <v>15</v>
      </c>
      <c r="L283" s="7"/>
      <c r="M283" s="7"/>
      <c r="N283" s="7"/>
      <c r="O283" s="7"/>
      <c r="P283" s="57">
        <v>2.8668981481481479E-2</v>
      </c>
      <c r="Q283" s="7">
        <v>43</v>
      </c>
      <c r="R283" s="20" t="str">
        <f>E283</f>
        <v>M20</v>
      </c>
      <c r="S283" s="7">
        <v>7</v>
      </c>
      <c r="T283" s="54"/>
      <c r="U283" s="20"/>
      <c r="V283" s="15" t="str">
        <f>E283</f>
        <v>M20</v>
      </c>
      <c r="W283" s="20"/>
      <c r="X283" s="54"/>
      <c r="Y283" s="4"/>
      <c r="Z283" s="15" t="str">
        <f>E283</f>
        <v>M20</v>
      </c>
      <c r="AA283" s="4"/>
      <c r="AB283" s="2"/>
      <c r="AC283" s="4"/>
      <c r="AD283" s="15" t="str">
        <f t="shared" si="14"/>
        <v>M20</v>
      </c>
      <c r="AE283" s="4"/>
    </row>
    <row r="284" spans="1:31">
      <c r="A284" s="1">
        <v>16</v>
      </c>
      <c r="B284" s="8" t="s">
        <v>165</v>
      </c>
      <c r="C284" s="11" t="s">
        <v>166</v>
      </c>
      <c r="D284" s="9">
        <v>2003</v>
      </c>
      <c r="E284" s="9" t="s">
        <v>104</v>
      </c>
      <c r="F284" s="5">
        <v>1</v>
      </c>
      <c r="G284" s="7">
        <v>1</v>
      </c>
      <c r="H284" s="43">
        <f>P284+T284+X284+AB284</f>
        <v>2.9201388888888888E-2</v>
      </c>
      <c r="I284" s="39">
        <f t="shared" si="15"/>
        <v>4.8032407407407433E-3</v>
      </c>
      <c r="J284" s="7"/>
      <c r="K284" s="7">
        <v>16</v>
      </c>
      <c r="L284" s="7"/>
      <c r="M284" s="7"/>
      <c r="N284" s="7"/>
      <c r="O284" s="7"/>
      <c r="P284" s="57">
        <v>2.9201388888888888E-2</v>
      </c>
      <c r="Q284" s="7">
        <v>47</v>
      </c>
      <c r="R284" s="20" t="str">
        <f>E284</f>
        <v>M20</v>
      </c>
      <c r="S284" s="7">
        <v>9</v>
      </c>
      <c r="T284" s="54"/>
      <c r="U284" s="20"/>
      <c r="V284" s="15" t="str">
        <f>E284</f>
        <v>M20</v>
      </c>
      <c r="W284" s="20"/>
      <c r="X284" s="54"/>
      <c r="Y284" s="4"/>
      <c r="Z284" s="15" t="str">
        <f>E284</f>
        <v>M20</v>
      </c>
      <c r="AA284" s="4"/>
      <c r="AB284" s="2"/>
      <c r="AC284" s="4"/>
      <c r="AD284" s="15" t="str">
        <f t="shared" si="14"/>
        <v>M20</v>
      </c>
      <c r="AE284" s="4"/>
    </row>
    <row r="285" spans="1:31">
      <c r="A285" s="1">
        <v>17</v>
      </c>
      <c r="B285" s="1" t="s">
        <v>385</v>
      </c>
      <c r="C285" s="11" t="s">
        <v>386</v>
      </c>
      <c r="D285" s="1">
        <v>1995</v>
      </c>
      <c r="E285" s="1" t="s">
        <v>104</v>
      </c>
      <c r="F285" s="20"/>
      <c r="G285" s="20">
        <v>1</v>
      </c>
      <c r="H285" s="43">
        <f>P285+T285+X285+AB285</f>
        <v>2.9456018518518517E-2</v>
      </c>
      <c r="I285" s="39">
        <f t="shared" si="15"/>
        <v>5.0578703703703723E-3</v>
      </c>
      <c r="J285" s="7"/>
      <c r="K285" s="7">
        <v>17</v>
      </c>
      <c r="L285" s="7"/>
      <c r="M285" s="7"/>
      <c r="N285" s="7"/>
      <c r="O285" s="7"/>
      <c r="P285" s="54"/>
      <c r="Q285" s="20"/>
      <c r="R285" s="20" t="str">
        <f>E285</f>
        <v>M20</v>
      </c>
      <c r="S285" s="20"/>
      <c r="T285" s="54"/>
      <c r="U285" s="20"/>
      <c r="V285" s="15" t="str">
        <f>E285</f>
        <v>M20</v>
      </c>
      <c r="W285" s="20"/>
      <c r="X285" s="57">
        <v>2.9456018518518517E-2</v>
      </c>
      <c r="Y285" s="4">
        <v>29</v>
      </c>
      <c r="Z285" s="15" t="str">
        <f>E285</f>
        <v>M20</v>
      </c>
      <c r="AA285" s="4">
        <v>3</v>
      </c>
      <c r="AB285" s="2"/>
      <c r="AC285" s="4"/>
      <c r="AD285" s="15" t="str">
        <f t="shared" si="14"/>
        <v>M20</v>
      </c>
      <c r="AE285" s="4"/>
    </row>
    <row r="286" spans="1:31">
      <c r="A286" s="1">
        <v>18</v>
      </c>
      <c r="B286" s="9" t="s">
        <v>171</v>
      </c>
      <c r="C286" s="11" t="s">
        <v>63</v>
      </c>
      <c r="D286" s="9">
        <v>2000</v>
      </c>
      <c r="E286" s="9" t="s">
        <v>104</v>
      </c>
      <c r="F286" s="7"/>
      <c r="G286" s="7">
        <v>1</v>
      </c>
      <c r="H286" s="43">
        <f>P286+T286+X286+AB286</f>
        <v>2.9687500000000002E-2</v>
      </c>
      <c r="I286" s="39">
        <f t="shared" si="15"/>
        <v>5.2893518518518576E-3</v>
      </c>
      <c r="J286" s="7"/>
      <c r="K286" s="7">
        <v>18</v>
      </c>
      <c r="L286" s="7"/>
      <c r="M286" s="7"/>
      <c r="N286" s="7"/>
      <c r="O286" s="7"/>
      <c r="P286" s="57">
        <v>2.9687500000000002E-2</v>
      </c>
      <c r="Q286" s="7">
        <v>52</v>
      </c>
      <c r="R286" s="20" t="str">
        <f>E286</f>
        <v>M20</v>
      </c>
      <c r="S286" s="7">
        <v>12</v>
      </c>
      <c r="T286" s="54"/>
      <c r="U286" s="20"/>
      <c r="V286" s="15" t="str">
        <f>E286</f>
        <v>M20</v>
      </c>
      <c r="W286" s="20"/>
      <c r="X286" s="57"/>
      <c r="Y286" s="4"/>
      <c r="Z286" s="15" t="str">
        <f>E286</f>
        <v>M20</v>
      </c>
      <c r="AA286" s="4"/>
      <c r="AB286" s="2"/>
      <c r="AC286" s="4"/>
      <c r="AD286" s="15" t="str">
        <f t="shared" si="14"/>
        <v>M20</v>
      </c>
      <c r="AE286" s="4"/>
    </row>
    <row r="287" spans="1:31">
      <c r="A287" s="1">
        <v>19</v>
      </c>
      <c r="B287" s="8" t="s">
        <v>334</v>
      </c>
      <c r="C287" s="11" t="s">
        <v>335</v>
      </c>
      <c r="D287" s="1">
        <v>1997</v>
      </c>
      <c r="E287" s="1" t="s">
        <v>104</v>
      </c>
      <c r="F287" s="5">
        <v>1</v>
      </c>
      <c r="G287" s="20">
        <v>1</v>
      </c>
      <c r="H287" s="43">
        <f>P287+T287+X287+AB287</f>
        <v>2.988425925925926E-2</v>
      </c>
      <c r="I287" s="39">
        <f t="shared" si="15"/>
        <v>5.4861111111111152E-3</v>
      </c>
      <c r="J287" s="7"/>
      <c r="K287" s="7">
        <v>19</v>
      </c>
      <c r="L287" s="7"/>
      <c r="M287" s="7"/>
      <c r="N287" s="20"/>
      <c r="O287" s="20"/>
      <c r="P287" s="54"/>
      <c r="Q287" s="20"/>
      <c r="R287" s="20" t="str">
        <f>E287</f>
        <v>M20</v>
      </c>
      <c r="S287" s="20"/>
      <c r="T287" s="54">
        <v>2.988425925925926E-2</v>
      </c>
      <c r="U287" s="20">
        <v>15</v>
      </c>
      <c r="V287" s="15" t="str">
        <f>E287</f>
        <v>M20</v>
      </c>
      <c r="W287" s="20">
        <v>4</v>
      </c>
      <c r="X287" s="57"/>
      <c r="Y287" s="4"/>
      <c r="Z287" s="15" t="str">
        <f>E287</f>
        <v>M20</v>
      </c>
      <c r="AA287" s="4"/>
      <c r="AB287" s="2"/>
      <c r="AC287" s="4"/>
      <c r="AD287" s="15" t="str">
        <f t="shared" si="14"/>
        <v>M20</v>
      </c>
      <c r="AE287" s="4"/>
    </row>
    <row r="288" spans="1:31">
      <c r="A288" s="1">
        <v>20</v>
      </c>
      <c r="B288" s="1" t="s">
        <v>411</v>
      </c>
      <c r="C288" s="11" t="s">
        <v>63</v>
      </c>
      <c r="D288" s="1">
        <v>2002</v>
      </c>
      <c r="E288" s="1" t="s">
        <v>104</v>
      </c>
      <c r="F288" s="20"/>
      <c r="G288" s="20">
        <v>1</v>
      </c>
      <c r="H288" s="43">
        <f>P288+T288+X288+AB288</f>
        <v>3.2800925925925928E-2</v>
      </c>
      <c r="I288" s="39">
        <f t="shared" si="15"/>
        <v>8.4027777777777833E-3</v>
      </c>
      <c r="J288" s="7"/>
      <c r="K288" s="7">
        <v>20</v>
      </c>
      <c r="L288" s="7"/>
      <c r="M288" s="7"/>
      <c r="N288" s="7"/>
      <c r="O288" s="7"/>
      <c r="P288" s="54"/>
      <c r="Q288" s="20"/>
      <c r="R288" s="20" t="str">
        <f>E288</f>
        <v>M20</v>
      </c>
      <c r="S288" s="20"/>
      <c r="T288" s="54"/>
      <c r="U288" s="20"/>
      <c r="V288" s="15" t="str">
        <f>E288</f>
        <v>M20</v>
      </c>
      <c r="W288" s="20"/>
      <c r="X288" s="57">
        <v>3.2800925925925928E-2</v>
      </c>
      <c r="Y288" s="4">
        <v>75</v>
      </c>
      <c r="Z288" s="15" t="str">
        <f>E288</f>
        <v>M20</v>
      </c>
      <c r="AA288" s="4">
        <v>7</v>
      </c>
      <c r="AB288" s="2"/>
      <c r="AC288" s="4"/>
      <c r="AD288" s="15" t="str">
        <f t="shared" si="14"/>
        <v>M20</v>
      </c>
      <c r="AE288" s="4"/>
    </row>
    <row r="289" spans="1:31">
      <c r="A289" s="1">
        <v>21</v>
      </c>
      <c r="B289" s="1" t="s">
        <v>412</v>
      </c>
      <c r="C289" s="11" t="s">
        <v>63</v>
      </c>
      <c r="D289" s="1">
        <v>1995</v>
      </c>
      <c r="E289" s="1" t="s">
        <v>104</v>
      </c>
      <c r="F289" s="20"/>
      <c r="G289" s="20">
        <v>1</v>
      </c>
      <c r="H289" s="43">
        <f>P289+T289+X289+AB289</f>
        <v>3.3425925925925921E-2</v>
      </c>
      <c r="I289" s="39">
        <f t="shared" si="15"/>
        <v>9.0277777777777769E-3</v>
      </c>
      <c r="J289" s="7"/>
      <c r="K289" s="7">
        <v>21</v>
      </c>
      <c r="L289" s="7"/>
      <c r="M289" s="7"/>
      <c r="N289" s="7"/>
      <c r="O289" s="7"/>
      <c r="P289" s="54"/>
      <c r="Q289" s="20"/>
      <c r="R289" s="20" t="str">
        <f>E289</f>
        <v>M20</v>
      </c>
      <c r="S289" s="20"/>
      <c r="T289" s="54"/>
      <c r="U289" s="20"/>
      <c r="V289" s="15" t="str">
        <f>E289</f>
        <v>M20</v>
      </c>
      <c r="W289" s="20"/>
      <c r="X289" s="57">
        <v>3.3425925925925921E-2</v>
      </c>
      <c r="Y289" s="4">
        <v>77</v>
      </c>
      <c r="Z289" s="15" t="str">
        <f>E289</f>
        <v>M20</v>
      </c>
      <c r="AA289" s="4">
        <v>8</v>
      </c>
      <c r="AB289" s="2"/>
      <c r="AC289" s="4"/>
      <c r="AD289" s="15" t="str">
        <f t="shared" si="14"/>
        <v>M20</v>
      </c>
      <c r="AE289" s="4"/>
    </row>
    <row r="290" spans="1:31">
      <c r="A290" s="1">
        <v>22</v>
      </c>
      <c r="B290" s="8" t="s">
        <v>224</v>
      </c>
      <c r="C290" s="11" t="s">
        <v>166</v>
      </c>
      <c r="D290" s="1">
        <v>1998</v>
      </c>
      <c r="E290" s="1" t="s">
        <v>104</v>
      </c>
      <c r="F290" s="5">
        <v>1</v>
      </c>
      <c r="G290" s="20">
        <v>1</v>
      </c>
      <c r="H290" s="43">
        <f>P290+T290+X290+AB290</f>
        <v>3.4108796296296297E-2</v>
      </c>
      <c r="I290" s="39">
        <f t="shared" si="15"/>
        <v>9.7106481481481523E-3</v>
      </c>
      <c r="J290" s="7"/>
      <c r="K290" s="7">
        <v>22</v>
      </c>
      <c r="L290" s="7"/>
      <c r="M290" s="7"/>
      <c r="N290" s="7"/>
      <c r="O290" s="20"/>
      <c r="P290" s="54">
        <v>3.4108796296296297E-2</v>
      </c>
      <c r="Q290" s="20">
        <v>95</v>
      </c>
      <c r="R290" s="20" t="str">
        <f>E290</f>
        <v>M20</v>
      </c>
      <c r="S290" s="20">
        <v>16</v>
      </c>
      <c r="T290" s="54"/>
      <c r="U290" s="20"/>
      <c r="V290" s="15" t="str">
        <f>E290</f>
        <v>M20</v>
      </c>
      <c r="W290" s="20"/>
      <c r="X290" s="57"/>
      <c r="Y290" s="4"/>
      <c r="Z290" s="15" t="str">
        <f>E290</f>
        <v>M20</v>
      </c>
      <c r="AA290" s="4"/>
      <c r="AB290" s="2"/>
      <c r="AC290" s="4"/>
      <c r="AD290" s="15" t="str">
        <f t="shared" si="14"/>
        <v>M20</v>
      </c>
      <c r="AE290" s="4"/>
    </row>
    <row r="291" spans="1:31">
      <c r="A291" s="1">
        <v>23</v>
      </c>
      <c r="B291" s="1" t="s">
        <v>231</v>
      </c>
      <c r="C291" s="11" t="s">
        <v>26</v>
      </c>
      <c r="D291" s="1">
        <v>2005</v>
      </c>
      <c r="E291" s="1" t="s">
        <v>104</v>
      </c>
      <c r="F291" s="20"/>
      <c r="G291" s="20">
        <v>1</v>
      </c>
      <c r="H291" s="43">
        <f>P291+T291+X291+AB291</f>
        <v>3.4803240740740739E-2</v>
      </c>
      <c r="I291" s="39">
        <f t="shared" si="15"/>
        <v>1.0405092592592594E-2</v>
      </c>
      <c r="J291" s="7"/>
      <c r="K291" s="7">
        <v>23</v>
      </c>
      <c r="L291" s="7"/>
      <c r="M291" s="7"/>
      <c r="N291" s="7"/>
      <c r="O291" s="7"/>
      <c r="P291" s="54">
        <v>3.4803240740740739E-2</v>
      </c>
      <c r="Q291" s="20">
        <v>101</v>
      </c>
      <c r="R291" s="20" t="str">
        <f>E291</f>
        <v>M20</v>
      </c>
      <c r="S291" s="20">
        <v>17</v>
      </c>
      <c r="T291" s="54"/>
      <c r="U291" s="20"/>
      <c r="V291" s="15" t="str">
        <f>E291</f>
        <v>M20</v>
      </c>
      <c r="W291" s="20"/>
      <c r="X291" s="57"/>
      <c r="Y291" s="4"/>
      <c r="Z291" s="15" t="str">
        <f>E291</f>
        <v>M20</v>
      </c>
      <c r="AA291" s="4"/>
      <c r="AB291" s="2"/>
      <c r="AC291" s="4"/>
      <c r="AD291" s="15" t="str">
        <f t="shared" si="14"/>
        <v>M20</v>
      </c>
      <c r="AE291" s="4"/>
    </row>
    <row r="292" spans="1:31">
      <c r="A292" s="1">
        <v>24</v>
      </c>
      <c r="B292" s="1" t="s">
        <v>238</v>
      </c>
      <c r="C292" s="11" t="s">
        <v>50</v>
      </c>
      <c r="D292" s="1">
        <v>2001</v>
      </c>
      <c r="E292" s="1" t="s">
        <v>104</v>
      </c>
      <c r="F292" s="20"/>
      <c r="G292" s="20">
        <v>1</v>
      </c>
      <c r="H292" s="43">
        <f>P292+T292+X292+AB292</f>
        <v>3.5347222222222217E-2</v>
      </c>
      <c r="I292" s="39">
        <f t="shared" si="15"/>
        <v>1.0949074074074073E-2</v>
      </c>
      <c r="J292" s="7"/>
      <c r="K292" s="7">
        <v>24</v>
      </c>
      <c r="L292" s="7"/>
      <c r="M292" s="7"/>
      <c r="N292" s="7"/>
      <c r="O292" s="7"/>
      <c r="P292" s="54">
        <v>3.5347222222222217E-2</v>
      </c>
      <c r="Q292" s="20">
        <v>107</v>
      </c>
      <c r="R292" s="20" t="str">
        <f>E292</f>
        <v>M20</v>
      </c>
      <c r="S292" s="20">
        <v>18</v>
      </c>
      <c r="T292" s="54"/>
      <c r="U292" s="20"/>
      <c r="V292" s="15" t="str">
        <f>E292</f>
        <v>M20</v>
      </c>
      <c r="W292" s="20"/>
      <c r="X292" s="57"/>
      <c r="Y292" s="4"/>
      <c r="Z292" s="15" t="str">
        <f>E292</f>
        <v>M20</v>
      </c>
      <c r="AA292" s="4"/>
      <c r="AB292" s="2"/>
      <c r="AC292" s="4"/>
      <c r="AD292" s="15" t="str">
        <f t="shared" si="14"/>
        <v>M20</v>
      </c>
      <c r="AE292" s="4"/>
    </row>
    <row r="293" spans="1:31">
      <c r="A293" s="1">
        <v>25</v>
      </c>
      <c r="B293" s="9" t="s">
        <v>360</v>
      </c>
      <c r="C293" s="11" t="s">
        <v>221</v>
      </c>
      <c r="D293" s="1">
        <v>2000</v>
      </c>
      <c r="E293" s="1" t="s">
        <v>104</v>
      </c>
      <c r="F293" s="7"/>
      <c r="G293" s="20">
        <v>1</v>
      </c>
      <c r="H293" s="43">
        <f>P293+T293+X293+AB293</f>
        <v>3.5682870370370372E-2</v>
      </c>
      <c r="I293" s="39">
        <f t="shared" si="15"/>
        <v>1.1284722222222227E-2</v>
      </c>
      <c r="J293" s="7"/>
      <c r="K293" s="7">
        <v>25</v>
      </c>
      <c r="L293" s="7"/>
      <c r="M293" s="7"/>
      <c r="N293" s="7"/>
      <c r="O293" s="7"/>
      <c r="P293" s="54"/>
      <c r="Q293" s="20"/>
      <c r="R293" s="20" t="str">
        <f>E293</f>
        <v>M20</v>
      </c>
      <c r="S293" s="20"/>
      <c r="T293" s="54">
        <v>3.5682870370370372E-2</v>
      </c>
      <c r="U293" s="20">
        <v>53</v>
      </c>
      <c r="V293" s="15" t="str">
        <f>E293</f>
        <v>M20</v>
      </c>
      <c r="W293" s="20">
        <v>9</v>
      </c>
      <c r="X293" s="57"/>
      <c r="Y293" s="4"/>
      <c r="Z293" s="15" t="str">
        <f>E293</f>
        <v>M20</v>
      </c>
      <c r="AA293" s="4"/>
      <c r="AB293" s="2"/>
      <c r="AC293" s="4"/>
      <c r="AD293" s="15" t="str">
        <f t="shared" si="14"/>
        <v>M20</v>
      </c>
      <c r="AE293" s="4"/>
    </row>
    <row r="294" spans="1:31">
      <c r="A294" s="1">
        <v>26</v>
      </c>
      <c r="B294" s="8" t="s">
        <v>433</v>
      </c>
      <c r="C294" s="11" t="s">
        <v>117</v>
      </c>
      <c r="D294" s="1">
        <v>2007</v>
      </c>
      <c r="E294" s="1" t="s">
        <v>104</v>
      </c>
      <c r="F294" s="5">
        <v>1</v>
      </c>
      <c r="G294" s="20">
        <v>1</v>
      </c>
      <c r="H294" s="43">
        <f>P294+T294+X294+AB294</f>
        <v>3.5972222222222218E-2</v>
      </c>
      <c r="I294" s="39">
        <f t="shared" si="15"/>
        <v>1.1574074074074073E-2</v>
      </c>
      <c r="J294" s="7"/>
      <c r="K294" s="7">
        <v>26</v>
      </c>
      <c r="L294" s="7"/>
      <c r="M294" s="7"/>
      <c r="N294" s="7"/>
      <c r="O294" s="7"/>
      <c r="P294" s="54"/>
      <c r="Q294" s="20"/>
      <c r="R294" s="20" t="str">
        <f>E294</f>
        <v>M20</v>
      </c>
      <c r="S294" s="20"/>
      <c r="T294" s="54"/>
      <c r="U294" s="20"/>
      <c r="V294" s="15" t="str">
        <f>E294</f>
        <v>M20</v>
      </c>
      <c r="W294" s="20"/>
      <c r="X294" s="57">
        <v>3.5972222222222218E-2</v>
      </c>
      <c r="Y294" s="4">
        <v>102</v>
      </c>
      <c r="Z294" s="15" t="str">
        <f>E294</f>
        <v>M20</v>
      </c>
      <c r="AA294" s="4">
        <v>11</v>
      </c>
      <c r="AB294" s="2"/>
      <c r="AC294" s="4"/>
      <c r="AD294" s="15" t="str">
        <f t="shared" si="14"/>
        <v>M20</v>
      </c>
      <c r="AE294" s="4"/>
    </row>
    <row r="295" spans="1:31">
      <c r="A295" s="1">
        <v>27</v>
      </c>
      <c r="B295" s="1" t="s">
        <v>245</v>
      </c>
      <c r="C295" s="11" t="s">
        <v>246</v>
      </c>
      <c r="D295" s="1">
        <v>2006</v>
      </c>
      <c r="E295" s="1" t="s">
        <v>104</v>
      </c>
      <c r="F295" s="20"/>
      <c r="G295" s="20">
        <v>1</v>
      </c>
      <c r="H295" s="43">
        <f>P295+T295+X295+AB295</f>
        <v>3.6469907407407402E-2</v>
      </c>
      <c r="I295" s="39">
        <f t="shared" si="15"/>
        <v>1.2071759259259258E-2</v>
      </c>
      <c r="J295" s="7"/>
      <c r="K295" s="7">
        <v>27</v>
      </c>
      <c r="L295" s="7"/>
      <c r="M295" s="7"/>
      <c r="N295" s="7"/>
      <c r="O295" s="7"/>
      <c r="P295" s="54">
        <v>3.6469907407407402E-2</v>
      </c>
      <c r="Q295" s="20">
        <v>114</v>
      </c>
      <c r="R295" s="20" t="str">
        <f>E295</f>
        <v>M20</v>
      </c>
      <c r="S295" s="20">
        <v>19</v>
      </c>
      <c r="T295" s="54"/>
      <c r="U295" s="20"/>
      <c r="V295" s="15" t="str">
        <f>E295</f>
        <v>M20</v>
      </c>
      <c r="W295" s="20"/>
      <c r="X295" s="57"/>
      <c r="Y295" s="4"/>
      <c r="Z295" s="15" t="str">
        <f>E295</f>
        <v>M20</v>
      </c>
      <c r="AA295" s="4"/>
      <c r="AB295" s="2"/>
      <c r="AC295" s="4"/>
      <c r="AD295" s="15" t="str">
        <f t="shared" si="14"/>
        <v>M20</v>
      </c>
      <c r="AE295" s="4"/>
    </row>
    <row r="296" spans="1:31">
      <c r="A296" s="1">
        <v>28</v>
      </c>
      <c r="B296" s="1" t="s">
        <v>444</v>
      </c>
      <c r="C296" s="11" t="s">
        <v>80</v>
      </c>
      <c r="D296" s="1">
        <v>1996</v>
      </c>
      <c r="E296" s="1" t="s">
        <v>104</v>
      </c>
      <c r="F296" s="20"/>
      <c r="G296" s="20">
        <v>1</v>
      </c>
      <c r="H296" s="43">
        <f>P296+T296+X296+AB296</f>
        <v>3.7326388888888888E-2</v>
      </c>
      <c r="I296" s="39">
        <f t="shared" si="15"/>
        <v>1.2928240740740744E-2</v>
      </c>
      <c r="J296" s="7"/>
      <c r="K296" s="7">
        <v>28</v>
      </c>
      <c r="L296" s="7"/>
      <c r="M296" s="7"/>
      <c r="N296" s="7"/>
      <c r="O296" s="7"/>
      <c r="P296" s="54"/>
      <c r="Q296" s="20"/>
      <c r="R296" s="20" t="str">
        <f>E296</f>
        <v>M20</v>
      </c>
      <c r="S296" s="20"/>
      <c r="T296" s="54"/>
      <c r="U296" s="20"/>
      <c r="V296" s="15" t="str">
        <f>E296</f>
        <v>M20</v>
      </c>
      <c r="W296" s="20"/>
      <c r="X296" s="57">
        <v>3.7326388888888888E-2</v>
      </c>
      <c r="Y296" s="4">
        <v>113</v>
      </c>
      <c r="Z296" s="15" t="str">
        <f>E296</f>
        <v>M20</v>
      </c>
      <c r="AA296" s="4">
        <v>12</v>
      </c>
      <c r="AB296" s="2"/>
      <c r="AC296" s="4"/>
      <c r="AD296" s="15" t="str">
        <f t="shared" si="14"/>
        <v>M20</v>
      </c>
      <c r="AE296" s="4"/>
    </row>
    <row r="297" spans="1:31">
      <c r="A297" s="1">
        <v>29</v>
      </c>
      <c r="B297" s="8" t="s">
        <v>254</v>
      </c>
      <c r="C297" s="11" t="s">
        <v>22</v>
      </c>
      <c r="D297" s="1">
        <v>2007</v>
      </c>
      <c r="E297" s="1" t="s">
        <v>104</v>
      </c>
      <c r="F297" s="5">
        <v>1</v>
      </c>
      <c r="G297" s="20">
        <v>1</v>
      </c>
      <c r="H297" s="43">
        <f>P297+T297+X297+AB297</f>
        <v>3.7557870370370373E-2</v>
      </c>
      <c r="I297" s="39">
        <f t="shared" si="15"/>
        <v>1.3159722222222229E-2</v>
      </c>
      <c r="J297" s="7"/>
      <c r="K297" s="7">
        <v>29</v>
      </c>
      <c r="L297" s="7"/>
      <c r="M297" s="7"/>
      <c r="N297" s="7"/>
      <c r="O297" s="7"/>
      <c r="P297" s="54">
        <v>3.7557870370370373E-2</v>
      </c>
      <c r="Q297" s="20">
        <v>122</v>
      </c>
      <c r="R297" s="20" t="str">
        <f>E297</f>
        <v>M20</v>
      </c>
      <c r="S297" s="20">
        <v>21</v>
      </c>
      <c r="T297" s="54"/>
      <c r="U297" s="20"/>
      <c r="V297" s="15" t="str">
        <f>E297</f>
        <v>M20</v>
      </c>
      <c r="W297" s="20"/>
      <c r="X297" s="57"/>
      <c r="Y297" s="4"/>
      <c r="Z297" s="15" t="str">
        <f>E297</f>
        <v>M20</v>
      </c>
      <c r="AA297" s="4"/>
      <c r="AB297" s="2"/>
      <c r="AC297" s="4"/>
      <c r="AD297" s="15" t="str">
        <f t="shared" si="14"/>
        <v>M20</v>
      </c>
      <c r="AE297" s="4"/>
    </row>
    <row r="298" spans="1:31">
      <c r="A298" s="1">
        <v>30</v>
      </c>
      <c r="B298" s="1" t="s">
        <v>449</v>
      </c>
      <c r="C298" s="11" t="s">
        <v>80</v>
      </c>
      <c r="D298" s="1">
        <v>1996</v>
      </c>
      <c r="E298" s="1" t="s">
        <v>104</v>
      </c>
      <c r="F298" s="20"/>
      <c r="G298" s="20">
        <v>1</v>
      </c>
      <c r="H298" s="43">
        <f>P298+T298+X298+AB298</f>
        <v>3.7997685185185183E-2</v>
      </c>
      <c r="I298" s="39">
        <f t="shared" si="15"/>
        <v>1.3599537037037038E-2</v>
      </c>
      <c r="J298" s="7"/>
      <c r="K298" s="7">
        <v>30</v>
      </c>
      <c r="L298" s="7"/>
      <c r="M298" s="7"/>
      <c r="N298" s="7"/>
      <c r="O298" s="7"/>
      <c r="P298" s="54"/>
      <c r="Q298" s="20"/>
      <c r="R298" s="20" t="str">
        <f>E298</f>
        <v>M20</v>
      </c>
      <c r="S298" s="20"/>
      <c r="T298" s="54"/>
      <c r="U298" s="20"/>
      <c r="V298" s="15" t="str">
        <f>E298</f>
        <v>M20</v>
      </c>
      <c r="W298" s="20"/>
      <c r="X298" s="57">
        <v>3.7997685185185183E-2</v>
      </c>
      <c r="Y298" s="4">
        <v>115</v>
      </c>
      <c r="Z298" s="15" t="str">
        <f>E298</f>
        <v>M20</v>
      </c>
      <c r="AA298" s="4">
        <v>13</v>
      </c>
      <c r="AB298" s="2"/>
      <c r="AC298" s="4"/>
      <c r="AD298" s="15" t="str">
        <f t="shared" si="14"/>
        <v>M20</v>
      </c>
      <c r="AE298" s="4"/>
    </row>
    <row r="299" spans="1:31">
      <c r="A299" s="1">
        <v>31</v>
      </c>
      <c r="B299" s="8" t="s">
        <v>256</v>
      </c>
      <c r="C299" s="11" t="s">
        <v>22</v>
      </c>
      <c r="D299" s="1">
        <v>2007</v>
      </c>
      <c r="E299" s="1" t="s">
        <v>104</v>
      </c>
      <c r="F299" s="5">
        <v>1</v>
      </c>
      <c r="G299" s="20">
        <v>1</v>
      </c>
      <c r="H299" s="43">
        <f>P299+T299+X299+AB299</f>
        <v>3.8090277777777778E-2</v>
      </c>
      <c r="I299" s="39">
        <f t="shared" si="15"/>
        <v>1.3692129629629634E-2</v>
      </c>
      <c r="J299" s="7"/>
      <c r="K299" s="7">
        <v>31</v>
      </c>
      <c r="L299" s="7"/>
      <c r="M299" s="7"/>
      <c r="N299" s="7"/>
      <c r="O299" s="7"/>
      <c r="P299" s="54">
        <v>3.8090277777777778E-2</v>
      </c>
      <c r="Q299" s="20">
        <v>124</v>
      </c>
      <c r="R299" s="20" t="str">
        <f>E299</f>
        <v>M20</v>
      </c>
      <c r="S299" s="20">
        <v>23</v>
      </c>
      <c r="T299" s="54"/>
      <c r="U299" s="20"/>
      <c r="V299" s="15" t="str">
        <f>E299</f>
        <v>M20</v>
      </c>
      <c r="W299" s="20"/>
      <c r="X299" s="57"/>
      <c r="Y299" s="4"/>
      <c r="Z299" s="15" t="str">
        <f>E299</f>
        <v>M20</v>
      </c>
      <c r="AA299" s="4"/>
      <c r="AB299" s="2"/>
      <c r="AC299" s="4"/>
      <c r="AD299" s="15" t="str">
        <f t="shared" si="14"/>
        <v>M20</v>
      </c>
      <c r="AE299" s="4"/>
    </row>
    <row r="300" spans="1:31">
      <c r="A300" s="1">
        <v>32</v>
      </c>
      <c r="B300" s="8" t="s">
        <v>261</v>
      </c>
      <c r="C300" s="11" t="s">
        <v>22</v>
      </c>
      <c r="D300" s="1">
        <v>2000</v>
      </c>
      <c r="E300" s="1" t="s">
        <v>104</v>
      </c>
      <c r="F300" s="5">
        <v>1</v>
      </c>
      <c r="G300" s="20">
        <v>1</v>
      </c>
      <c r="H300" s="43">
        <f>P300+T300+X300+AB300</f>
        <v>3.8541666666666669E-2</v>
      </c>
      <c r="I300" s="39">
        <f t="shared" si="15"/>
        <v>1.4143518518518524E-2</v>
      </c>
      <c r="J300" s="7"/>
      <c r="K300" s="7">
        <v>32</v>
      </c>
      <c r="L300" s="7"/>
      <c r="M300" s="7"/>
      <c r="N300" s="7"/>
      <c r="O300" s="7"/>
      <c r="P300" s="54">
        <v>3.8541666666666669E-2</v>
      </c>
      <c r="Q300" s="20">
        <v>129</v>
      </c>
      <c r="R300" s="20" t="str">
        <f>E300</f>
        <v>M20</v>
      </c>
      <c r="S300" s="20">
        <v>24</v>
      </c>
      <c r="T300" s="54"/>
      <c r="U300" s="20"/>
      <c r="V300" s="15" t="str">
        <f>E300</f>
        <v>M20</v>
      </c>
      <c r="W300" s="20"/>
      <c r="X300" s="57"/>
      <c r="Y300" s="4"/>
      <c r="Z300" s="15" t="str">
        <f>E300</f>
        <v>M20</v>
      </c>
      <c r="AA300" s="4"/>
      <c r="AB300" s="2"/>
      <c r="AC300" s="4"/>
      <c r="AD300" s="15" t="str">
        <f t="shared" si="14"/>
        <v>M20</v>
      </c>
      <c r="AE300" s="4"/>
    </row>
    <row r="301" spans="1:31">
      <c r="A301" s="1">
        <v>33</v>
      </c>
      <c r="B301" s="1" t="s">
        <v>263</v>
      </c>
      <c r="C301" s="11" t="s">
        <v>61</v>
      </c>
      <c r="D301" s="1">
        <v>2001</v>
      </c>
      <c r="E301" s="1" t="s">
        <v>104</v>
      </c>
      <c r="F301" s="20"/>
      <c r="G301" s="20">
        <v>1</v>
      </c>
      <c r="H301" s="43">
        <f>P301+T301+X301+AB301</f>
        <v>3.8819444444444441E-2</v>
      </c>
      <c r="I301" s="39">
        <f t="shared" si="15"/>
        <v>1.4421296296296297E-2</v>
      </c>
      <c r="J301" s="7"/>
      <c r="K301" s="7">
        <v>33</v>
      </c>
      <c r="L301" s="7"/>
      <c r="M301" s="7"/>
      <c r="N301" s="7"/>
      <c r="O301" s="7"/>
      <c r="P301" s="54">
        <v>3.8819444444444441E-2</v>
      </c>
      <c r="Q301" s="20">
        <v>131</v>
      </c>
      <c r="R301" s="20" t="str">
        <f>E301</f>
        <v>M20</v>
      </c>
      <c r="S301" s="20">
        <v>25</v>
      </c>
      <c r="T301" s="54"/>
      <c r="U301" s="20"/>
      <c r="V301" s="15" t="str">
        <f>E301</f>
        <v>M20</v>
      </c>
      <c r="W301" s="20"/>
      <c r="X301" s="57"/>
      <c r="Y301" s="4"/>
      <c r="Z301" s="15" t="str">
        <f>E301</f>
        <v>M20</v>
      </c>
      <c r="AA301" s="4"/>
      <c r="AB301" s="2"/>
      <c r="AC301" s="4"/>
      <c r="AD301" s="15" t="str">
        <f t="shared" si="14"/>
        <v>M20</v>
      </c>
      <c r="AE301" s="4"/>
    </row>
    <row r="302" spans="1:31">
      <c r="A302" s="1">
        <v>34</v>
      </c>
      <c r="B302" s="8" t="s">
        <v>268</v>
      </c>
      <c r="C302" s="11" t="s">
        <v>22</v>
      </c>
      <c r="D302" s="1">
        <v>1996</v>
      </c>
      <c r="E302" s="1" t="s">
        <v>104</v>
      </c>
      <c r="F302" s="5">
        <v>1</v>
      </c>
      <c r="G302" s="20">
        <v>1</v>
      </c>
      <c r="H302" s="43">
        <f>P302+T302+X302+AB302</f>
        <v>3.9965277777777773E-2</v>
      </c>
      <c r="I302" s="39">
        <f t="shared" si="15"/>
        <v>1.5567129629629629E-2</v>
      </c>
      <c r="J302" s="7"/>
      <c r="K302" s="7">
        <v>34</v>
      </c>
      <c r="L302" s="7"/>
      <c r="M302" s="7"/>
      <c r="N302" s="7"/>
      <c r="O302" s="7"/>
      <c r="P302" s="54">
        <v>3.9965277777777773E-2</v>
      </c>
      <c r="Q302" s="20">
        <v>136</v>
      </c>
      <c r="R302" s="20" t="str">
        <f>E302</f>
        <v>M20</v>
      </c>
      <c r="S302" s="20">
        <v>26</v>
      </c>
      <c r="T302" s="54"/>
      <c r="U302" s="20"/>
      <c r="V302" s="15" t="str">
        <f>E302</f>
        <v>M20</v>
      </c>
      <c r="W302" s="20"/>
      <c r="X302" s="57"/>
      <c r="Y302" s="20"/>
      <c r="Z302" s="15" t="str">
        <f>E302</f>
        <v>M20</v>
      </c>
      <c r="AA302" s="20"/>
      <c r="AB302" s="2"/>
      <c r="AC302" s="20"/>
      <c r="AD302" s="15" t="str">
        <f t="shared" si="14"/>
        <v>M20</v>
      </c>
      <c r="AE302" s="20"/>
    </row>
    <row r="303" spans="1:31">
      <c r="A303" s="1">
        <v>35</v>
      </c>
      <c r="B303" s="8" t="s">
        <v>270</v>
      </c>
      <c r="C303" s="11" t="s">
        <v>22</v>
      </c>
      <c r="D303" s="1">
        <v>1997</v>
      </c>
      <c r="E303" s="1" t="s">
        <v>104</v>
      </c>
      <c r="F303" s="5">
        <v>1</v>
      </c>
      <c r="G303" s="20">
        <v>1</v>
      </c>
      <c r="H303" s="43">
        <f>P303+T303+X303+AB303</f>
        <v>4.0023148148148148E-2</v>
      </c>
      <c r="I303" s="39">
        <f t="shared" si="15"/>
        <v>1.5625000000000003E-2</v>
      </c>
      <c r="J303" s="7"/>
      <c r="K303" s="7">
        <v>35</v>
      </c>
      <c r="L303" s="7"/>
      <c r="M303" s="7"/>
      <c r="N303" s="7"/>
      <c r="O303" s="7"/>
      <c r="P303" s="54">
        <v>4.0023148148148148E-2</v>
      </c>
      <c r="Q303" s="20">
        <v>138</v>
      </c>
      <c r="R303" s="20" t="str">
        <f>E303</f>
        <v>M20</v>
      </c>
      <c r="S303" s="20">
        <v>27</v>
      </c>
      <c r="T303" s="54"/>
      <c r="U303" s="20"/>
      <c r="V303" s="15" t="str">
        <f>E303</f>
        <v>M20</v>
      </c>
      <c r="W303" s="20"/>
      <c r="X303" s="57"/>
      <c r="Y303" s="20"/>
      <c r="Z303" s="15" t="str">
        <f>E303</f>
        <v>M20</v>
      </c>
      <c r="AA303" s="20"/>
      <c r="AB303" s="2"/>
      <c r="AC303" s="20"/>
      <c r="AD303" s="15" t="str">
        <f t="shared" si="14"/>
        <v>M20</v>
      </c>
      <c r="AE303" s="20"/>
    </row>
    <row r="304" spans="1:31">
      <c r="A304" s="1">
        <v>36</v>
      </c>
      <c r="B304" s="8" t="s">
        <v>271</v>
      </c>
      <c r="C304" s="11" t="s">
        <v>22</v>
      </c>
      <c r="D304" s="1">
        <v>1997</v>
      </c>
      <c r="E304" s="1" t="s">
        <v>104</v>
      </c>
      <c r="F304" s="5">
        <v>1</v>
      </c>
      <c r="G304" s="20">
        <v>1</v>
      </c>
      <c r="H304" s="43">
        <f>P304+T304+X304+AB304</f>
        <v>4.0324074074074075E-2</v>
      </c>
      <c r="I304" s="39">
        <f t="shared" si="15"/>
        <v>1.592592592592593E-2</v>
      </c>
      <c r="J304" s="7"/>
      <c r="K304" s="7">
        <v>36</v>
      </c>
      <c r="L304" s="7"/>
      <c r="M304" s="7"/>
      <c r="N304" s="7"/>
      <c r="O304" s="7"/>
      <c r="P304" s="54">
        <v>4.0324074074074075E-2</v>
      </c>
      <c r="Q304" s="20">
        <v>139</v>
      </c>
      <c r="R304" s="20" t="str">
        <f>E304</f>
        <v>M20</v>
      </c>
      <c r="S304" s="20">
        <v>28</v>
      </c>
      <c r="T304" s="54"/>
      <c r="U304" s="20"/>
      <c r="V304" s="15" t="str">
        <f>E304</f>
        <v>M20</v>
      </c>
      <c r="W304" s="20"/>
      <c r="X304" s="57"/>
      <c r="Y304" s="20"/>
      <c r="Z304" s="15" t="str">
        <f>E304</f>
        <v>M20</v>
      </c>
      <c r="AA304" s="20"/>
      <c r="AB304" s="2"/>
      <c r="AC304" s="20"/>
      <c r="AD304" s="15" t="str">
        <f t="shared" si="14"/>
        <v>M20</v>
      </c>
      <c r="AE304" s="20"/>
    </row>
    <row r="305" spans="1:31">
      <c r="A305" s="1">
        <v>37</v>
      </c>
      <c r="B305" s="8" t="s">
        <v>272</v>
      </c>
      <c r="C305" s="11" t="s">
        <v>22</v>
      </c>
      <c r="D305" s="1">
        <v>1996</v>
      </c>
      <c r="E305" s="1" t="s">
        <v>104</v>
      </c>
      <c r="F305" s="5">
        <v>1</v>
      </c>
      <c r="G305" s="20">
        <v>1</v>
      </c>
      <c r="H305" s="43">
        <f>P305+T305+X305+AB305</f>
        <v>4.0358796296296295E-2</v>
      </c>
      <c r="I305" s="39">
        <f t="shared" si="15"/>
        <v>1.5960648148148151E-2</v>
      </c>
      <c r="J305" s="7"/>
      <c r="K305" s="7">
        <v>37</v>
      </c>
      <c r="L305" s="7"/>
      <c r="M305" s="7"/>
      <c r="N305" s="7"/>
      <c r="O305" s="7"/>
      <c r="P305" s="54">
        <v>4.0358796296296295E-2</v>
      </c>
      <c r="Q305" s="20">
        <v>140</v>
      </c>
      <c r="R305" s="20" t="str">
        <f>E305</f>
        <v>M20</v>
      </c>
      <c r="S305" s="20">
        <v>29</v>
      </c>
      <c r="T305" s="54"/>
      <c r="U305" s="20"/>
      <c r="V305" s="15" t="str">
        <f>E305</f>
        <v>M20</v>
      </c>
      <c r="W305" s="20"/>
      <c r="X305" s="57"/>
      <c r="Y305" s="20"/>
      <c r="Z305" s="15" t="str">
        <f>E305</f>
        <v>M20</v>
      </c>
      <c r="AA305" s="20"/>
      <c r="AB305" s="2"/>
      <c r="AC305" s="20"/>
      <c r="AD305" s="15" t="str">
        <f t="shared" si="14"/>
        <v>M20</v>
      </c>
      <c r="AE305" s="20"/>
    </row>
    <row r="306" spans="1:31">
      <c r="A306" s="1">
        <v>38</v>
      </c>
      <c r="B306" s="1" t="s">
        <v>278</v>
      </c>
      <c r="C306" s="11" t="s">
        <v>219</v>
      </c>
      <c r="D306" s="1">
        <v>1995</v>
      </c>
      <c r="E306" s="1" t="s">
        <v>104</v>
      </c>
      <c r="F306" s="20"/>
      <c r="G306" s="20">
        <v>1</v>
      </c>
      <c r="H306" s="43">
        <f>P306+T306+X306+AB306</f>
        <v>4.148148148148148E-2</v>
      </c>
      <c r="I306" s="39">
        <f t="shared" si="15"/>
        <v>1.7083333333333336E-2</v>
      </c>
      <c r="J306" s="7"/>
      <c r="K306" s="7">
        <v>38</v>
      </c>
      <c r="L306" s="7"/>
      <c r="M306" s="7"/>
      <c r="N306" s="7"/>
      <c r="O306" s="7"/>
      <c r="P306" s="54">
        <v>4.148148148148148E-2</v>
      </c>
      <c r="Q306" s="20">
        <v>145</v>
      </c>
      <c r="R306" s="20" t="str">
        <f>E306</f>
        <v>M20</v>
      </c>
      <c r="S306" s="20">
        <v>30</v>
      </c>
      <c r="T306" s="54"/>
      <c r="U306" s="20"/>
      <c r="V306" s="15" t="str">
        <f>E306</f>
        <v>M20</v>
      </c>
      <c r="W306" s="20"/>
      <c r="X306" s="57"/>
      <c r="Y306" s="20"/>
      <c r="Z306" s="15" t="str">
        <f>E306</f>
        <v>M20</v>
      </c>
      <c r="AA306" s="20"/>
      <c r="AB306" s="2"/>
      <c r="AC306" s="20"/>
      <c r="AD306" s="15" t="str">
        <f t="shared" si="14"/>
        <v>M20</v>
      </c>
      <c r="AE306" s="20"/>
    </row>
    <row r="307" spans="1:31">
      <c r="A307" s="1">
        <v>39</v>
      </c>
      <c r="B307" s="1" t="s">
        <v>459</v>
      </c>
      <c r="C307" s="11" t="s">
        <v>61</v>
      </c>
      <c r="D307" s="1">
        <v>1996</v>
      </c>
      <c r="E307" s="1" t="s">
        <v>104</v>
      </c>
      <c r="F307" s="20"/>
      <c r="G307" s="20">
        <v>1</v>
      </c>
      <c r="H307" s="43">
        <f>P307+T307+X307+AB307</f>
        <v>4.148148148148148E-2</v>
      </c>
      <c r="I307" s="39">
        <f t="shared" si="15"/>
        <v>1.7083333333333336E-2</v>
      </c>
      <c r="J307" s="7"/>
      <c r="K307" s="7">
        <v>39</v>
      </c>
      <c r="L307" s="7"/>
      <c r="M307" s="7"/>
      <c r="N307" s="7"/>
      <c r="O307" s="7"/>
      <c r="P307" s="54"/>
      <c r="Q307" s="20"/>
      <c r="R307" s="20" t="str">
        <f>E307</f>
        <v>M20</v>
      </c>
      <c r="S307" s="20"/>
      <c r="T307" s="54"/>
      <c r="U307" s="20"/>
      <c r="V307" s="15" t="str">
        <f>E307</f>
        <v>M20</v>
      </c>
      <c r="W307" s="20"/>
      <c r="X307" s="57">
        <v>4.148148148148148E-2</v>
      </c>
      <c r="Y307" s="20">
        <v>126</v>
      </c>
      <c r="Z307" s="15" t="str">
        <f>E307</f>
        <v>M20</v>
      </c>
      <c r="AA307" s="20">
        <v>14</v>
      </c>
      <c r="AB307" s="2"/>
      <c r="AC307" s="20"/>
      <c r="AD307" s="15" t="str">
        <f t="shared" si="14"/>
        <v>M20</v>
      </c>
      <c r="AE307" s="20"/>
    </row>
    <row r="308" spans="1:31">
      <c r="A308" s="1">
        <v>40</v>
      </c>
      <c r="B308" s="8" t="s">
        <v>279</v>
      </c>
      <c r="C308" s="11" t="s">
        <v>22</v>
      </c>
      <c r="D308" s="1">
        <v>1998</v>
      </c>
      <c r="E308" s="1" t="s">
        <v>104</v>
      </c>
      <c r="F308" s="5">
        <v>1</v>
      </c>
      <c r="G308" s="20">
        <v>1</v>
      </c>
      <c r="H308" s="43">
        <f>P308+T308+X308+AB308</f>
        <v>4.1631944444444451E-2</v>
      </c>
      <c r="I308" s="39">
        <f t="shared" si="15"/>
        <v>1.7233796296296306E-2</v>
      </c>
      <c r="J308" s="7"/>
      <c r="K308" s="7">
        <v>40</v>
      </c>
      <c r="L308" s="7"/>
      <c r="M308" s="7"/>
      <c r="N308" s="7"/>
      <c r="O308" s="7"/>
      <c r="P308" s="54">
        <v>4.1631944444444451E-2</v>
      </c>
      <c r="Q308" s="20">
        <v>146</v>
      </c>
      <c r="R308" s="20" t="str">
        <f>E308</f>
        <v>M20</v>
      </c>
      <c r="S308" s="20">
        <v>31</v>
      </c>
      <c r="T308" s="54"/>
      <c r="U308" s="20"/>
      <c r="V308" s="15" t="str">
        <f>E308</f>
        <v>M20</v>
      </c>
      <c r="W308" s="20"/>
      <c r="X308" s="57"/>
      <c r="Y308" s="20"/>
      <c r="Z308" s="15" t="str">
        <f>E308</f>
        <v>M20</v>
      </c>
      <c r="AA308" s="20"/>
      <c r="AB308" s="2"/>
      <c r="AC308" s="20"/>
      <c r="AD308" s="15" t="str">
        <f t="shared" si="14"/>
        <v>M20</v>
      </c>
      <c r="AE308" s="20"/>
    </row>
    <row r="309" spans="1:31">
      <c r="A309" s="1">
        <v>41</v>
      </c>
      <c r="B309" s="8" t="s">
        <v>460</v>
      </c>
      <c r="C309" s="11" t="s">
        <v>5</v>
      </c>
      <c r="D309" s="1">
        <v>2000</v>
      </c>
      <c r="E309" s="1" t="s">
        <v>104</v>
      </c>
      <c r="F309" s="5">
        <v>1</v>
      </c>
      <c r="G309" s="20">
        <v>1</v>
      </c>
      <c r="H309" s="43">
        <f>P309+T309+X309+AB309</f>
        <v>4.1747685185185186E-2</v>
      </c>
      <c r="I309" s="39">
        <f t="shared" si="15"/>
        <v>1.7349537037037042E-2</v>
      </c>
      <c r="J309" s="7"/>
      <c r="K309" s="7">
        <v>41</v>
      </c>
      <c r="L309" s="7"/>
      <c r="M309" s="7"/>
      <c r="N309" s="7"/>
      <c r="O309" s="7"/>
      <c r="P309" s="54"/>
      <c r="Q309" s="20"/>
      <c r="R309" s="20" t="str">
        <f>E309</f>
        <v>M20</v>
      </c>
      <c r="S309" s="20"/>
      <c r="T309" s="54"/>
      <c r="U309" s="20"/>
      <c r="V309" s="15" t="str">
        <f>E309</f>
        <v>M20</v>
      </c>
      <c r="W309" s="20"/>
      <c r="X309" s="57">
        <v>4.1747685185185186E-2</v>
      </c>
      <c r="Y309" s="20">
        <v>128</v>
      </c>
      <c r="Z309" s="15" t="str">
        <f>E309</f>
        <v>M20</v>
      </c>
      <c r="AA309" s="20">
        <v>15</v>
      </c>
      <c r="AB309" s="2"/>
      <c r="AC309" s="20"/>
      <c r="AD309" s="15" t="str">
        <f t="shared" si="14"/>
        <v>M20</v>
      </c>
      <c r="AE309" s="20"/>
    </row>
    <row r="310" spans="1:31">
      <c r="A310" s="1">
        <v>42</v>
      </c>
      <c r="B310" s="8" t="s">
        <v>368</v>
      </c>
      <c r="C310" s="11" t="s">
        <v>323</v>
      </c>
      <c r="D310" s="1">
        <v>2003</v>
      </c>
      <c r="E310" s="1" t="s">
        <v>104</v>
      </c>
      <c r="F310" s="5">
        <v>1</v>
      </c>
      <c r="G310" s="20">
        <v>1</v>
      </c>
      <c r="H310" s="43">
        <f>P310+T310+X310+AB310</f>
        <v>4.3356481481481475E-2</v>
      </c>
      <c r="I310" s="39">
        <f t="shared" si="15"/>
        <v>1.8958333333333331E-2</v>
      </c>
      <c r="J310" s="7"/>
      <c r="K310" s="7">
        <v>42</v>
      </c>
      <c r="L310" s="7"/>
      <c r="M310" s="7"/>
      <c r="N310" s="7"/>
      <c r="O310" s="7"/>
      <c r="P310" s="54"/>
      <c r="Q310" s="20"/>
      <c r="R310" s="20" t="str">
        <f>E310</f>
        <v>M20</v>
      </c>
      <c r="S310" s="20"/>
      <c r="T310" s="54">
        <v>4.3356481481481475E-2</v>
      </c>
      <c r="U310" s="20">
        <v>72</v>
      </c>
      <c r="V310" s="15" t="str">
        <f>E310</f>
        <v>M20</v>
      </c>
      <c r="W310" s="20">
        <v>13</v>
      </c>
      <c r="X310" s="57"/>
      <c r="Y310" s="20"/>
      <c r="Z310" s="15" t="str">
        <f>E310</f>
        <v>M20</v>
      </c>
      <c r="AA310" s="20"/>
      <c r="AB310" s="2"/>
      <c r="AC310" s="20"/>
      <c r="AD310" s="15" t="str">
        <f t="shared" si="14"/>
        <v>M20</v>
      </c>
      <c r="AE310" s="20"/>
    </row>
    <row r="311" spans="1:31">
      <c r="A311" s="1">
        <v>43</v>
      </c>
      <c r="B311" s="8" t="s">
        <v>369</v>
      </c>
      <c r="C311" s="11" t="s">
        <v>5</v>
      </c>
      <c r="D311" s="1">
        <v>2003</v>
      </c>
      <c r="E311" s="1" t="s">
        <v>104</v>
      </c>
      <c r="F311" s="5">
        <v>1</v>
      </c>
      <c r="G311" s="20">
        <v>1</v>
      </c>
      <c r="H311" s="43">
        <f>P311+T311+X311+AB311</f>
        <v>4.3356481481481475E-2</v>
      </c>
      <c r="I311" s="39">
        <f t="shared" si="15"/>
        <v>1.8958333333333331E-2</v>
      </c>
      <c r="J311" s="7"/>
      <c r="K311" s="7">
        <v>43</v>
      </c>
      <c r="L311" s="7"/>
      <c r="M311" s="7"/>
      <c r="N311" s="7"/>
      <c r="O311" s="7"/>
      <c r="P311" s="54"/>
      <c r="Q311" s="20"/>
      <c r="R311" s="20" t="str">
        <f>E311</f>
        <v>M20</v>
      </c>
      <c r="S311" s="20"/>
      <c r="T311" s="54">
        <v>4.3356481481481475E-2</v>
      </c>
      <c r="U311" s="20">
        <v>73</v>
      </c>
      <c r="V311" s="15" t="str">
        <f>E311</f>
        <v>M20</v>
      </c>
      <c r="W311" s="20">
        <v>14</v>
      </c>
      <c r="X311" s="57"/>
      <c r="Y311" s="20"/>
      <c r="Z311" s="15" t="str">
        <f>E311</f>
        <v>M20</v>
      </c>
      <c r="AA311" s="20"/>
      <c r="AB311" s="2"/>
      <c r="AC311" s="20"/>
      <c r="AD311" s="15" t="str">
        <f t="shared" si="14"/>
        <v>M20</v>
      </c>
      <c r="AE311" s="20"/>
    </row>
    <row r="312" spans="1:31">
      <c r="A312" s="1">
        <v>44</v>
      </c>
      <c r="B312" s="8" t="s">
        <v>370</v>
      </c>
      <c r="C312" s="11" t="s">
        <v>5</v>
      </c>
      <c r="D312" s="1">
        <v>2003</v>
      </c>
      <c r="E312" s="1" t="s">
        <v>104</v>
      </c>
      <c r="F312" s="5">
        <v>1</v>
      </c>
      <c r="G312" s="20">
        <v>1</v>
      </c>
      <c r="H312" s="43">
        <f>P312+T312+X312+AB312</f>
        <v>4.5011574074074072E-2</v>
      </c>
      <c r="I312" s="39">
        <f t="shared" si="15"/>
        <v>2.0613425925925927E-2</v>
      </c>
      <c r="J312" s="7"/>
      <c r="K312" s="7">
        <v>44</v>
      </c>
      <c r="L312" s="7"/>
      <c r="M312" s="7"/>
      <c r="N312" s="7"/>
      <c r="O312" s="7"/>
      <c r="P312" s="54"/>
      <c r="Q312" s="20"/>
      <c r="R312" s="20" t="str">
        <f>E312</f>
        <v>M20</v>
      </c>
      <c r="S312" s="20"/>
      <c r="T312" s="54">
        <v>4.5011574074074072E-2</v>
      </c>
      <c r="U312" s="20">
        <v>75</v>
      </c>
      <c r="V312" s="15" t="str">
        <f>E312</f>
        <v>M20</v>
      </c>
      <c r="W312" s="20">
        <v>15</v>
      </c>
      <c r="X312" s="57"/>
      <c r="Y312" s="20"/>
      <c r="Z312" s="15" t="str">
        <f>E312</f>
        <v>M20</v>
      </c>
      <c r="AA312" s="20"/>
      <c r="AB312" s="2"/>
      <c r="AC312" s="20"/>
      <c r="AD312" s="15" t="str">
        <f t="shared" si="14"/>
        <v>M20</v>
      </c>
      <c r="AE312" s="20"/>
    </row>
    <row r="313" spans="1:31">
      <c r="A313" s="1">
        <v>45</v>
      </c>
      <c r="B313" s="1" t="s">
        <v>286</v>
      </c>
      <c r="C313" s="11" t="s">
        <v>26</v>
      </c>
      <c r="D313" s="1">
        <v>1999</v>
      </c>
      <c r="E313" s="1" t="s">
        <v>104</v>
      </c>
      <c r="F313" s="20"/>
      <c r="G313" s="20">
        <v>1</v>
      </c>
      <c r="H313" s="43">
        <f>P313+T313+X313+AB313</f>
        <v>4.6724537037037044E-2</v>
      </c>
      <c r="I313" s="39">
        <f t="shared" si="15"/>
        <v>2.2326388888888899E-2</v>
      </c>
      <c r="J313" s="7"/>
      <c r="K313" s="7">
        <v>45</v>
      </c>
      <c r="L313" s="7"/>
      <c r="M313" s="7"/>
      <c r="N313" s="7"/>
      <c r="O313" s="7"/>
      <c r="P313" s="54">
        <v>4.6724537037037044E-2</v>
      </c>
      <c r="Q313" s="20">
        <v>152</v>
      </c>
      <c r="R313" s="20" t="str">
        <f>E313</f>
        <v>M20</v>
      </c>
      <c r="S313" s="20">
        <v>32</v>
      </c>
      <c r="T313" s="54"/>
      <c r="U313" s="20"/>
      <c r="V313" s="15" t="str">
        <f>E313</f>
        <v>M20</v>
      </c>
      <c r="W313" s="20"/>
      <c r="X313" s="57"/>
      <c r="Y313" s="20"/>
      <c r="Z313" s="15" t="str">
        <f>E313</f>
        <v>M20</v>
      </c>
      <c r="AA313" s="20"/>
      <c r="AB313" s="2"/>
      <c r="AC313" s="20"/>
      <c r="AD313" s="15"/>
      <c r="AE313" s="20"/>
    </row>
    <row r="314" spans="1:31">
      <c r="A314" s="1">
        <v>46</v>
      </c>
      <c r="B314" s="1" t="s">
        <v>287</v>
      </c>
      <c r="C314" s="11" t="s">
        <v>63</v>
      </c>
      <c r="D314" s="1">
        <v>2000</v>
      </c>
      <c r="E314" s="1" t="s">
        <v>104</v>
      </c>
      <c r="F314" s="20"/>
      <c r="G314" s="20">
        <v>1</v>
      </c>
      <c r="H314" s="43">
        <f>P314+T314+X314+AB314</f>
        <v>4.7731481481481486E-2</v>
      </c>
      <c r="I314" s="39">
        <f t="shared" si="15"/>
        <v>2.3333333333333341E-2</v>
      </c>
      <c r="J314" s="7"/>
      <c r="K314" s="7">
        <v>46</v>
      </c>
      <c r="L314" s="7"/>
      <c r="M314" s="7"/>
      <c r="N314" s="7"/>
      <c r="O314" s="7"/>
      <c r="P314" s="54">
        <v>4.7731481481481486E-2</v>
      </c>
      <c r="Q314" s="20">
        <v>153</v>
      </c>
      <c r="R314" s="20" t="str">
        <f>E314</f>
        <v>M20</v>
      </c>
      <c r="S314" s="20">
        <v>33</v>
      </c>
      <c r="T314" s="54"/>
      <c r="U314" s="20"/>
      <c r="V314" s="15" t="str">
        <f>E314</f>
        <v>M20</v>
      </c>
      <c r="W314" s="20"/>
      <c r="X314" s="57"/>
      <c r="Y314" s="20"/>
      <c r="Z314" s="15" t="str">
        <f>E314</f>
        <v>M20</v>
      </c>
      <c r="AA314" s="20"/>
      <c r="AB314" s="2"/>
      <c r="AC314" s="20"/>
      <c r="AD314" s="15"/>
      <c r="AE314" s="20"/>
    </row>
    <row r="315" spans="1:31">
      <c r="A315" s="1"/>
      <c r="B315" s="9"/>
      <c r="C315" s="11"/>
      <c r="D315" s="1"/>
      <c r="E315" s="1"/>
      <c r="F315" s="7"/>
      <c r="G315" s="20"/>
      <c r="H315" s="43"/>
      <c r="I315" s="39"/>
      <c r="J315" s="7"/>
      <c r="K315" s="7"/>
      <c r="L315" s="7"/>
      <c r="M315" s="7"/>
      <c r="N315" s="7"/>
      <c r="O315" s="7"/>
      <c r="P315" s="54"/>
      <c r="Q315" s="20"/>
      <c r="R315" s="20"/>
      <c r="S315" s="20"/>
      <c r="T315" s="54"/>
      <c r="U315" s="20"/>
      <c r="V315" s="15"/>
      <c r="W315" s="20"/>
      <c r="X315" s="57"/>
      <c r="Y315" s="20"/>
      <c r="Z315" s="15"/>
      <c r="AA315" s="20"/>
      <c r="AB315" s="2"/>
      <c r="AC315" s="20"/>
      <c r="AD315" s="15"/>
      <c r="AE315" s="20"/>
    </row>
    <row r="316" spans="1:31">
      <c r="A316" s="1"/>
      <c r="B316" s="9"/>
      <c r="C316" s="11"/>
      <c r="D316" s="1"/>
      <c r="E316" s="1"/>
      <c r="F316" s="7"/>
      <c r="G316" s="20"/>
      <c r="H316" s="43"/>
      <c r="I316" s="39"/>
      <c r="J316" s="7"/>
      <c r="K316" s="7"/>
      <c r="L316" s="7"/>
      <c r="M316" s="7"/>
      <c r="N316" s="7"/>
      <c r="O316" s="7"/>
      <c r="P316" s="54"/>
      <c r="Q316" s="20"/>
      <c r="R316" s="20"/>
      <c r="S316" s="20"/>
      <c r="T316" s="54"/>
      <c r="U316" s="20"/>
      <c r="V316" s="15"/>
      <c r="W316" s="20"/>
      <c r="X316" s="57"/>
      <c r="Y316" s="20"/>
      <c r="Z316" s="15"/>
      <c r="AA316" s="20"/>
      <c r="AB316" s="2"/>
      <c r="AC316" s="20"/>
      <c r="AD316" s="15"/>
      <c r="AE316" s="20"/>
    </row>
    <row r="317" spans="1:31">
      <c r="A317" s="1">
        <v>47</v>
      </c>
      <c r="B317" s="1"/>
      <c r="C317" s="11"/>
      <c r="D317" s="1"/>
      <c r="E317" s="1"/>
      <c r="F317" s="20"/>
      <c r="G317" s="20"/>
      <c r="H317" s="38"/>
      <c r="I317" s="39"/>
      <c r="J317" s="7"/>
      <c r="K317" s="7"/>
      <c r="L317" s="7"/>
      <c r="M317" s="7"/>
      <c r="N317" s="7"/>
      <c r="O317" s="7"/>
      <c r="P317" s="54"/>
      <c r="Q317" s="20"/>
      <c r="R317" s="20"/>
      <c r="S317" s="20"/>
      <c r="T317" s="54"/>
      <c r="U317" s="20"/>
      <c r="V317" s="15"/>
      <c r="W317" s="20"/>
      <c r="X317" s="57"/>
      <c r="Y317" s="20"/>
      <c r="Z317" s="15"/>
      <c r="AA317" s="20"/>
      <c r="AB317" s="2"/>
      <c r="AC317" s="20"/>
      <c r="AD317" s="15"/>
      <c r="AE317" s="20"/>
    </row>
    <row r="318" spans="1:31">
      <c r="A318" s="1">
        <v>48</v>
      </c>
      <c r="B318" s="1"/>
      <c r="C318" s="11"/>
      <c r="D318" s="1"/>
      <c r="E318" s="1"/>
      <c r="F318" s="20"/>
      <c r="G318" s="20"/>
      <c r="H318" s="38"/>
      <c r="I318" s="39"/>
      <c r="J318" s="7"/>
      <c r="K318" s="7"/>
      <c r="L318" s="7"/>
      <c r="M318" s="7"/>
      <c r="N318" s="7"/>
      <c r="O318" s="7"/>
      <c r="P318" s="54"/>
      <c r="Q318" s="20"/>
      <c r="R318" s="20"/>
      <c r="S318" s="20"/>
      <c r="T318" s="54"/>
      <c r="U318" s="20"/>
      <c r="V318" s="15"/>
      <c r="W318" s="20"/>
      <c r="X318" s="54"/>
      <c r="Y318" s="20"/>
      <c r="Z318" s="15"/>
      <c r="AA318" s="20"/>
      <c r="AB318" s="2"/>
      <c r="AC318" s="20"/>
      <c r="AD318" s="15"/>
      <c r="AE318" s="20"/>
    </row>
    <row r="319" spans="1:31" s="33" customFormat="1">
      <c r="A319" s="30"/>
      <c r="B319" s="30"/>
      <c r="C319" s="30"/>
      <c r="D319" s="30"/>
      <c r="E319" s="30"/>
      <c r="F319" s="19"/>
      <c r="G319" s="19"/>
      <c r="H319" s="40"/>
      <c r="I319" s="40"/>
      <c r="J319" s="19"/>
      <c r="K319" s="19"/>
      <c r="L319" s="19"/>
      <c r="M319" s="19"/>
      <c r="N319" s="19"/>
      <c r="O319" s="19"/>
      <c r="P319" s="55"/>
      <c r="Q319" s="19"/>
      <c r="R319" s="19"/>
      <c r="S319" s="19"/>
      <c r="T319" s="55"/>
      <c r="U319" s="19"/>
      <c r="V319" s="32"/>
      <c r="W319" s="19"/>
      <c r="X319" s="55"/>
      <c r="Y319" s="19"/>
      <c r="Z319" s="32"/>
      <c r="AA319" s="19"/>
      <c r="AB319" s="31"/>
      <c r="AC319" s="19"/>
      <c r="AD319" s="32"/>
      <c r="AE319" s="19"/>
    </row>
    <row r="320" spans="1:31">
      <c r="B320" s="23" t="s">
        <v>308</v>
      </c>
      <c r="C320" s="24"/>
      <c r="G320" s="44">
        <v>2.2997685185185187E-2</v>
      </c>
      <c r="H320" s="35">
        <v>4.9652777777777775E-2</v>
      </c>
      <c r="I320" s="49">
        <v>7.9895833333333333E-2</v>
      </c>
    </row>
    <row r="321" spans="1:31" ht="14.25">
      <c r="B321" s="24"/>
      <c r="C321" s="24"/>
      <c r="G321" s="25" t="s">
        <v>17</v>
      </c>
      <c r="H321" s="25"/>
      <c r="I321" s="25"/>
      <c r="J321" s="25"/>
      <c r="K321" s="25"/>
      <c r="L321" s="25"/>
      <c r="M321" s="25"/>
      <c r="N321" s="25"/>
      <c r="O321" s="25"/>
      <c r="P321" s="22" t="s">
        <v>290</v>
      </c>
      <c r="Q321" s="22"/>
      <c r="R321" s="22"/>
      <c r="S321" s="22"/>
      <c r="T321" s="22" t="s">
        <v>299</v>
      </c>
      <c r="U321" s="22"/>
      <c r="V321" s="22"/>
      <c r="W321" s="22"/>
      <c r="X321" s="22" t="s">
        <v>300</v>
      </c>
      <c r="Y321" s="22"/>
      <c r="Z321" s="22"/>
      <c r="AA321" s="22"/>
      <c r="AB321" s="22" t="s">
        <v>301</v>
      </c>
      <c r="AC321" s="22"/>
      <c r="AD321" s="22"/>
      <c r="AE321" s="22"/>
    </row>
    <row r="322" spans="1:31">
      <c r="A322" s="11" t="s">
        <v>0</v>
      </c>
      <c r="B322" s="17" t="s">
        <v>1</v>
      </c>
      <c r="C322" s="17" t="s">
        <v>3</v>
      </c>
      <c r="D322" s="17" t="s">
        <v>4</v>
      </c>
      <c r="E322" s="17" t="s">
        <v>6</v>
      </c>
      <c r="F322" s="18" t="s">
        <v>8</v>
      </c>
      <c r="G322" s="18" t="s">
        <v>9</v>
      </c>
      <c r="H322" s="37" t="s">
        <v>10</v>
      </c>
      <c r="I322" s="37" t="s">
        <v>11</v>
      </c>
      <c r="J322" s="19" t="s">
        <v>103</v>
      </c>
      <c r="K322" s="19" t="s">
        <v>104</v>
      </c>
      <c r="L322" s="19" t="s">
        <v>102</v>
      </c>
      <c r="M322" s="19" t="s">
        <v>105</v>
      </c>
      <c r="N322" s="19" t="s">
        <v>106</v>
      </c>
      <c r="O322" s="19" t="s">
        <v>107</v>
      </c>
      <c r="P322" s="6" t="s">
        <v>10</v>
      </c>
      <c r="Q322" s="6" t="s">
        <v>103</v>
      </c>
      <c r="R322" s="6" t="s">
        <v>6</v>
      </c>
      <c r="S322" s="6" t="s">
        <v>18</v>
      </c>
      <c r="T322" s="6" t="s">
        <v>10</v>
      </c>
      <c r="U322" s="6" t="s">
        <v>103</v>
      </c>
      <c r="V322" s="6" t="s">
        <v>6</v>
      </c>
      <c r="W322" s="6" t="s">
        <v>18</v>
      </c>
      <c r="X322" s="6" t="s">
        <v>10</v>
      </c>
      <c r="Y322" s="11" t="s">
        <v>103</v>
      </c>
      <c r="Z322" s="11" t="s">
        <v>6</v>
      </c>
      <c r="AA322" s="11" t="s">
        <v>18</v>
      </c>
      <c r="AB322" s="11" t="s">
        <v>10</v>
      </c>
      <c r="AC322" s="11" t="s">
        <v>103</v>
      </c>
      <c r="AD322" s="11" t="s">
        <v>6</v>
      </c>
      <c r="AE322" s="11" t="s">
        <v>18</v>
      </c>
    </row>
    <row r="323" spans="1:31">
      <c r="A323" s="1">
        <v>1</v>
      </c>
      <c r="B323" s="8" t="s">
        <v>124</v>
      </c>
      <c r="C323" s="11" t="s">
        <v>125</v>
      </c>
      <c r="D323" s="9">
        <v>1988</v>
      </c>
      <c r="E323" s="9" t="s">
        <v>102</v>
      </c>
      <c r="F323" s="5">
        <v>1</v>
      </c>
      <c r="G323" s="18">
        <v>3</v>
      </c>
      <c r="H323" s="43">
        <f>P323+T323+X323+AB323</f>
        <v>7.9895833333333333E-2</v>
      </c>
      <c r="I323" s="39">
        <f>H323-$I$320</f>
        <v>0</v>
      </c>
      <c r="J323" s="7"/>
      <c r="K323" s="7"/>
      <c r="L323" s="5">
        <v>1</v>
      </c>
      <c r="M323" s="7"/>
      <c r="N323" s="7"/>
      <c r="O323" s="7"/>
      <c r="P323" s="53">
        <v>2.5937500000000002E-2</v>
      </c>
      <c r="Q323" s="18">
        <v>13</v>
      </c>
      <c r="R323" s="18" t="str">
        <f>E323</f>
        <v>M30</v>
      </c>
      <c r="S323" s="18">
        <v>5</v>
      </c>
      <c r="T323" s="53">
        <v>2.7453703703703702E-2</v>
      </c>
      <c r="U323" s="18">
        <v>6</v>
      </c>
      <c r="V323" s="29" t="str">
        <f>E323</f>
        <v>M30</v>
      </c>
      <c r="W323" s="18">
        <v>3</v>
      </c>
      <c r="X323" s="53">
        <v>2.6504629629629628E-2</v>
      </c>
      <c r="Y323" s="20">
        <v>11</v>
      </c>
      <c r="Z323" s="15" t="str">
        <f>E323</f>
        <v>M30</v>
      </c>
      <c r="AA323" s="20">
        <v>5</v>
      </c>
      <c r="AB323" s="2"/>
      <c r="AC323" s="4"/>
      <c r="AD323" s="15" t="str">
        <f t="shared" si="14"/>
        <v>M30</v>
      </c>
      <c r="AE323" s="4"/>
    </row>
    <row r="324" spans="1:31">
      <c r="A324" s="1">
        <v>2</v>
      </c>
      <c r="B324" s="8" t="s">
        <v>143</v>
      </c>
      <c r="C324" s="11" t="s">
        <v>22</v>
      </c>
      <c r="D324" s="9">
        <v>1987</v>
      </c>
      <c r="E324" s="9" t="s">
        <v>102</v>
      </c>
      <c r="F324" s="5">
        <v>1</v>
      </c>
      <c r="G324" s="18">
        <v>3</v>
      </c>
      <c r="H324" s="43">
        <f>P324+T324+X324+AB324</f>
        <v>8.6134259259259258E-2</v>
      </c>
      <c r="I324" s="39">
        <f t="shared" ref="I324:I335" si="16">H324-$I$320</f>
        <v>6.238425925925925E-3</v>
      </c>
      <c r="J324" s="7"/>
      <c r="K324" s="7"/>
      <c r="L324" s="6">
        <v>2</v>
      </c>
      <c r="M324" s="7"/>
      <c r="N324" s="7"/>
      <c r="O324" s="7"/>
      <c r="P324" s="53">
        <v>2.7673611111111111E-2</v>
      </c>
      <c r="Q324" s="18">
        <v>28</v>
      </c>
      <c r="R324" s="18" t="str">
        <f>E324</f>
        <v>M30</v>
      </c>
      <c r="S324" s="18">
        <v>10</v>
      </c>
      <c r="T324" s="53">
        <v>2.9583333333333336E-2</v>
      </c>
      <c r="U324" s="18">
        <v>11</v>
      </c>
      <c r="V324" s="29" t="str">
        <f>E324</f>
        <v>M30</v>
      </c>
      <c r="W324" s="18">
        <v>6</v>
      </c>
      <c r="X324" s="53">
        <v>2.8877314814814817E-2</v>
      </c>
      <c r="Y324" s="4">
        <v>25</v>
      </c>
      <c r="Z324" s="15" t="str">
        <f>E324</f>
        <v>M30</v>
      </c>
      <c r="AA324" s="4">
        <v>10</v>
      </c>
      <c r="AB324" s="2"/>
      <c r="AC324" s="4"/>
      <c r="AD324" s="15" t="str">
        <f t="shared" si="14"/>
        <v>M30</v>
      </c>
      <c r="AE324" s="4"/>
    </row>
    <row r="325" spans="1:31">
      <c r="A325" s="1">
        <v>3</v>
      </c>
      <c r="B325" s="9" t="s">
        <v>148</v>
      </c>
      <c r="C325" s="11" t="s">
        <v>61</v>
      </c>
      <c r="D325" s="9">
        <v>1987</v>
      </c>
      <c r="E325" s="9" t="s">
        <v>102</v>
      </c>
      <c r="F325" s="7"/>
      <c r="G325" s="18">
        <v>3</v>
      </c>
      <c r="H325" s="43">
        <f>P325+T325+X325+AB325</f>
        <v>8.6365740740740743E-2</v>
      </c>
      <c r="I325" s="39">
        <f t="shared" si="16"/>
        <v>6.4699074074074103E-3</v>
      </c>
      <c r="J325" s="7"/>
      <c r="K325" s="7"/>
      <c r="L325" s="6">
        <v>3</v>
      </c>
      <c r="M325" s="7"/>
      <c r="N325" s="7"/>
      <c r="O325" s="7"/>
      <c r="P325" s="53">
        <v>2.7905092592592592E-2</v>
      </c>
      <c r="Q325" s="18">
        <v>33</v>
      </c>
      <c r="R325" s="18" t="str">
        <f>E325</f>
        <v>M30</v>
      </c>
      <c r="S325" s="18">
        <v>11</v>
      </c>
      <c r="T325" s="53">
        <v>2.9421296296296296E-2</v>
      </c>
      <c r="U325" s="18">
        <v>10</v>
      </c>
      <c r="V325" s="29" t="str">
        <f>E325</f>
        <v>M30</v>
      </c>
      <c r="W325" s="18">
        <v>5</v>
      </c>
      <c r="X325" s="53">
        <v>2.9039351851851854E-2</v>
      </c>
      <c r="Y325" s="4">
        <v>26</v>
      </c>
      <c r="Z325" s="15" t="str">
        <f>E325</f>
        <v>M30</v>
      </c>
      <c r="AA325" s="4">
        <v>11</v>
      </c>
      <c r="AB325" s="2"/>
      <c r="AC325" s="4"/>
      <c r="AD325" s="15" t="str">
        <f t="shared" si="14"/>
        <v>M30</v>
      </c>
      <c r="AE325" s="4"/>
    </row>
    <row r="326" spans="1:31">
      <c r="A326" s="1">
        <v>4</v>
      </c>
      <c r="B326" s="8" t="s">
        <v>139</v>
      </c>
      <c r="C326" s="11" t="s">
        <v>140</v>
      </c>
      <c r="D326" s="9">
        <v>1993</v>
      </c>
      <c r="E326" s="9" t="s">
        <v>102</v>
      </c>
      <c r="F326" s="5">
        <v>1</v>
      </c>
      <c r="G326" s="18">
        <v>3</v>
      </c>
      <c r="H326" s="43">
        <f>P326+T326+X326+AB326</f>
        <v>8.667824074074075E-2</v>
      </c>
      <c r="I326" s="39">
        <f t="shared" si="16"/>
        <v>6.7824074074074175E-3</v>
      </c>
      <c r="J326" s="7"/>
      <c r="K326" s="7"/>
      <c r="L326" s="7">
        <v>4</v>
      </c>
      <c r="M326" s="7"/>
      <c r="N326" s="7"/>
      <c r="O326" s="7"/>
      <c r="P326" s="53">
        <v>2.7569444444444448E-2</v>
      </c>
      <c r="Q326" s="18">
        <v>26</v>
      </c>
      <c r="R326" s="18" t="str">
        <f>E326</f>
        <v>M30</v>
      </c>
      <c r="S326" s="18">
        <v>8</v>
      </c>
      <c r="T326" s="53">
        <v>3.0393518518518518E-2</v>
      </c>
      <c r="U326" s="18">
        <v>16</v>
      </c>
      <c r="V326" s="29" t="str">
        <f>E326</f>
        <v>M30</v>
      </c>
      <c r="W326" s="18">
        <v>8</v>
      </c>
      <c r="X326" s="53">
        <v>2.8715277777777781E-2</v>
      </c>
      <c r="Y326" s="4">
        <v>24</v>
      </c>
      <c r="Z326" s="15" t="str">
        <f>E326</f>
        <v>M30</v>
      </c>
      <c r="AA326" s="4">
        <v>9</v>
      </c>
      <c r="AB326" s="2"/>
      <c r="AC326" s="4"/>
      <c r="AD326" s="15" t="str">
        <f t="shared" si="14"/>
        <v>M30</v>
      </c>
      <c r="AE326" s="4"/>
    </row>
    <row r="327" spans="1:31">
      <c r="A327" s="1">
        <v>5</v>
      </c>
      <c r="B327" s="8" t="s">
        <v>177</v>
      </c>
      <c r="C327" s="11" t="s">
        <v>117</v>
      </c>
      <c r="D327" s="1">
        <v>1987</v>
      </c>
      <c r="E327" s="1" t="s">
        <v>102</v>
      </c>
      <c r="F327" s="5">
        <v>1</v>
      </c>
      <c r="G327" s="18">
        <v>3</v>
      </c>
      <c r="H327" s="43">
        <f>P327+T327+X327+AB327</f>
        <v>8.8321759259259253E-2</v>
      </c>
      <c r="I327" s="39">
        <f t="shared" si="16"/>
        <v>8.42592592592592E-3</v>
      </c>
      <c r="J327" s="7"/>
      <c r="K327" s="7"/>
      <c r="L327" s="7">
        <v>5</v>
      </c>
      <c r="M327" s="7"/>
      <c r="N327" s="7"/>
      <c r="O327" s="7"/>
      <c r="P327" s="53">
        <v>3.0046296296296297E-2</v>
      </c>
      <c r="Q327" s="18">
        <v>58</v>
      </c>
      <c r="R327" s="18" t="str">
        <f>E327</f>
        <v>M30</v>
      </c>
      <c r="S327" s="18">
        <v>19</v>
      </c>
      <c r="T327" s="53">
        <v>2.9594907407407407E-2</v>
      </c>
      <c r="U327" s="18">
        <v>12</v>
      </c>
      <c r="V327" s="29" t="str">
        <f>E327</f>
        <v>M30</v>
      </c>
      <c r="W327" s="18">
        <v>7</v>
      </c>
      <c r="X327" s="53">
        <v>2.8680555555555553E-2</v>
      </c>
      <c r="Y327" s="4">
        <v>22</v>
      </c>
      <c r="Z327" s="15" t="str">
        <f>E327</f>
        <v>M30</v>
      </c>
      <c r="AA327" s="4">
        <v>7</v>
      </c>
      <c r="AB327" s="2"/>
      <c r="AC327" s="4"/>
      <c r="AD327" s="15" t="str">
        <f t="shared" si="14"/>
        <v>M30</v>
      </c>
      <c r="AE327" s="4"/>
    </row>
    <row r="328" spans="1:31">
      <c r="A328" s="1">
        <v>6</v>
      </c>
      <c r="B328" s="1" t="s">
        <v>194</v>
      </c>
      <c r="C328" s="11" t="s">
        <v>63</v>
      </c>
      <c r="D328" s="1">
        <v>1990</v>
      </c>
      <c r="E328" s="1" t="s">
        <v>102</v>
      </c>
      <c r="F328" s="20"/>
      <c r="G328" s="18">
        <v>3</v>
      </c>
      <c r="H328" s="43">
        <f>P328+T328+X328+AB328</f>
        <v>9.2002314814814815E-2</v>
      </c>
      <c r="I328" s="39">
        <f t="shared" si="16"/>
        <v>1.2106481481481482E-2</v>
      </c>
      <c r="J328" s="7"/>
      <c r="K328" s="7"/>
      <c r="L328" s="7">
        <v>6</v>
      </c>
      <c r="M328" s="7"/>
      <c r="N328" s="7"/>
      <c r="O328" s="7"/>
      <c r="P328" s="53">
        <v>3.1226851851851853E-2</v>
      </c>
      <c r="Q328" s="18">
        <v>73</v>
      </c>
      <c r="R328" s="18" t="str">
        <f>E328</f>
        <v>M30</v>
      </c>
      <c r="S328" s="18">
        <v>26</v>
      </c>
      <c r="T328" s="53">
        <v>3.0925925925925926E-2</v>
      </c>
      <c r="U328" s="18">
        <v>21</v>
      </c>
      <c r="V328" s="29" t="str">
        <f>E328</f>
        <v>M30</v>
      </c>
      <c r="W328" s="18">
        <v>10</v>
      </c>
      <c r="X328" s="53">
        <v>2.9849537037037036E-2</v>
      </c>
      <c r="Y328" s="4">
        <v>33</v>
      </c>
      <c r="Z328" s="15" t="str">
        <f>E328</f>
        <v>M30</v>
      </c>
      <c r="AA328" s="4">
        <v>14</v>
      </c>
      <c r="AB328" s="2"/>
      <c r="AC328" s="4"/>
      <c r="AD328" s="15" t="str">
        <f t="shared" si="14"/>
        <v>M30</v>
      </c>
      <c r="AE328" s="4"/>
    </row>
    <row r="329" spans="1:31">
      <c r="A329" s="1">
        <v>7</v>
      </c>
      <c r="B329" s="9" t="s">
        <v>172</v>
      </c>
      <c r="C329" s="11" t="s">
        <v>61</v>
      </c>
      <c r="D329" s="9">
        <v>1989</v>
      </c>
      <c r="E329" s="9" t="s">
        <v>102</v>
      </c>
      <c r="F329" s="7"/>
      <c r="G329" s="18">
        <v>3</v>
      </c>
      <c r="H329" s="43">
        <f>P329+T329+X329+AB329</f>
        <v>9.3321759259259257E-2</v>
      </c>
      <c r="I329" s="39">
        <f t="shared" si="16"/>
        <v>1.3425925925925924E-2</v>
      </c>
      <c r="J329" s="7"/>
      <c r="K329" s="7"/>
      <c r="L329" s="7">
        <v>7</v>
      </c>
      <c r="M329" s="7"/>
      <c r="N329" s="7"/>
      <c r="O329" s="7"/>
      <c r="P329" s="53">
        <v>2.9791666666666664E-2</v>
      </c>
      <c r="Q329" s="18">
        <v>53</v>
      </c>
      <c r="R329" s="18" t="str">
        <f>E329</f>
        <v>M30</v>
      </c>
      <c r="S329" s="18">
        <v>16</v>
      </c>
      <c r="T329" s="53">
        <v>3.170138888888889E-2</v>
      </c>
      <c r="U329" s="18">
        <v>28</v>
      </c>
      <c r="V329" s="29" t="str">
        <f>E329</f>
        <v>M30</v>
      </c>
      <c r="W329" s="18">
        <v>12</v>
      </c>
      <c r="X329" s="53">
        <v>3.1828703703703706E-2</v>
      </c>
      <c r="Y329" s="20">
        <v>60</v>
      </c>
      <c r="Z329" s="15" t="str">
        <f>E329</f>
        <v>M30</v>
      </c>
      <c r="AA329" s="20">
        <v>25</v>
      </c>
      <c r="AB329" s="2"/>
      <c r="AC329" s="4"/>
      <c r="AD329" s="15" t="str">
        <f t="shared" si="14"/>
        <v>M30</v>
      </c>
      <c r="AE329" s="4"/>
    </row>
    <row r="330" spans="1:31">
      <c r="A330" s="1">
        <v>8</v>
      </c>
      <c r="B330" s="1" t="s">
        <v>200</v>
      </c>
      <c r="C330" s="11" t="s">
        <v>33</v>
      </c>
      <c r="D330" s="1">
        <v>1986</v>
      </c>
      <c r="E330" s="1" t="s">
        <v>102</v>
      </c>
      <c r="F330" s="20"/>
      <c r="G330" s="18">
        <v>3</v>
      </c>
      <c r="H330" s="43">
        <f>P330+T330+X330+AB330</f>
        <v>9.4895833333333346E-2</v>
      </c>
      <c r="I330" s="39">
        <f t="shared" si="16"/>
        <v>1.5000000000000013E-2</v>
      </c>
      <c r="J330" s="7"/>
      <c r="K330" s="7"/>
      <c r="L330" s="7">
        <v>8</v>
      </c>
      <c r="M330" s="7"/>
      <c r="N330" s="7"/>
      <c r="O330" s="7"/>
      <c r="P330" s="53">
        <v>3.1574074074074074E-2</v>
      </c>
      <c r="Q330" s="18">
        <v>77</v>
      </c>
      <c r="R330" s="18" t="str">
        <f>E330</f>
        <v>M30</v>
      </c>
      <c r="S330" s="18">
        <v>28</v>
      </c>
      <c r="T330" s="53">
        <v>3.1655092592592596E-2</v>
      </c>
      <c r="U330" s="18">
        <v>27</v>
      </c>
      <c r="V330" s="29" t="str">
        <f>E330</f>
        <v>M30</v>
      </c>
      <c r="W330" s="18">
        <v>11</v>
      </c>
      <c r="X330" s="53">
        <v>3.1666666666666669E-2</v>
      </c>
      <c r="Y330" s="20">
        <v>53</v>
      </c>
      <c r="Z330" s="15" t="str">
        <f>E330</f>
        <v>M30</v>
      </c>
      <c r="AA330" s="20">
        <v>23</v>
      </c>
      <c r="AB330" s="2"/>
      <c r="AC330" s="4"/>
      <c r="AD330" s="15" t="str">
        <f t="shared" si="14"/>
        <v>M30</v>
      </c>
      <c r="AE330" s="4"/>
    </row>
    <row r="331" spans="1:31">
      <c r="A331" s="1">
        <v>9</v>
      </c>
      <c r="B331" s="1" t="s">
        <v>220</v>
      </c>
      <c r="C331" s="11" t="s">
        <v>221</v>
      </c>
      <c r="D331" s="1">
        <v>1988</v>
      </c>
      <c r="E331" s="1" t="s">
        <v>102</v>
      </c>
      <c r="F331" s="20"/>
      <c r="G331" s="18">
        <v>3</v>
      </c>
      <c r="H331" s="43">
        <f>P331+T331+X331+AB331</f>
        <v>0.10188657407407407</v>
      </c>
      <c r="I331" s="39">
        <f t="shared" si="16"/>
        <v>2.1990740740740741E-2</v>
      </c>
      <c r="J331" s="7"/>
      <c r="K331" s="7"/>
      <c r="L331" s="7">
        <v>9</v>
      </c>
      <c r="M331" s="7"/>
      <c r="N331" s="7"/>
      <c r="O331" s="20"/>
      <c r="P331" s="53">
        <v>3.3541666666666664E-2</v>
      </c>
      <c r="Q331" s="18">
        <v>92</v>
      </c>
      <c r="R331" s="18" t="str">
        <f>E331</f>
        <v>M30</v>
      </c>
      <c r="S331" s="18">
        <v>35</v>
      </c>
      <c r="T331" s="53">
        <v>3.4791666666666672E-2</v>
      </c>
      <c r="U331" s="18">
        <v>48</v>
      </c>
      <c r="V331" s="29" t="str">
        <f>E331</f>
        <v>M30</v>
      </c>
      <c r="W331" s="18">
        <v>16</v>
      </c>
      <c r="X331" s="53">
        <v>3.3553240740740745E-2</v>
      </c>
      <c r="Y331" s="20">
        <v>81</v>
      </c>
      <c r="Z331" s="15" t="str">
        <f>E331</f>
        <v>M30</v>
      </c>
      <c r="AA331" s="20">
        <v>30</v>
      </c>
      <c r="AB331" s="2"/>
      <c r="AC331" s="4"/>
      <c r="AD331" s="15" t="str">
        <f t="shared" si="14"/>
        <v>M30</v>
      </c>
      <c r="AE331" s="4"/>
    </row>
    <row r="332" spans="1:31">
      <c r="A332" s="1">
        <v>10</v>
      </c>
      <c r="B332" s="8" t="s">
        <v>244</v>
      </c>
      <c r="C332" s="11" t="s">
        <v>5</v>
      </c>
      <c r="D332" s="1">
        <v>1988</v>
      </c>
      <c r="E332" s="1" t="s">
        <v>102</v>
      </c>
      <c r="F332" s="5">
        <v>1</v>
      </c>
      <c r="G332" s="18">
        <v>3</v>
      </c>
      <c r="H332" s="43">
        <f>P332+T332+X332+AB332</f>
        <v>0.10680555555555557</v>
      </c>
      <c r="I332" s="39">
        <f t="shared" si="16"/>
        <v>2.6909722222222238E-2</v>
      </c>
      <c r="J332" s="7"/>
      <c r="K332" s="7"/>
      <c r="L332" s="7">
        <v>10</v>
      </c>
      <c r="M332" s="7"/>
      <c r="N332" s="7"/>
      <c r="O332" s="7"/>
      <c r="P332" s="53">
        <v>3.6412037037037034E-2</v>
      </c>
      <c r="Q332" s="18">
        <v>113</v>
      </c>
      <c r="R332" s="18" t="str">
        <f>E332</f>
        <v>M30</v>
      </c>
      <c r="S332" s="18">
        <v>43</v>
      </c>
      <c r="T332" s="53">
        <v>3.5740740740740747E-2</v>
      </c>
      <c r="U332" s="18">
        <v>55</v>
      </c>
      <c r="V332" s="29" t="str">
        <f>E332</f>
        <v>M30</v>
      </c>
      <c r="W332" s="18">
        <v>18</v>
      </c>
      <c r="X332" s="53">
        <v>3.4652777777777775E-2</v>
      </c>
      <c r="Y332" s="20">
        <v>92</v>
      </c>
      <c r="Z332" s="15" t="str">
        <f>E332</f>
        <v>M30</v>
      </c>
      <c r="AA332" s="20">
        <v>32</v>
      </c>
      <c r="AB332" s="2"/>
      <c r="AC332" s="4"/>
      <c r="AD332" s="15" t="str">
        <f t="shared" si="14"/>
        <v>M30</v>
      </c>
      <c r="AE332" s="4"/>
    </row>
    <row r="333" spans="1:31">
      <c r="A333" s="1">
        <v>11</v>
      </c>
      <c r="B333" s="1" t="s">
        <v>264</v>
      </c>
      <c r="C333" s="11" t="s">
        <v>80</v>
      </c>
      <c r="D333" s="1">
        <v>1994</v>
      </c>
      <c r="E333" s="1" t="s">
        <v>102</v>
      </c>
      <c r="F333" s="20"/>
      <c r="G333" s="18">
        <v>3</v>
      </c>
      <c r="H333" s="43">
        <f>P333+T333+X333+AB333</f>
        <v>0.11331018518518518</v>
      </c>
      <c r="I333" s="39">
        <f t="shared" si="16"/>
        <v>3.3414351851851848E-2</v>
      </c>
      <c r="J333" s="7"/>
      <c r="K333" s="7"/>
      <c r="L333" s="7">
        <v>11</v>
      </c>
      <c r="M333" s="7"/>
      <c r="N333" s="7"/>
      <c r="O333" s="7"/>
      <c r="P333" s="53">
        <v>3.9050925925925926E-2</v>
      </c>
      <c r="Q333" s="18">
        <v>132</v>
      </c>
      <c r="R333" s="18" t="str">
        <f>E333</f>
        <v>M30</v>
      </c>
      <c r="S333" s="18">
        <v>47</v>
      </c>
      <c r="T333" s="53">
        <v>3.7418981481481477E-2</v>
      </c>
      <c r="U333" s="18">
        <v>61</v>
      </c>
      <c r="V333" s="29" t="str">
        <f>E333</f>
        <v>M30</v>
      </c>
      <c r="W333" s="18">
        <v>19</v>
      </c>
      <c r="X333" s="53">
        <v>3.6840277777777777E-2</v>
      </c>
      <c r="Y333" s="20">
        <v>108</v>
      </c>
      <c r="Z333" s="15" t="str">
        <f>E333</f>
        <v>M30</v>
      </c>
      <c r="AA333" s="20">
        <v>37</v>
      </c>
      <c r="AB333" s="2"/>
      <c r="AC333" s="4"/>
      <c r="AD333" s="15" t="str">
        <f t="shared" si="14"/>
        <v>M30</v>
      </c>
      <c r="AE333" s="4"/>
    </row>
    <row r="334" spans="1:31">
      <c r="A334" s="1">
        <v>12</v>
      </c>
      <c r="B334" s="1" t="s">
        <v>282</v>
      </c>
      <c r="C334" s="11" t="s">
        <v>283</v>
      </c>
      <c r="D334" s="1">
        <v>1985</v>
      </c>
      <c r="E334" s="1" t="s">
        <v>102</v>
      </c>
      <c r="F334" s="20"/>
      <c r="G334" s="18">
        <v>3</v>
      </c>
      <c r="H334" s="43">
        <f>P334+T334+X334+AB334</f>
        <v>0.13130787037037037</v>
      </c>
      <c r="I334" s="39">
        <f t="shared" si="16"/>
        <v>5.1412037037037034E-2</v>
      </c>
      <c r="J334" s="7"/>
      <c r="K334" s="7"/>
      <c r="L334" s="7">
        <v>12</v>
      </c>
      <c r="M334" s="7"/>
      <c r="N334" s="7"/>
      <c r="O334" s="7"/>
      <c r="P334" s="53">
        <v>4.3298611111111107E-2</v>
      </c>
      <c r="Q334" s="18">
        <v>149</v>
      </c>
      <c r="R334" s="18" t="str">
        <f>E334</f>
        <v>M30</v>
      </c>
      <c r="S334" s="18">
        <v>53</v>
      </c>
      <c r="T334" s="53">
        <v>4.4525462962962968E-2</v>
      </c>
      <c r="U334" s="18">
        <v>74</v>
      </c>
      <c r="V334" s="29" t="str">
        <f>E334</f>
        <v>M30</v>
      </c>
      <c r="W334" s="18">
        <v>21</v>
      </c>
      <c r="X334" s="53">
        <v>4.3483796296296291E-2</v>
      </c>
      <c r="Y334" s="20">
        <v>129</v>
      </c>
      <c r="Z334" s="15" t="str">
        <f>E334</f>
        <v>M30</v>
      </c>
      <c r="AA334" s="20">
        <v>44</v>
      </c>
      <c r="AB334" s="2"/>
      <c r="AC334" s="4"/>
      <c r="AD334" s="15" t="str">
        <f t="shared" si="14"/>
        <v>M30</v>
      </c>
      <c r="AE334" s="4"/>
    </row>
    <row r="335" spans="1:31">
      <c r="A335" s="1">
        <v>13</v>
      </c>
      <c r="B335" s="8" t="s">
        <v>284</v>
      </c>
      <c r="C335" s="11" t="s">
        <v>5</v>
      </c>
      <c r="D335" s="1">
        <v>1989</v>
      </c>
      <c r="E335" s="1" t="s">
        <v>102</v>
      </c>
      <c r="F335" s="5">
        <v>1</v>
      </c>
      <c r="G335" s="18">
        <v>3</v>
      </c>
      <c r="H335" s="43">
        <f>P335+T335+X335+AB335</f>
        <v>0.13171296296296298</v>
      </c>
      <c r="I335" s="39">
        <f t="shared" si="16"/>
        <v>5.1817129629629644E-2</v>
      </c>
      <c r="J335" s="7"/>
      <c r="K335" s="7"/>
      <c r="L335" s="7">
        <v>13</v>
      </c>
      <c r="M335" s="7"/>
      <c r="N335" s="7"/>
      <c r="O335" s="7"/>
      <c r="P335" s="53">
        <v>4.4340277777777777E-2</v>
      </c>
      <c r="Q335" s="18">
        <v>150</v>
      </c>
      <c r="R335" s="18" t="str">
        <f>E335</f>
        <v>M30</v>
      </c>
      <c r="S335" s="18">
        <v>54</v>
      </c>
      <c r="T335" s="53">
        <v>4.5821759259259263E-2</v>
      </c>
      <c r="U335" s="18">
        <v>76</v>
      </c>
      <c r="V335" s="29" t="str">
        <f>E335</f>
        <v>M30</v>
      </c>
      <c r="W335" s="18">
        <v>22</v>
      </c>
      <c r="X335" s="53">
        <v>4.1550925925925929E-2</v>
      </c>
      <c r="Y335" s="20">
        <v>127</v>
      </c>
      <c r="Z335" s="15" t="str">
        <f>E335</f>
        <v>M30</v>
      </c>
      <c r="AA335" s="20">
        <v>43</v>
      </c>
      <c r="AB335" s="2"/>
      <c r="AC335" s="4"/>
      <c r="AD335" s="15" t="str">
        <f t="shared" si="14"/>
        <v>M30</v>
      </c>
      <c r="AE335" s="4"/>
    </row>
    <row r="336" spans="1:31">
      <c r="A336" s="1">
        <v>14</v>
      </c>
      <c r="B336" s="8" t="s">
        <v>110</v>
      </c>
      <c r="C336" s="11" t="s">
        <v>22</v>
      </c>
      <c r="D336" s="9">
        <v>1985</v>
      </c>
      <c r="E336" s="9" t="s">
        <v>102</v>
      </c>
      <c r="F336" s="5">
        <v>1</v>
      </c>
      <c r="G336" s="6">
        <v>2</v>
      </c>
      <c r="H336" s="43">
        <f>P336+T336+X336+AB336</f>
        <v>4.9652777777777782E-2</v>
      </c>
      <c r="I336" s="39">
        <f>H336-$H$320</f>
        <v>0</v>
      </c>
      <c r="J336" s="7"/>
      <c r="K336" s="7"/>
      <c r="L336" s="7">
        <v>14</v>
      </c>
      <c r="M336" s="7"/>
      <c r="N336" s="7"/>
      <c r="O336" s="7"/>
      <c r="P336" s="52">
        <v>2.4155092592592589E-2</v>
      </c>
      <c r="Q336" s="7">
        <v>4</v>
      </c>
      <c r="R336" s="20" t="str">
        <f>E336</f>
        <v>M30</v>
      </c>
      <c r="S336" s="7">
        <v>3</v>
      </c>
      <c r="T336" s="54"/>
      <c r="U336" s="20"/>
      <c r="V336" s="15" t="str">
        <f>E336</f>
        <v>M30</v>
      </c>
      <c r="W336" s="20"/>
      <c r="X336" s="52">
        <v>2.5497685185185189E-2</v>
      </c>
      <c r="Y336" s="20">
        <v>4</v>
      </c>
      <c r="Z336" s="15" t="str">
        <f>E336</f>
        <v>M30</v>
      </c>
      <c r="AA336" s="20">
        <v>2</v>
      </c>
      <c r="AB336" s="2"/>
      <c r="AC336" s="4"/>
      <c r="AD336" s="15" t="str">
        <f t="shared" si="14"/>
        <v>M30</v>
      </c>
      <c r="AE336" s="4"/>
    </row>
    <row r="337" spans="1:31">
      <c r="A337" s="1">
        <v>15</v>
      </c>
      <c r="B337" s="1" t="s">
        <v>330</v>
      </c>
      <c r="C337" s="11" t="s">
        <v>331</v>
      </c>
      <c r="D337" s="1">
        <v>1986</v>
      </c>
      <c r="E337" s="1" t="s">
        <v>102</v>
      </c>
      <c r="F337" s="20"/>
      <c r="G337" s="6">
        <v>2</v>
      </c>
      <c r="H337" s="43">
        <f>P337+T337+X337+AB337</f>
        <v>5.2685185185185182E-2</v>
      </c>
      <c r="I337" s="39">
        <f t="shared" ref="I337:I348" si="17">H337-$H$320</f>
        <v>3.0324074074074073E-3</v>
      </c>
      <c r="J337" s="7"/>
      <c r="K337" s="7"/>
      <c r="L337" s="7">
        <v>15</v>
      </c>
      <c r="M337" s="7"/>
      <c r="N337" s="7"/>
      <c r="O337" s="7"/>
      <c r="P337" s="54"/>
      <c r="Q337" s="20"/>
      <c r="R337" s="20" t="str">
        <f>E337</f>
        <v>M30</v>
      </c>
      <c r="S337" s="20"/>
      <c r="T337" s="52">
        <v>2.6481481481481481E-2</v>
      </c>
      <c r="U337" s="20">
        <v>2</v>
      </c>
      <c r="V337" s="15" t="str">
        <f>E337</f>
        <v>M30</v>
      </c>
      <c r="W337" s="20">
        <v>1</v>
      </c>
      <c r="X337" s="52">
        <v>2.6203703703703705E-2</v>
      </c>
      <c r="Y337" s="20">
        <v>9</v>
      </c>
      <c r="Z337" s="15" t="str">
        <f>E337</f>
        <v>M30</v>
      </c>
      <c r="AA337" s="20">
        <v>4</v>
      </c>
      <c r="AB337" s="2"/>
      <c r="AC337" s="4"/>
      <c r="AD337" s="15" t="str">
        <f t="shared" si="14"/>
        <v>M30</v>
      </c>
      <c r="AE337" s="4"/>
    </row>
    <row r="338" spans="1:31">
      <c r="A338" s="1">
        <v>16</v>
      </c>
      <c r="B338" s="9" t="s">
        <v>332</v>
      </c>
      <c r="C338" s="11" t="s">
        <v>63</v>
      </c>
      <c r="D338" s="1">
        <v>1993</v>
      </c>
      <c r="E338" s="1" t="s">
        <v>102</v>
      </c>
      <c r="F338" s="7"/>
      <c r="G338" s="6">
        <v>2</v>
      </c>
      <c r="H338" s="43">
        <f>P338+T338+X338+AB338</f>
        <v>5.2754629629629637E-2</v>
      </c>
      <c r="I338" s="39">
        <f t="shared" si="17"/>
        <v>3.1018518518518626E-3</v>
      </c>
      <c r="J338" s="7"/>
      <c r="K338" s="7"/>
      <c r="L338" s="7">
        <v>16</v>
      </c>
      <c r="M338" s="7"/>
      <c r="N338" s="7"/>
      <c r="O338" s="7"/>
      <c r="P338" s="54"/>
      <c r="Q338" s="20"/>
      <c r="R338" s="20" t="str">
        <f>E338</f>
        <v>M30</v>
      </c>
      <c r="S338" s="20"/>
      <c r="T338" s="52">
        <v>2.6666666666666668E-2</v>
      </c>
      <c r="U338" s="20">
        <v>4</v>
      </c>
      <c r="V338" s="15" t="str">
        <f>E338</f>
        <v>M30</v>
      </c>
      <c r="W338" s="20">
        <v>2</v>
      </c>
      <c r="X338" s="52">
        <v>2.6087962962962966E-2</v>
      </c>
      <c r="Y338" s="4">
        <v>8</v>
      </c>
      <c r="Z338" s="15" t="str">
        <f>E338</f>
        <v>M30</v>
      </c>
      <c r="AA338" s="4">
        <v>3</v>
      </c>
      <c r="AB338" s="2"/>
      <c r="AC338" s="4"/>
      <c r="AD338" s="15" t="str">
        <f t="shared" si="14"/>
        <v>M30</v>
      </c>
      <c r="AE338" s="4"/>
    </row>
    <row r="339" spans="1:31">
      <c r="A339" s="1">
        <v>17</v>
      </c>
      <c r="B339" s="1" t="s">
        <v>175</v>
      </c>
      <c r="C339" s="11" t="s">
        <v>40</v>
      </c>
      <c r="D339" s="1">
        <v>1985</v>
      </c>
      <c r="E339" s="1" t="s">
        <v>102</v>
      </c>
      <c r="F339" s="20"/>
      <c r="G339" s="6">
        <v>2</v>
      </c>
      <c r="H339" s="43">
        <f>P339+T339+X339+AB339</f>
        <v>5.9745370370370372E-2</v>
      </c>
      <c r="I339" s="39">
        <f t="shared" si="17"/>
        <v>1.0092592592592597E-2</v>
      </c>
      <c r="J339" s="7"/>
      <c r="K339" s="7"/>
      <c r="L339" s="7">
        <v>17</v>
      </c>
      <c r="M339" s="7"/>
      <c r="N339" s="7"/>
      <c r="O339" s="20"/>
      <c r="P339" s="52">
        <v>2.991898148148148E-2</v>
      </c>
      <c r="Q339" s="20">
        <v>56</v>
      </c>
      <c r="R339" s="20" t="str">
        <f>E339</f>
        <v>M30</v>
      </c>
      <c r="S339" s="20">
        <v>17</v>
      </c>
      <c r="T339" s="54"/>
      <c r="U339" s="20"/>
      <c r="V339" s="15" t="str">
        <f>E339</f>
        <v>M30</v>
      </c>
      <c r="W339" s="20"/>
      <c r="X339" s="52">
        <v>2.9826388888888892E-2</v>
      </c>
      <c r="Y339" s="20">
        <v>32</v>
      </c>
      <c r="Z339" s="15" t="str">
        <f>E339</f>
        <v>M30</v>
      </c>
      <c r="AA339" s="20">
        <v>13</v>
      </c>
      <c r="AB339" s="2"/>
      <c r="AC339" s="4"/>
      <c r="AD339" s="15" t="str">
        <f t="shared" si="14"/>
        <v>M30</v>
      </c>
      <c r="AE339" s="4"/>
    </row>
    <row r="340" spans="1:31">
      <c r="A340" s="1">
        <v>18</v>
      </c>
      <c r="B340" s="8" t="s">
        <v>336</v>
      </c>
      <c r="C340" s="11" t="s">
        <v>5</v>
      </c>
      <c r="D340" s="1">
        <v>1988</v>
      </c>
      <c r="E340" s="1" t="s">
        <v>102</v>
      </c>
      <c r="F340" s="5">
        <v>1</v>
      </c>
      <c r="G340" s="6">
        <v>2</v>
      </c>
      <c r="H340" s="43">
        <f>P340+T340+X340+AB340</f>
        <v>6.0902777777777778E-2</v>
      </c>
      <c r="I340" s="39">
        <f t="shared" si="17"/>
        <v>1.1250000000000003E-2</v>
      </c>
      <c r="J340" s="7"/>
      <c r="K340" s="20"/>
      <c r="L340" s="7">
        <v>18</v>
      </c>
      <c r="M340" s="20"/>
      <c r="N340" s="20"/>
      <c r="O340" s="20"/>
      <c r="P340" s="54"/>
      <c r="Q340" s="20"/>
      <c r="R340" s="20" t="str">
        <f>E340</f>
        <v>M30</v>
      </c>
      <c r="S340" s="20"/>
      <c r="T340" s="52">
        <v>3.0416666666666665E-2</v>
      </c>
      <c r="U340" s="20">
        <v>17</v>
      </c>
      <c r="V340" s="15" t="str">
        <f>E340</f>
        <v>M30</v>
      </c>
      <c r="W340" s="20">
        <v>9</v>
      </c>
      <c r="X340" s="52">
        <v>3.0486111111111113E-2</v>
      </c>
      <c r="Y340" s="20">
        <v>38</v>
      </c>
      <c r="Z340" s="15" t="str">
        <f>E340</f>
        <v>M30</v>
      </c>
      <c r="AA340" s="20">
        <v>16</v>
      </c>
      <c r="AB340" s="2"/>
      <c r="AC340" s="4"/>
      <c r="AD340" s="15" t="str">
        <f t="shared" si="14"/>
        <v>M30</v>
      </c>
      <c r="AE340" s="4"/>
    </row>
    <row r="341" spans="1:31">
      <c r="A341" s="1">
        <v>19</v>
      </c>
      <c r="B341" s="8" t="s">
        <v>187</v>
      </c>
      <c r="C341" s="11" t="s">
        <v>5</v>
      </c>
      <c r="D341" s="1">
        <v>1990</v>
      </c>
      <c r="E341" s="1" t="s">
        <v>102</v>
      </c>
      <c r="F341" s="5">
        <v>1</v>
      </c>
      <c r="G341" s="6">
        <v>2</v>
      </c>
      <c r="H341" s="43">
        <f>P341+T341+X341+AB341</f>
        <v>6.2858796296296301E-2</v>
      </c>
      <c r="I341" s="39">
        <f t="shared" si="17"/>
        <v>1.3206018518518527E-2</v>
      </c>
      <c r="J341" s="7"/>
      <c r="K341" s="7"/>
      <c r="L341" s="7">
        <v>19</v>
      </c>
      <c r="M341" s="7"/>
      <c r="N341" s="7"/>
      <c r="O341" s="20"/>
      <c r="P341" s="52">
        <v>3.0613425925925929E-2</v>
      </c>
      <c r="Q341" s="20">
        <v>66</v>
      </c>
      <c r="R341" s="20" t="str">
        <f>E341</f>
        <v>M30</v>
      </c>
      <c r="S341" s="20">
        <v>23</v>
      </c>
      <c r="T341" s="54"/>
      <c r="U341" s="20"/>
      <c r="V341" s="15" t="str">
        <f>E341</f>
        <v>M30</v>
      </c>
      <c r="W341" s="20"/>
      <c r="X341" s="52">
        <v>3.2245370370370369E-2</v>
      </c>
      <c r="Y341" s="20">
        <v>67</v>
      </c>
      <c r="Z341" s="15" t="str">
        <f>E341</f>
        <v>M30</v>
      </c>
      <c r="AA341" s="20">
        <v>27</v>
      </c>
      <c r="AB341" s="2"/>
      <c r="AC341" s="4"/>
      <c r="AD341" s="15" t="str">
        <f t="shared" si="14"/>
        <v>M30</v>
      </c>
      <c r="AE341" s="4"/>
    </row>
    <row r="342" spans="1:31">
      <c r="A342" s="1">
        <v>20</v>
      </c>
      <c r="B342" s="8" t="s">
        <v>340</v>
      </c>
      <c r="C342" s="11" t="s">
        <v>5</v>
      </c>
      <c r="D342" s="1">
        <v>1989</v>
      </c>
      <c r="E342" s="1" t="s">
        <v>102</v>
      </c>
      <c r="F342" s="5">
        <v>1</v>
      </c>
      <c r="G342" s="6">
        <v>2</v>
      </c>
      <c r="H342" s="43">
        <f>P342+T342+X342+AB342</f>
        <v>6.3067129629629626E-2</v>
      </c>
      <c r="I342" s="39">
        <f t="shared" si="17"/>
        <v>1.3414351851851851E-2</v>
      </c>
      <c r="J342" s="7"/>
      <c r="K342" s="20"/>
      <c r="L342" s="7">
        <v>20</v>
      </c>
      <c r="M342" s="20"/>
      <c r="N342" s="20"/>
      <c r="O342" s="20"/>
      <c r="P342" s="54"/>
      <c r="Q342" s="20"/>
      <c r="R342" s="20" t="str">
        <f>E342</f>
        <v>M30</v>
      </c>
      <c r="S342" s="20"/>
      <c r="T342" s="52">
        <v>3.1782407407407405E-2</v>
      </c>
      <c r="U342" s="20">
        <v>29</v>
      </c>
      <c r="V342" s="15" t="str">
        <f>E342</f>
        <v>M30</v>
      </c>
      <c r="W342" s="20">
        <v>13</v>
      </c>
      <c r="X342" s="52">
        <v>3.1284722222222221E-2</v>
      </c>
      <c r="Y342" s="20">
        <v>48</v>
      </c>
      <c r="Z342" s="15" t="str">
        <f>E342</f>
        <v>M30</v>
      </c>
      <c r="AA342" s="20">
        <v>20</v>
      </c>
      <c r="AB342" s="2"/>
      <c r="AC342" s="4"/>
      <c r="AD342" s="15" t="str">
        <f t="shared" si="14"/>
        <v>M30</v>
      </c>
      <c r="AE342" s="4"/>
    </row>
    <row r="343" spans="1:31">
      <c r="A343" s="1">
        <v>21</v>
      </c>
      <c r="B343" s="9" t="s">
        <v>344</v>
      </c>
      <c r="C343" s="11" t="s">
        <v>63</v>
      </c>
      <c r="D343" s="1">
        <v>1992</v>
      </c>
      <c r="E343" s="1" t="s">
        <v>102</v>
      </c>
      <c r="F343" s="7"/>
      <c r="G343" s="6">
        <v>2</v>
      </c>
      <c r="H343" s="43">
        <f>P343+T343+X343+AB343</f>
        <v>6.3912037037037045E-2</v>
      </c>
      <c r="I343" s="39">
        <f t="shared" si="17"/>
        <v>1.425925925925927E-2</v>
      </c>
      <c r="J343" s="7"/>
      <c r="K343" s="7"/>
      <c r="L343" s="7">
        <v>21</v>
      </c>
      <c r="M343" s="7"/>
      <c r="N343" s="7"/>
      <c r="O343" s="7"/>
      <c r="P343" s="54"/>
      <c r="Q343" s="20"/>
      <c r="R343" s="20" t="str">
        <f>E343</f>
        <v>M30</v>
      </c>
      <c r="S343" s="20"/>
      <c r="T343" s="52">
        <v>3.2685185185185185E-2</v>
      </c>
      <c r="U343" s="20">
        <v>34</v>
      </c>
      <c r="V343" s="15" t="str">
        <f>E343</f>
        <v>M30</v>
      </c>
      <c r="W343" s="20">
        <v>14</v>
      </c>
      <c r="X343" s="52">
        <v>3.1226851851851853E-2</v>
      </c>
      <c r="Y343" s="20">
        <v>47</v>
      </c>
      <c r="Z343" s="15" t="str">
        <f>E343</f>
        <v>M30</v>
      </c>
      <c r="AA343" s="20">
        <v>19</v>
      </c>
      <c r="AB343" s="2"/>
      <c r="AC343" s="4"/>
      <c r="AD343" s="15" t="str">
        <f t="shared" si="14"/>
        <v>M30</v>
      </c>
      <c r="AE343" s="4"/>
    </row>
    <row r="344" spans="1:31">
      <c r="A344" s="1">
        <v>22</v>
      </c>
      <c r="B344" s="8" t="s">
        <v>356</v>
      </c>
      <c r="C344" s="11" t="s">
        <v>5</v>
      </c>
      <c r="D344" s="1">
        <v>1993</v>
      </c>
      <c r="E344" s="1" t="s">
        <v>102</v>
      </c>
      <c r="F344" s="5">
        <v>1</v>
      </c>
      <c r="G344" s="6">
        <v>2</v>
      </c>
      <c r="H344" s="43">
        <f>P344+T344+X344+AB344</f>
        <v>6.9317129629629631E-2</v>
      </c>
      <c r="I344" s="39">
        <f t="shared" si="17"/>
        <v>1.9664351851851856E-2</v>
      </c>
      <c r="J344" s="7"/>
      <c r="K344" s="7"/>
      <c r="L344" s="7">
        <v>22</v>
      </c>
      <c r="M344" s="7"/>
      <c r="N344" s="7"/>
      <c r="O344" s="7"/>
      <c r="P344" s="54"/>
      <c r="Q344" s="20"/>
      <c r="R344" s="20" t="str">
        <f>E344</f>
        <v>M30</v>
      </c>
      <c r="S344" s="20"/>
      <c r="T344" s="52">
        <v>3.4803240740740739E-2</v>
      </c>
      <c r="U344" s="20">
        <v>49</v>
      </c>
      <c r="V344" s="15" t="str">
        <f>E344</f>
        <v>M30</v>
      </c>
      <c r="W344" s="20">
        <v>17</v>
      </c>
      <c r="X344" s="52">
        <v>3.4513888888888893E-2</v>
      </c>
      <c r="Y344" s="4">
        <v>90</v>
      </c>
      <c r="Z344" s="15" t="str">
        <f>E344</f>
        <v>M30</v>
      </c>
      <c r="AA344" s="4">
        <v>31</v>
      </c>
      <c r="AB344" s="2"/>
      <c r="AC344" s="4"/>
      <c r="AD344" s="15" t="str">
        <f t="shared" si="14"/>
        <v>M30</v>
      </c>
      <c r="AE344" s="4"/>
    </row>
    <row r="345" spans="1:31">
      <c r="A345" s="1">
        <v>23</v>
      </c>
      <c r="B345" s="8" t="s">
        <v>239</v>
      </c>
      <c r="C345" s="11" t="s">
        <v>22</v>
      </c>
      <c r="D345" s="1">
        <v>1994</v>
      </c>
      <c r="E345" s="1" t="s">
        <v>102</v>
      </c>
      <c r="F345" s="5">
        <v>1</v>
      </c>
      <c r="G345" s="6">
        <v>2</v>
      </c>
      <c r="H345" s="43">
        <f>P345+T345+X345+AB345</f>
        <v>7.0983796296296309E-2</v>
      </c>
      <c r="I345" s="39">
        <f t="shared" si="17"/>
        <v>2.1331018518518534E-2</v>
      </c>
      <c r="J345" s="7"/>
      <c r="K345" s="7"/>
      <c r="L345" s="7">
        <v>23</v>
      </c>
      <c r="M345" s="7"/>
      <c r="N345" s="7"/>
      <c r="O345" s="7"/>
      <c r="P345" s="52">
        <v>3.5474537037037041E-2</v>
      </c>
      <c r="Q345" s="20">
        <v>108</v>
      </c>
      <c r="R345" s="20" t="str">
        <f>E345</f>
        <v>M30</v>
      </c>
      <c r="S345" s="20">
        <v>41</v>
      </c>
      <c r="T345" s="54"/>
      <c r="U345" s="20"/>
      <c r="V345" s="15" t="str">
        <f>E345</f>
        <v>M30</v>
      </c>
      <c r="W345" s="20"/>
      <c r="X345" s="52">
        <v>3.5509259259259261E-2</v>
      </c>
      <c r="Y345" s="4">
        <v>100</v>
      </c>
      <c r="Z345" s="15" t="str">
        <f>E345</f>
        <v>M30</v>
      </c>
      <c r="AA345" s="4">
        <v>34</v>
      </c>
      <c r="AB345" s="2"/>
      <c r="AC345" s="4"/>
      <c r="AD345" s="15" t="str">
        <f t="shared" si="14"/>
        <v>M30</v>
      </c>
      <c r="AE345" s="4"/>
    </row>
    <row r="346" spans="1:31">
      <c r="A346" s="1">
        <v>24</v>
      </c>
      <c r="B346" s="8" t="s">
        <v>259</v>
      </c>
      <c r="C346" s="11" t="s">
        <v>291</v>
      </c>
      <c r="D346" s="1">
        <v>1989</v>
      </c>
      <c r="E346" s="1" t="s">
        <v>102</v>
      </c>
      <c r="F346" s="5">
        <v>1</v>
      </c>
      <c r="G346" s="6">
        <v>2</v>
      </c>
      <c r="H346" s="43">
        <f>P346+T346+X346+AB346</f>
        <v>7.5115740740740747E-2</v>
      </c>
      <c r="I346" s="39">
        <f t="shared" si="17"/>
        <v>2.5462962962962972E-2</v>
      </c>
      <c r="J346" s="7"/>
      <c r="K346" s="7"/>
      <c r="L346" s="7">
        <v>24</v>
      </c>
      <c r="M346" s="7"/>
      <c r="N346" s="7"/>
      <c r="O346" s="7"/>
      <c r="P346" s="52">
        <v>3.8425925925925926E-2</v>
      </c>
      <c r="Q346" s="20">
        <v>127</v>
      </c>
      <c r="R346" s="20" t="str">
        <f>E346</f>
        <v>M30</v>
      </c>
      <c r="S346" s="20">
        <v>46</v>
      </c>
      <c r="T346" s="54"/>
      <c r="U346" s="20"/>
      <c r="V346" s="15" t="str">
        <f>E346</f>
        <v>M30</v>
      </c>
      <c r="W346" s="20"/>
      <c r="X346" s="52">
        <v>3.6689814814814821E-2</v>
      </c>
      <c r="Y346" s="4">
        <v>107</v>
      </c>
      <c r="Z346" s="15" t="str">
        <f>E346</f>
        <v>M30</v>
      </c>
      <c r="AA346" s="4">
        <v>36</v>
      </c>
      <c r="AB346" s="2"/>
      <c r="AC346" s="4"/>
      <c r="AD346" s="15" t="str">
        <f t="shared" si="14"/>
        <v>M30</v>
      </c>
      <c r="AE346" s="4"/>
    </row>
    <row r="347" spans="1:31">
      <c r="A347" s="1">
        <v>25</v>
      </c>
      <c r="B347" s="8" t="s">
        <v>253</v>
      </c>
      <c r="C347" s="11" t="s">
        <v>22</v>
      </c>
      <c r="D347" s="1">
        <v>1986</v>
      </c>
      <c r="E347" s="1" t="s">
        <v>102</v>
      </c>
      <c r="F347" s="5">
        <v>1</v>
      </c>
      <c r="G347" s="6">
        <v>2</v>
      </c>
      <c r="H347" s="43">
        <f>P347+T347+X347+AB347</f>
        <v>7.5300925925925938E-2</v>
      </c>
      <c r="I347" s="39">
        <f t="shared" si="17"/>
        <v>2.5648148148148163E-2</v>
      </c>
      <c r="J347" s="7"/>
      <c r="K347" s="7"/>
      <c r="L347" s="7">
        <v>25</v>
      </c>
      <c r="M347" s="7"/>
      <c r="N347" s="7"/>
      <c r="O347" s="7"/>
      <c r="P347" s="52">
        <v>3.7488425925925925E-2</v>
      </c>
      <c r="Q347" s="20">
        <v>121</v>
      </c>
      <c r="R347" s="20" t="str">
        <f>E347</f>
        <v>M30</v>
      </c>
      <c r="S347" s="20">
        <v>44</v>
      </c>
      <c r="T347" s="52">
        <v>3.7812500000000006E-2</v>
      </c>
      <c r="U347" s="20">
        <v>64</v>
      </c>
      <c r="V347" s="15" t="str">
        <f>E347</f>
        <v>M30</v>
      </c>
      <c r="W347" s="20">
        <v>20</v>
      </c>
      <c r="X347" s="54"/>
      <c r="Y347" s="4"/>
      <c r="Z347" s="15" t="str">
        <f>E347</f>
        <v>M30</v>
      </c>
      <c r="AA347" s="4"/>
      <c r="AB347" s="2"/>
      <c r="AC347" s="4"/>
      <c r="AD347" s="15" t="str">
        <f t="shared" si="14"/>
        <v>M30</v>
      </c>
      <c r="AE347" s="4"/>
    </row>
    <row r="348" spans="1:31">
      <c r="A348" s="1">
        <v>26</v>
      </c>
      <c r="B348" s="8" t="s">
        <v>281</v>
      </c>
      <c r="C348" s="11" t="s">
        <v>5</v>
      </c>
      <c r="D348" s="1">
        <v>1987</v>
      </c>
      <c r="E348" s="1" t="s">
        <v>102</v>
      </c>
      <c r="F348" s="5">
        <v>1</v>
      </c>
      <c r="G348" s="6">
        <v>2</v>
      </c>
      <c r="H348" s="43">
        <f>P348+T348+X348+AB348</f>
        <v>8.4398148148148139E-2</v>
      </c>
      <c r="I348" s="39">
        <f t="shared" si="17"/>
        <v>3.4745370370370364E-2</v>
      </c>
      <c r="J348" s="7"/>
      <c r="K348" s="7"/>
      <c r="L348" s="7">
        <v>26</v>
      </c>
      <c r="M348" s="7"/>
      <c r="N348" s="7"/>
      <c r="O348" s="7"/>
      <c r="P348" s="52">
        <v>4.3009259259259254E-2</v>
      </c>
      <c r="Q348" s="20">
        <v>148</v>
      </c>
      <c r="R348" s="20" t="str">
        <f>E348</f>
        <v>M30</v>
      </c>
      <c r="S348" s="20">
        <v>52</v>
      </c>
      <c r="T348" s="54"/>
      <c r="U348" s="20"/>
      <c r="V348" s="15" t="str">
        <f>E348</f>
        <v>M30</v>
      </c>
      <c r="W348" s="20"/>
      <c r="X348" s="52">
        <v>4.1388888888888892E-2</v>
      </c>
      <c r="Y348" s="4">
        <v>125</v>
      </c>
      <c r="Z348" s="15" t="str">
        <f>E348</f>
        <v>M30</v>
      </c>
      <c r="AA348" s="4">
        <v>42</v>
      </c>
      <c r="AB348" s="2"/>
      <c r="AC348" s="4"/>
      <c r="AD348" s="15" t="str">
        <f t="shared" si="14"/>
        <v>M30</v>
      </c>
      <c r="AE348" s="4"/>
    </row>
    <row r="349" spans="1:31">
      <c r="A349" s="1">
        <v>27</v>
      </c>
      <c r="B349" s="9" t="s">
        <v>100</v>
      </c>
      <c r="C349" s="11" t="s">
        <v>297</v>
      </c>
      <c r="D349" s="9">
        <v>1993</v>
      </c>
      <c r="E349" s="9" t="s">
        <v>102</v>
      </c>
      <c r="F349" s="7" t="s">
        <v>101</v>
      </c>
      <c r="G349" s="7">
        <v>1</v>
      </c>
      <c r="H349" s="43">
        <f>P349+T349+X349+AB349</f>
        <v>2.2997685185185187E-2</v>
      </c>
      <c r="I349" s="39">
        <f>H349-$G$320</f>
        <v>0</v>
      </c>
      <c r="J349" s="7"/>
      <c r="K349" s="7"/>
      <c r="L349" s="7">
        <v>27</v>
      </c>
      <c r="M349" s="20"/>
      <c r="N349" s="20"/>
      <c r="O349" s="20"/>
      <c r="P349" s="54">
        <v>2.2997685185185187E-2</v>
      </c>
      <c r="Q349" s="20">
        <v>1</v>
      </c>
      <c r="R349" s="20" t="str">
        <f>E349</f>
        <v>M30</v>
      </c>
      <c r="S349" s="20">
        <v>1</v>
      </c>
      <c r="T349" s="54"/>
      <c r="U349" s="20"/>
      <c r="V349" s="15" t="str">
        <f>E349</f>
        <v>M30</v>
      </c>
      <c r="W349" s="26"/>
      <c r="X349" s="54"/>
      <c r="Y349" s="4"/>
      <c r="Z349" s="15" t="str">
        <f>E349</f>
        <v>M30</v>
      </c>
      <c r="AA349" s="4"/>
      <c r="AB349" s="2"/>
      <c r="AC349" s="4"/>
      <c r="AD349" s="15" t="str">
        <f t="shared" si="14"/>
        <v>M30</v>
      </c>
      <c r="AE349" s="4"/>
    </row>
    <row r="350" spans="1:31">
      <c r="A350" s="1">
        <v>28</v>
      </c>
      <c r="B350" s="9" t="s">
        <v>109</v>
      </c>
      <c r="C350" s="11" t="s">
        <v>63</v>
      </c>
      <c r="D350" s="9">
        <v>1993</v>
      </c>
      <c r="E350" s="9" t="s">
        <v>102</v>
      </c>
      <c r="F350" s="7"/>
      <c r="G350" s="7">
        <v>1</v>
      </c>
      <c r="H350" s="43">
        <f>P350+T350+X350+AB350</f>
        <v>2.3819444444444445E-2</v>
      </c>
      <c r="I350" s="39">
        <f t="shared" ref="I350:I404" si="18">H350-$G$320</f>
        <v>8.2175925925925819E-4</v>
      </c>
      <c r="J350" s="7"/>
      <c r="K350" s="7"/>
      <c r="L350" s="7">
        <v>28</v>
      </c>
      <c r="M350" s="7"/>
      <c r="N350" s="7"/>
      <c r="O350" s="7"/>
      <c r="P350" s="57">
        <v>2.3819444444444445E-2</v>
      </c>
      <c r="Q350" s="7">
        <v>3</v>
      </c>
      <c r="R350" s="20" t="str">
        <f>E350</f>
        <v>M30</v>
      </c>
      <c r="S350" s="7">
        <v>2</v>
      </c>
      <c r="T350" s="54"/>
      <c r="U350" s="20"/>
      <c r="V350" s="15" t="str">
        <f>E350</f>
        <v>M30</v>
      </c>
      <c r="W350" s="20"/>
      <c r="X350" s="54"/>
      <c r="Y350" s="4"/>
      <c r="Z350" s="15" t="str">
        <f>E350</f>
        <v>M30</v>
      </c>
      <c r="AA350" s="4"/>
      <c r="AB350" s="2"/>
      <c r="AC350" s="4"/>
      <c r="AD350" s="15" t="str">
        <f t="shared" si="14"/>
        <v>M30</v>
      </c>
      <c r="AE350" s="4"/>
    </row>
    <row r="351" spans="1:31">
      <c r="A351" s="1">
        <v>29</v>
      </c>
      <c r="B351" s="9" t="s">
        <v>372</v>
      </c>
      <c r="C351" s="11" t="s">
        <v>158</v>
      </c>
      <c r="D351" s="1">
        <v>1992</v>
      </c>
      <c r="E351" s="1" t="s">
        <v>102</v>
      </c>
      <c r="F351" s="7"/>
      <c r="G351" s="20">
        <v>1</v>
      </c>
      <c r="H351" s="43">
        <f>P351+T351+X351+AB351</f>
        <v>2.4328703703703703E-2</v>
      </c>
      <c r="I351" s="39">
        <f t="shared" si="18"/>
        <v>1.3310185185185161E-3</v>
      </c>
      <c r="J351" s="7"/>
      <c r="K351" s="7"/>
      <c r="L351" s="7">
        <v>29</v>
      </c>
      <c r="M351" s="7"/>
      <c r="N351" s="20"/>
      <c r="O351" s="20"/>
      <c r="P351" s="54"/>
      <c r="Q351" s="20"/>
      <c r="R351" s="20" t="str">
        <f>E351</f>
        <v>M30</v>
      </c>
      <c r="S351" s="20"/>
      <c r="T351" s="54"/>
      <c r="U351" s="20"/>
      <c r="V351" s="15" t="str">
        <f>E351</f>
        <v>M30</v>
      </c>
      <c r="W351" s="20"/>
      <c r="X351" s="57">
        <v>2.4328703703703703E-2</v>
      </c>
      <c r="Y351" s="4">
        <v>1</v>
      </c>
      <c r="Z351" s="15" t="str">
        <f>E351</f>
        <v>M30</v>
      </c>
      <c r="AA351" s="4">
        <v>1</v>
      </c>
      <c r="AB351" s="2"/>
      <c r="AC351" s="4"/>
      <c r="AD351" s="15" t="str">
        <f t="shared" si="14"/>
        <v>M30</v>
      </c>
      <c r="AE351" s="4"/>
    </row>
    <row r="352" spans="1:31">
      <c r="A352" s="1">
        <v>30</v>
      </c>
      <c r="B352" s="9" t="s">
        <v>119</v>
      </c>
      <c r="C352" s="11" t="s">
        <v>40</v>
      </c>
      <c r="D352" s="9">
        <v>1988</v>
      </c>
      <c r="E352" s="9" t="s">
        <v>102</v>
      </c>
      <c r="F352" s="7"/>
      <c r="G352" s="7">
        <v>1</v>
      </c>
      <c r="H352" s="43">
        <f>P352+T352+X352+AB352</f>
        <v>2.5185185185185185E-2</v>
      </c>
      <c r="I352" s="39">
        <f t="shared" si="18"/>
        <v>2.1874999999999985E-3</v>
      </c>
      <c r="J352" s="7"/>
      <c r="K352" s="7"/>
      <c r="L352" s="7">
        <v>30</v>
      </c>
      <c r="M352" s="7"/>
      <c r="N352" s="7"/>
      <c r="O352" s="7"/>
      <c r="P352" s="57">
        <v>2.5185185185185185E-2</v>
      </c>
      <c r="Q352" s="7">
        <v>10</v>
      </c>
      <c r="R352" s="20" t="str">
        <f>E352</f>
        <v>M30</v>
      </c>
      <c r="S352" s="7">
        <v>4</v>
      </c>
      <c r="T352" s="54"/>
      <c r="U352" s="20"/>
      <c r="V352" s="15" t="str">
        <f>E352</f>
        <v>M30</v>
      </c>
      <c r="W352" s="20"/>
      <c r="X352" s="57"/>
      <c r="Y352" s="4"/>
      <c r="Z352" s="15" t="str">
        <f>E352</f>
        <v>M30</v>
      </c>
      <c r="AA352" s="4"/>
      <c r="AB352" s="2"/>
      <c r="AC352" s="4"/>
      <c r="AD352" s="15" t="str">
        <f t="shared" si="14"/>
        <v>M30</v>
      </c>
      <c r="AE352" s="4"/>
    </row>
    <row r="353" spans="1:31">
      <c r="A353" s="1">
        <v>31</v>
      </c>
      <c r="B353" s="9" t="s">
        <v>294</v>
      </c>
      <c r="C353" s="11" t="s">
        <v>26</v>
      </c>
      <c r="D353" s="9">
        <v>1986</v>
      </c>
      <c r="E353" s="9" t="s">
        <v>102</v>
      </c>
      <c r="F353" s="7"/>
      <c r="G353" s="7">
        <v>1</v>
      </c>
      <c r="H353" s="43">
        <f>P353+T353+X353+AB353</f>
        <v>2.6331018518518517E-2</v>
      </c>
      <c r="I353" s="39">
        <f t="shared" si="18"/>
        <v>3.3333333333333305E-3</v>
      </c>
      <c r="J353" s="7"/>
      <c r="K353" s="7"/>
      <c r="L353" s="7">
        <v>31</v>
      </c>
      <c r="M353" s="7"/>
      <c r="N353" s="7"/>
      <c r="O353" s="7"/>
      <c r="P353" s="57">
        <v>2.6331018518518517E-2</v>
      </c>
      <c r="Q353" s="7">
        <v>16</v>
      </c>
      <c r="R353" s="20" t="str">
        <f>E353</f>
        <v>M30</v>
      </c>
      <c r="S353" s="7">
        <v>6</v>
      </c>
      <c r="T353" s="54"/>
      <c r="U353" s="20"/>
      <c r="V353" s="15" t="str">
        <f>E353</f>
        <v>M30</v>
      </c>
      <c r="W353" s="20"/>
      <c r="X353" s="57"/>
      <c r="Y353" s="20"/>
      <c r="Z353" s="15" t="str">
        <f>E353</f>
        <v>M30</v>
      </c>
      <c r="AA353" s="20"/>
      <c r="AB353" s="2"/>
      <c r="AC353" s="4"/>
      <c r="AD353" s="15" t="str">
        <f t="shared" si="14"/>
        <v>M30</v>
      </c>
      <c r="AE353" s="4"/>
    </row>
    <row r="354" spans="1:31">
      <c r="A354" s="1">
        <v>32</v>
      </c>
      <c r="B354" s="9" t="s">
        <v>132</v>
      </c>
      <c r="C354" s="11" t="s">
        <v>50</v>
      </c>
      <c r="D354" s="9">
        <v>1991</v>
      </c>
      <c r="E354" s="9" t="s">
        <v>102</v>
      </c>
      <c r="F354" s="7"/>
      <c r="G354" s="7">
        <v>1</v>
      </c>
      <c r="H354" s="43">
        <f>P354+T354+X354+AB354</f>
        <v>2.6770833333333331E-2</v>
      </c>
      <c r="I354" s="39">
        <f t="shared" si="18"/>
        <v>3.7731481481481435E-3</v>
      </c>
      <c r="J354" s="7"/>
      <c r="K354" s="7"/>
      <c r="L354" s="7">
        <v>32</v>
      </c>
      <c r="M354" s="7"/>
      <c r="N354" s="7"/>
      <c r="O354" s="7"/>
      <c r="P354" s="57">
        <v>2.6770833333333331E-2</v>
      </c>
      <c r="Q354" s="7">
        <v>19</v>
      </c>
      <c r="R354" s="20" t="str">
        <f>E354</f>
        <v>M30</v>
      </c>
      <c r="S354" s="7">
        <v>7</v>
      </c>
      <c r="T354" s="54"/>
      <c r="U354" s="20"/>
      <c r="V354" s="15" t="str">
        <f>E354</f>
        <v>M30</v>
      </c>
      <c r="W354" s="20"/>
      <c r="X354" s="57"/>
      <c r="Y354" s="4"/>
      <c r="Z354" s="15" t="str">
        <f>E354</f>
        <v>M30</v>
      </c>
      <c r="AA354" s="4"/>
      <c r="AB354" s="2"/>
      <c r="AC354" s="4"/>
      <c r="AD354" s="15" t="str">
        <f t="shared" si="14"/>
        <v>M30</v>
      </c>
      <c r="AE354" s="4"/>
    </row>
    <row r="355" spans="1:31">
      <c r="A355" s="1">
        <v>33</v>
      </c>
      <c r="B355" s="9" t="s">
        <v>141</v>
      </c>
      <c r="C355" s="11" t="s">
        <v>142</v>
      </c>
      <c r="D355" s="9">
        <v>1990</v>
      </c>
      <c r="E355" s="9" t="s">
        <v>102</v>
      </c>
      <c r="F355" s="7"/>
      <c r="G355" s="7">
        <v>1</v>
      </c>
      <c r="H355" s="43">
        <f>P355+T355+X355+AB355</f>
        <v>2.763888888888889E-2</v>
      </c>
      <c r="I355" s="39">
        <f t="shared" si="18"/>
        <v>4.6412037037037029E-3</v>
      </c>
      <c r="J355" s="7"/>
      <c r="K355" s="7"/>
      <c r="L355" s="7">
        <v>33</v>
      </c>
      <c r="M355" s="7"/>
      <c r="N355" s="7"/>
      <c r="O355" s="7"/>
      <c r="P355" s="57">
        <v>2.763888888888889E-2</v>
      </c>
      <c r="Q355" s="7">
        <v>27</v>
      </c>
      <c r="R355" s="20" t="str">
        <f>E355</f>
        <v>M30</v>
      </c>
      <c r="S355" s="7">
        <v>9</v>
      </c>
      <c r="T355" s="54"/>
      <c r="U355" s="20"/>
      <c r="V355" s="15" t="str">
        <f>E355</f>
        <v>M30</v>
      </c>
      <c r="W355" s="20"/>
      <c r="X355" s="57"/>
      <c r="Y355" s="4"/>
      <c r="Z355" s="15" t="str">
        <f>E355</f>
        <v>M30</v>
      </c>
      <c r="AA355" s="4"/>
      <c r="AB355" s="2"/>
      <c r="AC355" s="4"/>
      <c r="AD355" s="15" t="str">
        <f t="shared" ref="AD355:AD456" si="19">E355</f>
        <v>M30</v>
      </c>
      <c r="AE355" s="4"/>
    </row>
    <row r="356" spans="1:31">
      <c r="A356" s="1">
        <v>34</v>
      </c>
      <c r="B356" s="8" t="s">
        <v>150</v>
      </c>
      <c r="C356" s="11" t="s">
        <v>5</v>
      </c>
      <c r="D356" s="9">
        <v>1990</v>
      </c>
      <c r="E356" s="9" t="s">
        <v>102</v>
      </c>
      <c r="F356" s="5">
        <v>1</v>
      </c>
      <c r="G356" s="7">
        <v>1</v>
      </c>
      <c r="H356" s="43">
        <f>P356+T356+X356+AB356</f>
        <v>2.7997685185185184E-2</v>
      </c>
      <c r="I356" s="39">
        <f t="shared" si="18"/>
        <v>4.9999999999999975E-3</v>
      </c>
      <c r="J356" s="7"/>
      <c r="K356" s="7"/>
      <c r="L356" s="7">
        <v>34</v>
      </c>
      <c r="M356" s="7"/>
      <c r="N356" s="7"/>
      <c r="O356" s="7"/>
      <c r="P356" s="57">
        <v>2.7997685185185184E-2</v>
      </c>
      <c r="Q356" s="7">
        <v>35</v>
      </c>
      <c r="R356" s="20" t="str">
        <f>E356</f>
        <v>M30</v>
      </c>
      <c r="S356" s="7">
        <v>12</v>
      </c>
      <c r="T356" s="54"/>
      <c r="U356" s="20"/>
      <c r="V356" s="15" t="str">
        <f>E356</f>
        <v>M30</v>
      </c>
      <c r="W356" s="20"/>
      <c r="X356" s="57"/>
      <c r="Y356" s="4"/>
      <c r="Z356" s="15" t="str">
        <f>E356</f>
        <v>M30</v>
      </c>
      <c r="AA356" s="4"/>
      <c r="AB356" s="2"/>
      <c r="AC356" s="4"/>
      <c r="AD356" s="15" t="str">
        <f t="shared" si="19"/>
        <v>M30</v>
      </c>
      <c r="AE356" s="4"/>
    </row>
    <row r="357" spans="1:31">
      <c r="A357" s="1">
        <v>35</v>
      </c>
      <c r="B357" s="9" t="s">
        <v>154</v>
      </c>
      <c r="C357" s="11" t="s">
        <v>50</v>
      </c>
      <c r="D357" s="9">
        <v>1988</v>
      </c>
      <c r="E357" s="9" t="s">
        <v>102</v>
      </c>
      <c r="F357" s="7"/>
      <c r="G357" s="7">
        <v>1</v>
      </c>
      <c r="H357" s="43">
        <f>P357+T357+X357+AB357</f>
        <v>2.8206018518518519E-2</v>
      </c>
      <c r="I357" s="39">
        <f t="shared" si="18"/>
        <v>5.2083333333333322E-3</v>
      </c>
      <c r="J357" s="7"/>
      <c r="K357" s="7"/>
      <c r="L357" s="7">
        <v>35</v>
      </c>
      <c r="M357" s="7"/>
      <c r="N357" s="7"/>
      <c r="O357" s="7"/>
      <c r="P357" s="57">
        <v>2.8206018518518519E-2</v>
      </c>
      <c r="Q357" s="7">
        <v>38</v>
      </c>
      <c r="R357" s="20" t="str">
        <f>E357</f>
        <v>M30</v>
      </c>
      <c r="S357" s="7">
        <v>13</v>
      </c>
      <c r="T357" s="54"/>
      <c r="U357" s="20"/>
      <c r="V357" s="15" t="str">
        <f>E357</f>
        <v>M30</v>
      </c>
      <c r="W357" s="20"/>
      <c r="X357" s="57"/>
      <c r="Y357" s="4"/>
      <c r="Z357" s="15" t="str">
        <f>E357</f>
        <v>M30</v>
      </c>
      <c r="AA357" s="4"/>
      <c r="AB357" s="2"/>
      <c r="AC357" s="4"/>
      <c r="AD357" s="15" t="str">
        <f t="shared" si="19"/>
        <v>M30</v>
      </c>
      <c r="AE357" s="4"/>
    </row>
    <row r="358" spans="1:31">
      <c r="A358" s="1">
        <v>36</v>
      </c>
      <c r="B358" s="1" t="s">
        <v>381</v>
      </c>
      <c r="C358" s="11" t="s">
        <v>382</v>
      </c>
      <c r="D358" s="1">
        <v>1986</v>
      </c>
      <c r="E358" s="1" t="s">
        <v>102</v>
      </c>
      <c r="F358" s="20"/>
      <c r="G358" s="20">
        <v>1</v>
      </c>
      <c r="H358" s="43">
        <f>P358+T358+X358+AB358</f>
        <v>2.8229166666666666E-2</v>
      </c>
      <c r="I358" s="39">
        <f t="shared" si="18"/>
        <v>5.2314814814814793E-3</v>
      </c>
      <c r="J358" s="7"/>
      <c r="K358" s="7"/>
      <c r="L358" s="7">
        <v>36</v>
      </c>
      <c r="M358" s="7"/>
      <c r="N358" s="7"/>
      <c r="O358" s="7"/>
      <c r="P358" s="54"/>
      <c r="Q358" s="20"/>
      <c r="R358" s="20" t="str">
        <f>E358</f>
        <v>M30</v>
      </c>
      <c r="S358" s="20"/>
      <c r="T358" s="54"/>
      <c r="U358" s="20"/>
      <c r="V358" s="15" t="str">
        <f>E358</f>
        <v>M30</v>
      </c>
      <c r="W358" s="20"/>
      <c r="X358" s="57">
        <v>2.8229166666666666E-2</v>
      </c>
      <c r="Y358" s="20">
        <v>18</v>
      </c>
      <c r="Z358" s="15" t="str">
        <f>E358</f>
        <v>M30</v>
      </c>
      <c r="AA358" s="20">
        <v>6</v>
      </c>
      <c r="AB358" s="2"/>
      <c r="AC358" s="4"/>
      <c r="AD358" s="15" t="str">
        <f t="shared" si="19"/>
        <v>M30</v>
      </c>
      <c r="AE358" s="4"/>
    </row>
    <row r="359" spans="1:31">
      <c r="A359" s="1">
        <v>37</v>
      </c>
      <c r="B359" s="8" t="s">
        <v>333</v>
      </c>
      <c r="C359" s="11" t="s">
        <v>5</v>
      </c>
      <c r="D359" s="1">
        <v>1986</v>
      </c>
      <c r="E359" s="1" t="s">
        <v>102</v>
      </c>
      <c r="F359" s="5">
        <v>1</v>
      </c>
      <c r="G359" s="20">
        <v>1</v>
      </c>
      <c r="H359" s="43">
        <f>P359+T359+X359+AB359</f>
        <v>2.8310185185185185E-2</v>
      </c>
      <c r="I359" s="39">
        <f t="shared" si="18"/>
        <v>5.3124999999999978E-3</v>
      </c>
      <c r="J359" s="20"/>
      <c r="K359" s="20"/>
      <c r="L359" s="7">
        <v>37</v>
      </c>
      <c r="M359" s="20"/>
      <c r="N359" s="20"/>
      <c r="O359" s="20"/>
      <c r="P359" s="54"/>
      <c r="Q359" s="20"/>
      <c r="R359" s="20" t="str">
        <f>E359</f>
        <v>M30</v>
      </c>
      <c r="S359" s="20"/>
      <c r="T359" s="54">
        <v>2.8310185185185185E-2</v>
      </c>
      <c r="U359" s="20">
        <v>7</v>
      </c>
      <c r="V359" s="15" t="str">
        <f>E359</f>
        <v>M30</v>
      </c>
      <c r="W359" s="20">
        <v>4</v>
      </c>
      <c r="X359" s="57"/>
      <c r="Y359" s="20"/>
      <c r="Z359" s="15" t="str">
        <f>E359</f>
        <v>M30</v>
      </c>
      <c r="AA359" s="20"/>
      <c r="AB359" s="2"/>
      <c r="AC359" s="4"/>
      <c r="AD359" s="15" t="str">
        <f t="shared" si="19"/>
        <v>M30</v>
      </c>
      <c r="AE359" s="4"/>
    </row>
    <row r="360" spans="1:31">
      <c r="A360" s="1">
        <v>38</v>
      </c>
      <c r="B360" s="1" t="s">
        <v>384</v>
      </c>
      <c r="C360" s="11" t="s">
        <v>80</v>
      </c>
      <c r="D360" s="1">
        <v>1994</v>
      </c>
      <c r="E360" s="1" t="s">
        <v>102</v>
      </c>
      <c r="F360" s="20"/>
      <c r="G360" s="20">
        <v>1</v>
      </c>
      <c r="H360" s="43">
        <f>P360+T360+X360+AB360</f>
        <v>2.8680555555555553E-2</v>
      </c>
      <c r="I360" s="39">
        <f t="shared" si="18"/>
        <v>5.6828703703703659E-3</v>
      </c>
      <c r="J360" s="7"/>
      <c r="K360" s="7"/>
      <c r="L360" s="7">
        <v>38</v>
      </c>
      <c r="M360" s="7"/>
      <c r="N360" s="7"/>
      <c r="O360" s="7"/>
      <c r="P360" s="54"/>
      <c r="Q360" s="20"/>
      <c r="R360" s="20" t="str">
        <f>E360</f>
        <v>M30</v>
      </c>
      <c r="S360" s="20"/>
      <c r="T360" s="54"/>
      <c r="U360" s="20"/>
      <c r="V360" s="15" t="str">
        <f>E360</f>
        <v>M30</v>
      </c>
      <c r="W360" s="20"/>
      <c r="X360" s="57">
        <v>2.8680555555555553E-2</v>
      </c>
      <c r="Y360" s="4">
        <v>23</v>
      </c>
      <c r="Z360" s="15" t="str">
        <f>E360</f>
        <v>M30</v>
      </c>
      <c r="AA360" s="4">
        <v>8</v>
      </c>
      <c r="AB360" s="2"/>
      <c r="AC360" s="4"/>
      <c r="AD360" s="15" t="str">
        <f t="shared" si="19"/>
        <v>M30</v>
      </c>
      <c r="AE360" s="4"/>
    </row>
    <row r="361" spans="1:31">
      <c r="A361" s="1">
        <v>39</v>
      </c>
      <c r="B361" s="9" t="s">
        <v>168</v>
      </c>
      <c r="C361" s="11" t="s">
        <v>24</v>
      </c>
      <c r="D361" s="9">
        <v>1989</v>
      </c>
      <c r="E361" s="9" t="s">
        <v>102</v>
      </c>
      <c r="F361" s="7"/>
      <c r="G361" s="7">
        <v>1</v>
      </c>
      <c r="H361" s="43">
        <f>P361+T361+X361+AB361</f>
        <v>2.9444444444444443E-2</v>
      </c>
      <c r="I361" s="39">
        <f t="shared" si="18"/>
        <v>6.4467592592592562E-3</v>
      </c>
      <c r="J361" s="7"/>
      <c r="K361" s="7"/>
      <c r="L361" s="7">
        <v>39</v>
      </c>
      <c r="M361" s="7"/>
      <c r="N361" s="7"/>
      <c r="O361" s="7"/>
      <c r="P361" s="57">
        <v>2.9444444444444443E-2</v>
      </c>
      <c r="Q361" s="7">
        <v>49</v>
      </c>
      <c r="R361" s="20" t="str">
        <f>E361</f>
        <v>M30</v>
      </c>
      <c r="S361" s="7">
        <v>14</v>
      </c>
      <c r="T361" s="54"/>
      <c r="U361" s="20"/>
      <c r="V361" s="15" t="str">
        <f>E361</f>
        <v>M30</v>
      </c>
      <c r="W361" s="20"/>
      <c r="X361" s="57"/>
      <c r="Y361" s="4"/>
      <c r="Z361" s="15" t="str">
        <f>E361</f>
        <v>M30</v>
      </c>
      <c r="AA361" s="4"/>
      <c r="AB361" s="2"/>
      <c r="AC361" s="4"/>
      <c r="AD361" s="15" t="str">
        <f t="shared" si="19"/>
        <v>M30</v>
      </c>
      <c r="AE361" s="4"/>
    </row>
    <row r="362" spans="1:31">
      <c r="A362" s="1">
        <v>40</v>
      </c>
      <c r="B362" s="9" t="s">
        <v>169</v>
      </c>
      <c r="C362" s="11" t="s">
        <v>40</v>
      </c>
      <c r="D362" s="9">
        <v>1985</v>
      </c>
      <c r="E362" s="9" t="s">
        <v>102</v>
      </c>
      <c r="F362" s="7"/>
      <c r="G362" s="7">
        <v>1</v>
      </c>
      <c r="H362" s="43">
        <f>P362+T362+X362+AB362</f>
        <v>2.946759259259259E-2</v>
      </c>
      <c r="I362" s="39">
        <f t="shared" si="18"/>
        <v>6.4699074074074034E-3</v>
      </c>
      <c r="J362" s="7"/>
      <c r="K362" s="7"/>
      <c r="L362" s="7">
        <v>40</v>
      </c>
      <c r="M362" s="7"/>
      <c r="N362" s="7"/>
      <c r="O362" s="7"/>
      <c r="P362" s="57">
        <v>2.946759259259259E-2</v>
      </c>
      <c r="Q362" s="7">
        <v>50</v>
      </c>
      <c r="R362" s="20" t="str">
        <f>E362</f>
        <v>M30</v>
      </c>
      <c r="S362" s="7">
        <v>15</v>
      </c>
      <c r="T362" s="54"/>
      <c r="U362" s="20"/>
      <c r="V362" s="15" t="str">
        <f>E362</f>
        <v>M30</v>
      </c>
      <c r="W362" s="20"/>
      <c r="X362" s="57"/>
      <c r="Y362" s="4"/>
      <c r="Z362" s="15" t="str">
        <f>E362</f>
        <v>M30</v>
      </c>
      <c r="AA362" s="4"/>
      <c r="AB362" s="2"/>
      <c r="AC362" s="4"/>
      <c r="AD362" s="15" t="str">
        <f t="shared" si="19"/>
        <v>M30</v>
      </c>
      <c r="AE362" s="4"/>
    </row>
    <row r="363" spans="1:31">
      <c r="A363" s="1">
        <v>41</v>
      </c>
      <c r="B363" s="1" t="s">
        <v>387</v>
      </c>
      <c r="C363" s="11" t="s">
        <v>80</v>
      </c>
      <c r="D363" s="1">
        <v>1985</v>
      </c>
      <c r="E363" s="1" t="s">
        <v>102</v>
      </c>
      <c r="F363" s="20"/>
      <c r="G363" s="20">
        <v>1</v>
      </c>
      <c r="H363" s="43">
        <f>P363+T363+X363+AB363</f>
        <v>2.9618055555555554E-2</v>
      </c>
      <c r="I363" s="39">
        <f t="shared" si="18"/>
        <v>6.6203703703703667E-3</v>
      </c>
      <c r="J363" s="7"/>
      <c r="K363" s="7"/>
      <c r="L363" s="7">
        <v>41</v>
      </c>
      <c r="M363" s="7"/>
      <c r="N363" s="7"/>
      <c r="O363" s="7"/>
      <c r="P363" s="54"/>
      <c r="Q363" s="20"/>
      <c r="R363" s="20" t="str">
        <f>E363</f>
        <v>M30</v>
      </c>
      <c r="S363" s="20"/>
      <c r="T363" s="54"/>
      <c r="U363" s="20"/>
      <c r="V363" s="15" t="str">
        <f>E363</f>
        <v>M30</v>
      </c>
      <c r="W363" s="20"/>
      <c r="X363" s="57">
        <v>2.9618055555555554E-2</v>
      </c>
      <c r="Y363" s="20">
        <v>30</v>
      </c>
      <c r="Z363" s="15" t="str">
        <f>E363</f>
        <v>M30</v>
      </c>
      <c r="AA363" s="20">
        <v>12</v>
      </c>
      <c r="AB363" s="2"/>
      <c r="AC363" s="4"/>
      <c r="AD363" s="15" t="str">
        <f t="shared" si="19"/>
        <v>M30</v>
      </c>
      <c r="AE363" s="4"/>
    </row>
    <row r="364" spans="1:31">
      <c r="A364" s="1">
        <v>42</v>
      </c>
      <c r="B364" s="8" t="s">
        <v>176</v>
      </c>
      <c r="C364" s="11" t="s">
        <v>5</v>
      </c>
      <c r="D364" s="1">
        <v>1987</v>
      </c>
      <c r="E364" s="1" t="s">
        <v>102</v>
      </c>
      <c r="F364" s="5">
        <v>1</v>
      </c>
      <c r="G364" s="20">
        <v>1</v>
      </c>
      <c r="H364" s="43">
        <f>P364+T364+X364+AB364</f>
        <v>2.9988425925925922E-2</v>
      </c>
      <c r="I364" s="39">
        <f t="shared" si="18"/>
        <v>6.9907407407407349E-3</v>
      </c>
      <c r="J364" s="7"/>
      <c r="K364" s="7"/>
      <c r="L364" s="7">
        <v>42</v>
      </c>
      <c r="M364" s="7"/>
      <c r="N364" s="7"/>
      <c r="O364" s="20"/>
      <c r="P364" s="54">
        <v>2.9988425925925922E-2</v>
      </c>
      <c r="Q364" s="20">
        <v>57</v>
      </c>
      <c r="R364" s="20" t="str">
        <f>E364</f>
        <v>M30</v>
      </c>
      <c r="S364" s="20">
        <v>18</v>
      </c>
      <c r="T364" s="54"/>
      <c r="U364" s="20"/>
      <c r="V364" s="15" t="str">
        <f>E364</f>
        <v>M30</v>
      </c>
      <c r="W364" s="20"/>
      <c r="X364" s="57"/>
      <c r="Y364" s="4"/>
      <c r="Z364" s="15" t="str">
        <f>E364</f>
        <v>M30</v>
      </c>
      <c r="AA364" s="4"/>
      <c r="AB364" s="2"/>
      <c r="AC364" s="4"/>
      <c r="AD364" s="15" t="str">
        <f t="shared" si="19"/>
        <v>M30</v>
      </c>
      <c r="AE364" s="4"/>
    </row>
    <row r="365" spans="1:31">
      <c r="A365" s="1">
        <v>43</v>
      </c>
      <c r="B365" s="1" t="s">
        <v>178</v>
      </c>
      <c r="C365" s="11" t="s">
        <v>26</v>
      </c>
      <c r="D365" s="1">
        <v>1991</v>
      </c>
      <c r="E365" s="1" t="s">
        <v>102</v>
      </c>
      <c r="F365" s="20"/>
      <c r="G365" s="20">
        <v>1</v>
      </c>
      <c r="H365" s="43">
        <f>P365+T365+X365+AB365</f>
        <v>3.005787037037037E-2</v>
      </c>
      <c r="I365" s="39">
        <f t="shared" si="18"/>
        <v>7.0601851851851832E-3</v>
      </c>
      <c r="J365" s="7"/>
      <c r="K365" s="7"/>
      <c r="L365" s="7">
        <v>43</v>
      </c>
      <c r="M365" s="7"/>
      <c r="N365" s="7"/>
      <c r="O365" s="20"/>
      <c r="P365" s="54">
        <v>3.005787037037037E-2</v>
      </c>
      <c r="Q365" s="20">
        <v>59</v>
      </c>
      <c r="R365" s="20" t="str">
        <f>E365</f>
        <v>M30</v>
      </c>
      <c r="S365" s="20">
        <v>20</v>
      </c>
      <c r="T365" s="54"/>
      <c r="U365" s="20"/>
      <c r="V365" s="15" t="str">
        <f>E365</f>
        <v>M30</v>
      </c>
      <c r="W365" s="20"/>
      <c r="X365" s="57"/>
      <c r="Y365" s="4"/>
      <c r="Z365" s="15" t="str">
        <f>E365</f>
        <v>M30</v>
      </c>
      <c r="AA365" s="4"/>
      <c r="AB365" s="2"/>
      <c r="AC365" s="4"/>
      <c r="AD365" s="15" t="str">
        <f t="shared" si="19"/>
        <v>M30</v>
      </c>
      <c r="AE365" s="4"/>
    </row>
    <row r="366" spans="1:31">
      <c r="A366" s="1">
        <v>44</v>
      </c>
      <c r="B366" s="1" t="s">
        <v>180</v>
      </c>
      <c r="C366" s="11" t="s">
        <v>115</v>
      </c>
      <c r="D366" s="1">
        <v>1985</v>
      </c>
      <c r="E366" s="1" t="s">
        <v>102</v>
      </c>
      <c r="F366" s="20"/>
      <c r="G366" s="20">
        <v>1</v>
      </c>
      <c r="H366" s="43">
        <f>P366+T366+X366+AB366</f>
        <v>3.0127314814814815E-2</v>
      </c>
      <c r="I366" s="39">
        <f t="shared" si="18"/>
        <v>7.1296296296296281E-3</v>
      </c>
      <c r="J366" s="7"/>
      <c r="K366" s="7"/>
      <c r="L366" s="7">
        <v>44</v>
      </c>
      <c r="M366" s="7"/>
      <c r="N366" s="7"/>
      <c r="O366" s="20"/>
      <c r="P366" s="54">
        <v>3.0127314814814815E-2</v>
      </c>
      <c r="Q366" s="20">
        <v>61</v>
      </c>
      <c r="R366" s="20" t="str">
        <f>E366</f>
        <v>M30</v>
      </c>
      <c r="S366" s="20">
        <v>21</v>
      </c>
      <c r="T366" s="54"/>
      <c r="U366" s="20"/>
      <c r="V366" s="15" t="str">
        <f>E366</f>
        <v>M30</v>
      </c>
      <c r="W366" s="20"/>
      <c r="X366" s="57"/>
      <c r="Y366" s="20"/>
      <c r="Z366" s="15" t="str">
        <f>E366</f>
        <v>M30</v>
      </c>
      <c r="AA366" s="20"/>
      <c r="AB366" s="2"/>
      <c r="AC366" s="4"/>
      <c r="AD366" s="15" t="str">
        <f t="shared" si="19"/>
        <v>M30</v>
      </c>
      <c r="AE366" s="4"/>
    </row>
    <row r="367" spans="1:31">
      <c r="A367" s="1">
        <v>45</v>
      </c>
      <c r="B367" s="1" t="s">
        <v>182</v>
      </c>
      <c r="C367" s="11" t="s">
        <v>183</v>
      </c>
      <c r="D367" s="1">
        <v>1991</v>
      </c>
      <c r="E367" s="1" t="s">
        <v>102</v>
      </c>
      <c r="F367" s="20"/>
      <c r="G367" s="20">
        <v>1</v>
      </c>
      <c r="H367" s="43">
        <f>P367+T367+X367+AB367</f>
        <v>3.0208333333333334E-2</v>
      </c>
      <c r="I367" s="39">
        <f t="shared" si="18"/>
        <v>7.2106481481481466E-3</v>
      </c>
      <c r="J367" s="7"/>
      <c r="K367" s="7"/>
      <c r="L367" s="7">
        <v>45</v>
      </c>
      <c r="M367" s="7"/>
      <c r="N367" s="7"/>
      <c r="O367" s="20"/>
      <c r="P367" s="54">
        <v>3.0208333333333334E-2</v>
      </c>
      <c r="Q367" s="20">
        <v>63</v>
      </c>
      <c r="R367" s="20" t="str">
        <f>E367</f>
        <v>M30</v>
      </c>
      <c r="S367" s="20">
        <v>22</v>
      </c>
      <c r="T367" s="54"/>
      <c r="U367" s="20"/>
      <c r="V367" s="15" t="str">
        <f>E367</f>
        <v>M30</v>
      </c>
      <c r="W367" s="20"/>
      <c r="X367" s="57"/>
      <c r="Y367" s="4"/>
      <c r="Z367" s="15" t="str">
        <f>E367</f>
        <v>M30</v>
      </c>
      <c r="AA367" s="4"/>
      <c r="AB367" s="2"/>
      <c r="AC367" s="4"/>
      <c r="AD367" s="15" t="str">
        <f t="shared" si="19"/>
        <v>M30</v>
      </c>
      <c r="AE367" s="4"/>
    </row>
    <row r="368" spans="1:31">
      <c r="A368" s="1">
        <v>46</v>
      </c>
      <c r="B368" s="1" t="s">
        <v>391</v>
      </c>
      <c r="C368" s="11" t="s">
        <v>158</v>
      </c>
      <c r="D368" s="1">
        <v>1989</v>
      </c>
      <c r="E368" s="1" t="s">
        <v>102</v>
      </c>
      <c r="F368" s="20"/>
      <c r="G368" s="20">
        <v>1</v>
      </c>
      <c r="H368" s="43">
        <f>P368+T368+X368+AB368</f>
        <v>3.0324074074074073E-2</v>
      </c>
      <c r="I368" s="39">
        <f t="shared" si="18"/>
        <v>7.3263888888888858E-3</v>
      </c>
      <c r="J368" s="7"/>
      <c r="K368" s="7"/>
      <c r="L368" s="7">
        <v>46</v>
      </c>
      <c r="M368" s="7"/>
      <c r="N368" s="7"/>
      <c r="O368" s="7"/>
      <c r="P368" s="54"/>
      <c r="Q368" s="20"/>
      <c r="R368" s="20" t="str">
        <f>E368</f>
        <v>M30</v>
      </c>
      <c r="S368" s="20"/>
      <c r="T368" s="54"/>
      <c r="U368" s="20"/>
      <c r="V368" s="15" t="str">
        <f>E368</f>
        <v>M30</v>
      </c>
      <c r="W368" s="20"/>
      <c r="X368" s="57">
        <v>3.0324074074074073E-2</v>
      </c>
      <c r="Y368" s="4">
        <v>37</v>
      </c>
      <c r="Z368" s="15" t="str">
        <f>E368</f>
        <v>M30</v>
      </c>
      <c r="AA368" s="4">
        <v>15</v>
      </c>
      <c r="AB368" s="2"/>
      <c r="AC368" s="4"/>
      <c r="AD368" s="15" t="str">
        <f t="shared" si="19"/>
        <v>M30</v>
      </c>
      <c r="AE368" s="4"/>
    </row>
    <row r="369" spans="1:31">
      <c r="A369" s="1">
        <v>47</v>
      </c>
      <c r="B369" s="1" t="s">
        <v>393</v>
      </c>
      <c r="C369" s="11" t="s">
        <v>80</v>
      </c>
      <c r="D369" s="1">
        <v>1991</v>
      </c>
      <c r="E369" s="1" t="s">
        <v>102</v>
      </c>
      <c r="F369" s="20"/>
      <c r="G369" s="20">
        <v>1</v>
      </c>
      <c r="H369" s="43">
        <f>P369+T369+X369+AB369</f>
        <v>3.0636574074074076E-2</v>
      </c>
      <c r="I369" s="39">
        <f t="shared" si="18"/>
        <v>7.6388888888888895E-3</v>
      </c>
      <c r="J369" s="7"/>
      <c r="K369" s="7"/>
      <c r="L369" s="7">
        <v>47</v>
      </c>
      <c r="M369" s="7"/>
      <c r="N369" s="7"/>
      <c r="O369" s="7"/>
      <c r="P369" s="54"/>
      <c r="Q369" s="20"/>
      <c r="R369" s="20" t="str">
        <f>E369</f>
        <v>M30</v>
      </c>
      <c r="S369" s="20"/>
      <c r="T369" s="54"/>
      <c r="U369" s="20"/>
      <c r="V369" s="15" t="str">
        <f>E369</f>
        <v>M30</v>
      </c>
      <c r="W369" s="20"/>
      <c r="X369" s="57">
        <v>3.0636574074074076E-2</v>
      </c>
      <c r="Y369" s="4">
        <v>41</v>
      </c>
      <c r="Z369" s="15" t="str">
        <f>E369</f>
        <v>M30</v>
      </c>
      <c r="AA369" s="4">
        <v>17</v>
      </c>
      <c r="AB369" s="2"/>
      <c r="AC369" s="4"/>
      <c r="AD369" s="15" t="str">
        <f t="shared" si="19"/>
        <v>M30</v>
      </c>
      <c r="AE369" s="4"/>
    </row>
    <row r="370" spans="1:31">
      <c r="A370" s="1">
        <v>48</v>
      </c>
      <c r="B370" s="8" t="s">
        <v>190</v>
      </c>
      <c r="C370" s="11" t="s">
        <v>22</v>
      </c>
      <c r="D370" s="1">
        <v>1992</v>
      </c>
      <c r="E370" s="1" t="s">
        <v>102</v>
      </c>
      <c r="F370" s="5">
        <v>1</v>
      </c>
      <c r="G370" s="20">
        <v>1</v>
      </c>
      <c r="H370" s="43">
        <f>P370+T370+X370+AB370</f>
        <v>3.0844907407407404E-2</v>
      </c>
      <c r="I370" s="39">
        <f t="shared" si="18"/>
        <v>7.8472222222222172E-3</v>
      </c>
      <c r="J370" s="7"/>
      <c r="K370" s="7"/>
      <c r="L370" s="7">
        <v>48</v>
      </c>
      <c r="M370" s="7"/>
      <c r="N370" s="7"/>
      <c r="O370" s="20"/>
      <c r="P370" s="54">
        <v>3.0844907407407404E-2</v>
      </c>
      <c r="Q370" s="20">
        <v>69</v>
      </c>
      <c r="R370" s="20" t="str">
        <f>E370</f>
        <v>M30</v>
      </c>
      <c r="S370" s="20">
        <v>24</v>
      </c>
      <c r="T370" s="54"/>
      <c r="U370" s="20"/>
      <c r="V370" s="15" t="str">
        <f>E370</f>
        <v>M30</v>
      </c>
      <c r="W370" s="20"/>
      <c r="X370" s="57"/>
      <c r="Y370" s="4"/>
      <c r="Z370" s="15" t="str">
        <f>E370</f>
        <v>M30</v>
      </c>
      <c r="AA370" s="4"/>
      <c r="AB370" s="2"/>
      <c r="AC370" s="4"/>
      <c r="AD370" s="15" t="str">
        <f t="shared" si="19"/>
        <v>M30</v>
      </c>
      <c r="AE370" s="4"/>
    </row>
    <row r="371" spans="1:31">
      <c r="A371" s="1">
        <v>49</v>
      </c>
      <c r="B371" s="1" t="s">
        <v>193</v>
      </c>
      <c r="C371" s="11" t="s">
        <v>26</v>
      </c>
      <c r="D371" s="1">
        <v>1992</v>
      </c>
      <c r="E371" s="1" t="s">
        <v>102</v>
      </c>
      <c r="F371" s="20"/>
      <c r="G371" s="20">
        <v>1</v>
      </c>
      <c r="H371" s="43">
        <f>P371+T371+X371+AB371</f>
        <v>3.1053240740740742E-2</v>
      </c>
      <c r="I371" s="39">
        <f t="shared" si="18"/>
        <v>8.0555555555555554E-3</v>
      </c>
      <c r="J371" s="7"/>
      <c r="K371" s="7"/>
      <c r="L371" s="7">
        <v>49</v>
      </c>
      <c r="M371" s="7"/>
      <c r="N371" s="7"/>
      <c r="O371" s="20"/>
      <c r="P371" s="54">
        <v>3.1053240740740742E-2</v>
      </c>
      <c r="Q371" s="20">
        <v>72</v>
      </c>
      <c r="R371" s="20" t="str">
        <f>E371</f>
        <v>M30</v>
      </c>
      <c r="S371" s="20">
        <v>25</v>
      </c>
      <c r="T371" s="54"/>
      <c r="U371" s="20"/>
      <c r="V371" s="15" t="str">
        <f>E371</f>
        <v>M30</v>
      </c>
      <c r="W371" s="20"/>
      <c r="X371" s="57"/>
      <c r="Y371" s="4"/>
      <c r="Z371" s="15" t="str">
        <f>E371</f>
        <v>M30</v>
      </c>
      <c r="AA371" s="4"/>
      <c r="AB371" s="2"/>
      <c r="AC371" s="4"/>
      <c r="AD371" s="15" t="str">
        <f t="shared" si="19"/>
        <v>M30</v>
      </c>
      <c r="AE371" s="4"/>
    </row>
    <row r="372" spans="1:31">
      <c r="A372" s="1">
        <v>50</v>
      </c>
      <c r="B372" s="1" t="s">
        <v>394</v>
      </c>
      <c r="C372" s="11" t="s">
        <v>80</v>
      </c>
      <c r="D372" s="1">
        <v>1988</v>
      </c>
      <c r="E372" s="1" t="s">
        <v>102</v>
      </c>
      <c r="F372" s="20"/>
      <c r="G372" s="20">
        <v>1</v>
      </c>
      <c r="H372" s="43">
        <f>P372+T372+X372+AB372</f>
        <v>3.1122685185185187E-2</v>
      </c>
      <c r="I372" s="39">
        <f t="shared" si="18"/>
        <v>8.1250000000000003E-3</v>
      </c>
      <c r="J372" s="7"/>
      <c r="K372" s="7"/>
      <c r="L372" s="7">
        <v>50</v>
      </c>
      <c r="M372" s="7"/>
      <c r="N372" s="7"/>
      <c r="O372" s="7"/>
      <c r="P372" s="54"/>
      <c r="Q372" s="20"/>
      <c r="R372" s="20" t="str">
        <f>E372</f>
        <v>M30</v>
      </c>
      <c r="S372" s="20"/>
      <c r="T372" s="54"/>
      <c r="U372" s="20"/>
      <c r="V372" s="15" t="str">
        <f>E372</f>
        <v>M30</v>
      </c>
      <c r="W372" s="20"/>
      <c r="X372" s="57">
        <v>3.1122685185185187E-2</v>
      </c>
      <c r="Y372" s="4">
        <v>46</v>
      </c>
      <c r="Z372" s="15" t="str">
        <f>E372</f>
        <v>M30</v>
      </c>
      <c r="AA372" s="4">
        <v>18</v>
      </c>
      <c r="AB372" s="2"/>
      <c r="AC372" s="4"/>
      <c r="AD372" s="15" t="str">
        <f t="shared" si="19"/>
        <v>M30</v>
      </c>
      <c r="AE372" s="4"/>
    </row>
    <row r="373" spans="1:31">
      <c r="A373" s="1">
        <v>51</v>
      </c>
      <c r="B373" s="1" t="s">
        <v>198</v>
      </c>
      <c r="C373" s="11" t="s">
        <v>199</v>
      </c>
      <c r="D373" s="1">
        <v>1987</v>
      </c>
      <c r="E373" s="1" t="s">
        <v>102</v>
      </c>
      <c r="F373" s="20"/>
      <c r="G373" s="20">
        <v>1</v>
      </c>
      <c r="H373" s="43">
        <f>P373+T373+X373+AB373</f>
        <v>3.1296296296296301E-2</v>
      </c>
      <c r="I373" s="39">
        <f t="shared" si="18"/>
        <v>8.2986111111111142E-3</v>
      </c>
      <c r="J373" s="7"/>
      <c r="K373" s="7"/>
      <c r="L373" s="7">
        <v>51</v>
      </c>
      <c r="M373" s="7"/>
      <c r="N373" s="7"/>
      <c r="O373" s="20"/>
      <c r="P373" s="54">
        <v>3.1296296296296301E-2</v>
      </c>
      <c r="Q373" s="20">
        <v>76</v>
      </c>
      <c r="R373" s="20" t="str">
        <f>E373</f>
        <v>M30</v>
      </c>
      <c r="S373" s="20">
        <v>27</v>
      </c>
      <c r="T373" s="54"/>
      <c r="U373" s="20"/>
      <c r="V373" s="15" t="str">
        <f>E373</f>
        <v>M30</v>
      </c>
      <c r="W373" s="20"/>
      <c r="X373" s="57"/>
      <c r="Y373" s="4"/>
      <c r="Z373" s="15" t="str">
        <f>E373</f>
        <v>M30</v>
      </c>
      <c r="AA373" s="4"/>
      <c r="AB373" s="2"/>
      <c r="AC373" s="4"/>
      <c r="AD373" s="15" t="str">
        <f t="shared" si="19"/>
        <v>M30</v>
      </c>
      <c r="AE373" s="4"/>
    </row>
    <row r="374" spans="1:31">
      <c r="A374" s="1">
        <v>52</v>
      </c>
      <c r="B374" s="1" t="s">
        <v>395</v>
      </c>
      <c r="C374" s="11" t="s">
        <v>186</v>
      </c>
      <c r="D374" s="1">
        <v>1993</v>
      </c>
      <c r="E374" s="1" t="s">
        <v>102</v>
      </c>
      <c r="F374" s="20"/>
      <c r="G374" s="20">
        <v>1</v>
      </c>
      <c r="H374" s="43">
        <f>P374+T374+X374+AB374</f>
        <v>3.1307870370370368E-2</v>
      </c>
      <c r="I374" s="39">
        <f t="shared" si="18"/>
        <v>8.3101851851851809E-3</v>
      </c>
      <c r="J374" s="7"/>
      <c r="K374" s="7"/>
      <c r="L374" s="7">
        <v>52</v>
      </c>
      <c r="M374" s="7"/>
      <c r="N374" s="7"/>
      <c r="O374" s="7"/>
      <c r="P374" s="54"/>
      <c r="Q374" s="20"/>
      <c r="R374" s="20" t="str">
        <f>E374</f>
        <v>M30</v>
      </c>
      <c r="S374" s="20"/>
      <c r="T374" s="54"/>
      <c r="U374" s="20"/>
      <c r="V374" s="15" t="str">
        <f>E374</f>
        <v>M30</v>
      </c>
      <c r="W374" s="20"/>
      <c r="X374" s="57">
        <v>3.1307870370370368E-2</v>
      </c>
      <c r="Y374" s="4">
        <v>49</v>
      </c>
      <c r="Z374" s="15" t="str">
        <f>E374</f>
        <v>M30</v>
      </c>
      <c r="AA374" s="4">
        <v>21</v>
      </c>
      <c r="AB374" s="2"/>
      <c r="AC374" s="4"/>
      <c r="AD374" s="15" t="str">
        <f t="shared" si="19"/>
        <v>M30</v>
      </c>
      <c r="AE374" s="4"/>
    </row>
    <row r="375" spans="1:31">
      <c r="A375" s="1">
        <v>53</v>
      </c>
      <c r="B375" s="8" t="s">
        <v>396</v>
      </c>
      <c r="C375" s="11" t="s">
        <v>5</v>
      </c>
      <c r="D375" s="1">
        <v>1994</v>
      </c>
      <c r="E375" s="1" t="s">
        <v>102</v>
      </c>
      <c r="F375" s="5">
        <v>1</v>
      </c>
      <c r="G375" s="20">
        <v>1</v>
      </c>
      <c r="H375" s="43">
        <f>P375+T375+X375+AB375</f>
        <v>3.1597222222222221E-2</v>
      </c>
      <c r="I375" s="39">
        <f t="shared" si="18"/>
        <v>8.599537037037034E-3</v>
      </c>
      <c r="J375" s="7"/>
      <c r="K375" s="7"/>
      <c r="L375" s="7">
        <v>53</v>
      </c>
      <c r="M375" s="7"/>
      <c r="N375" s="7"/>
      <c r="O375" s="7"/>
      <c r="P375" s="54"/>
      <c r="Q375" s="20"/>
      <c r="R375" s="20" t="str">
        <f>E375</f>
        <v>M30</v>
      </c>
      <c r="S375" s="20"/>
      <c r="T375" s="54"/>
      <c r="U375" s="20"/>
      <c r="V375" s="15" t="str">
        <f>E375</f>
        <v>M30</v>
      </c>
      <c r="W375" s="20"/>
      <c r="X375" s="57">
        <v>3.1597222222222221E-2</v>
      </c>
      <c r="Y375" s="20">
        <v>51</v>
      </c>
      <c r="Z375" s="15" t="str">
        <f>E375</f>
        <v>M30</v>
      </c>
      <c r="AA375" s="20">
        <v>22</v>
      </c>
      <c r="AB375" s="2"/>
      <c r="AC375" s="4"/>
      <c r="AD375" s="15" t="str">
        <f t="shared" si="19"/>
        <v>M30</v>
      </c>
      <c r="AE375" s="4"/>
    </row>
    <row r="376" spans="1:31">
      <c r="A376" s="1">
        <v>54</v>
      </c>
      <c r="B376" s="8" t="s">
        <v>401</v>
      </c>
      <c r="C376" s="11" t="s">
        <v>117</v>
      </c>
      <c r="D376" s="1">
        <v>1987</v>
      </c>
      <c r="E376" s="1" t="s">
        <v>102</v>
      </c>
      <c r="F376" s="5">
        <v>1</v>
      </c>
      <c r="G376" s="20">
        <v>1</v>
      </c>
      <c r="H376" s="43">
        <f>P376+T376+X376+AB376</f>
        <v>3.1747685185185184E-2</v>
      </c>
      <c r="I376" s="39">
        <f t="shared" si="18"/>
        <v>8.7499999999999974E-3</v>
      </c>
      <c r="J376" s="7"/>
      <c r="K376" s="7"/>
      <c r="L376" s="7">
        <v>54</v>
      </c>
      <c r="M376" s="7"/>
      <c r="N376" s="7"/>
      <c r="O376" s="7"/>
      <c r="P376" s="54"/>
      <c r="Q376" s="20"/>
      <c r="R376" s="20" t="str">
        <f>E376</f>
        <v>M30</v>
      </c>
      <c r="S376" s="20"/>
      <c r="T376" s="54"/>
      <c r="U376" s="20"/>
      <c r="V376" s="15" t="str">
        <f>E376</f>
        <v>M30</v>
      </c>
      <c r="W376" s="20"/>
      <c r="X376" s="57">
        <v>3.1747685185185184E-2</v>
      </c>
      <c r="Y376" s="4">
        <v>57</v>
      </c>
      <c r="Z376" s="15" t="str">
        <f>E376</f>
        <v>M30</v>
      </c>
      <c r="AA376" s="4">
        <v>24</v>
      </c>
      <c r="AB376" s="2"/>
      <c r="AC376" s="4"/>
      <c r="AD376" s="15" t="str">
        <f t="shared" si="19"/>
        <v>M30</v>
      </c>
      <c r="AE376" s="4"/>
    </row>
    <row r="377" spans="1:31">
      <c r="A377" s="1">
        <v>55</v>
      </c>
      <c r="B377" s="1" t="s">
        <v>406</v>
      </c>
      <c r="C377" s="11" t="s">
        <v>80</v>
      </c>
      <c r="D377" s="1">
        <v>1992</v>
      </c>
      <c r="E377" s="1" t="s">
        <v>102</v>
      </c>
      <c r="F377" s="20"/>
      <c r="G377" s="20">
        <v>1</v>
      </c>
      <c r="H377" s="43">
        <f>P377+T377+X377+AB377</f>
        <v>3.2210648148148148E-2</v>
      </c>
      <c r="I377" s="39">
        <f t="shared" si="18"/>
        <v>9.212962962962961E-3</v>
      </c>
      <c r="J377" s="7"/>
      <c r="K377" s="7"/>
      <c r="L377" s="7">
        <v>55</v>
      </c>
      <c r="M377" s="7"/>
      <c r="N377" s="7"/>
      <c r="O377" s="7"/>
      <c r="P377" s="54"/>
      <c r="Q377" s="20"/>
      <c r="R377" s="20" t="str">
        <f>E377</f>
        <v>M30</v>
      </c>
      <c r="S377" s="20"/>
      <c r="T377" s="54"/>
      <c r="U377" s="20"/>
      <c r="V377" s="15" t="str">
        <f>E377</f>
        <v>M30</v>
      </c>
      <c r="W377" s="20"/>
      <c r="X377" s="57">
        <v>3.2210648148148148E-2</v>
      </c>
      <c r="Y377" s="4">
        <v>66</v>
      </c>
      <c r="Z377" s="15" t="str">
        <f>E377</f>
        <v>M30</v>
      </c>
      <c r="AA377" s="4">
        <v>26</v>
      </c>
      <c r="AB377" s="2"/>
      <c r="AC377" s="4"/>
      <c r="AD377" s="15" t="str">
        <f t="shared" si="19"/>
        <v>M30</v>
      </c>
      <c r="AE377" s="4"/>
    </row>
    <row r="378" spans="1:31">
      <c r="A378" s="1">
        <v>56</v>
      </c>
      <c r="B378" s="1" t="s">
        <v>407</v>
      </c>
      <c r="C378" s="11" t="s">
        <v>45</v>
      </c>
      <c r="D378" s="1">
        <v>1993</v>
      </c>
      <c r="E378" s="1" t="s">
        <v>102</v>
      </c>
      <c r="F378" s="20"/>
      <c r="G378" s="20">
        <v>1</v>
      </c>
      <c r="H378" s="43">
        <f>P378+T378+X378+AB378</f>
        <v>3.2280092592592589E-2</v>
      </c>
      <c r="I378" s="39">
        <f t="shared" si="18"/>
        <v>9.2824074074074024E-3</v>
      </c>
      <c r="J378" s="7"/>
      <c r="K378" s="7"/>
      <c r="L378" s="7">
        <v>56</v>
      </c>
      <c r="M378" s="7"/>
      <c r="N378" s="7"/>
      <c r="O378" s="7"/>
      <c r="P378" s="54"/>
      <c r="Q378" s="20"/>
      <c r="R378" s="20" t="str">
        <f>E378</f>
        <v>M30</v>
      </c>
      <c r="S378" s="20"/>
      <c r="T378" s="54"/>
      <c r="U378" s="20"/>
      <c r="V378" s="15" t="str">
        <f>E378</f>
        <v>M30</v>
      </c>
      <c r="W378" s="20"/>
      <c r="X378" s="57">
        <v>3.2280092592592589E-2</v>
      </c>
      <c r="Y378" s="20">
        <v>68</v>
      </c>
      <c r="Z378" s="15" t="str">
        <f>E378</f>
        <v>M30</v>
      </c>
      <c r="AA378" s="20">
        <v>28</v>
      </c>
      <c r="AB378" s="2"/>
      <c r="AC378" s="20"/>
      <c r="AD378" s="15" t="str">
        <f t="shared" si="19"/>
        <v>M30</v>
      </c>
      <c r="AE378" s="20"/>
    </row>
    <row r="379" spans="1:31">
      <c r="A379" s="1">
        <v>57</v>
      </c>
      <c r="B379" s="1" t="s">
        <v>206</v>
      </c>
      <c r="C379" s="11" t="s">
        <v>207</v>
      </c>
      <c r="D379" s="1">
        <v>1989</v>
      </c>
      <c r="E379" s="1" t="s">
        <v>102</v>
      </c>
      <c r="F379" s="20"/>
      <c r="G379" s="20">
        <v>1</v>
      </c>
      <c r="H379" s="43">
        <f>P379+T379+X379+AB379</f>
        <v>3.2337962962962964E-2</v>
      </c>
      <c r="I379" s="39">
        <f t="shared" si="18"/>
        <v>9.3402777777777772E-3</v>
      </c>
      <c r="J379" s="7"/>
      <c r="K379" s="7"/>
      <c r="L379" s="7">
        <v>57</v>
      </c>
      <c r="M379" s="7"/>
      <c r="N379" s="7"/>
      <c r="O379" s="20"/>
      <c r="P379" s="54">
        <v>3.2337962962962964E-2</v>
      </c>
      <c r="Q379" s="20">
        <v>81</v>
      </c>
      <c r="R379" s="20" t="str">
        <f>E379</f>
        <v>M30</v>
      </c>
      <c r="S379" s="20">
        <v>29</v>
      </c>
      <c r="T379" s="54"/>
      <c r="U379" s="20"/>
      <c r="V379" s="15" t="str">
        <f>E379</f>
        <v>M30</v>
      </c>
      <c r="W379" s="20"/>
      <c r="X379" s="57"/>
      <c r="Y379" s="20"/>
      <c r="Z379" s="15" t="str">
        <f>E379</f>
        <v>M30</v>
      </c>
      <c r="AA379" s="20"/>
      <c r="AB379" s="2"/>
      <c r="AC379" s="20"/>
      <c r="AD379" s="15" t="str">
        <f t="shared" si="19"/>
        <v>M30</v>
      </c>
      <c r="AE379" s="20"/>
    </row>
    <row r="380" spans="1:31">
      <c r="A380" s="1">
        <v>58</v>
      </c>
      <c r="B380" s="1" t="s">
        <v>208</v>
      </c>
      <c r="C380" s="11" t="s">
        <v>209</v>
      </c>
      <c r="D380" s="1">
        <v>1990</v>
      </c>
      <c r="E380" s="1" t="s">
        <v>102</v>
      </c>
      <c r="F380" s="20"/>
      <c r="G380" s="20">
        <v>1</v>
      </c>
      <c r="H380" s="43">
        <f>P380+T380+X380+AB380</f>
        <v>3.2372685185185185E-2</v>
      </c>
      <c r="I380" s="39">
        <f t="shared" si="18"/>
        <v>9.3749999999999979E-3</v>
      </c>
      <c r="J380" s="7"/>
      <c r="K380" s="7"/>
      <c r="L380" s="7">
        <v>58</v>
      </c>
      <c r="M380" s="7"/>
      <c r="N380" s="7"/>
      <c r="O380" s="20"/>
      <c r="P380" s="54">
        <v>3.2372685185185185E-2</v>
      </c>
      <c r="Q380" s="20">
        <v>83</v>
      </c>
      <c r="R380" s="20" t="str">
        <f>E380</f>
        <v>M30</v>
      </c>
      <c r="S380" s="20">
        <v>30</v>
      </c>
      <c r="T380" s="54"/>
      <c r="U380" s="20"/>
      <c r="V380" s="15" t="str">
        <f>E380</f>
        <v>M30</v>
      </c>
      <c r="W380" s="20"/>
      <c r="X380" s="57"/>
      <c r="Y380" s="20"/>
      <c r="Z380" s="15" t="str">
        <f>E380</f>
        <v>M30</v>
      </c>
      <c r="AA380" s="20"/>
      <c r="AB380" s="2"/>
      <c r="AC380" s="20"/>
      <c r="AD380" s="15" t="str">
        <f t="shared" si="19"/>
        <v>M30</v>
      </c>
      <c r="AE380" s="20"/>
    </row>
    <row r="381" spans="1:31">
      <c r="A381" s="1">
        <v>59</v>
      </c>
      <c r="B381" s="8" t="s">
        <v>214</v>
      </c>
      <c r="C381" s="11" t="s">
        <v>5</v>
      </c>
      <c r="D381" s="1">
        <v>1991</v>
      </c>
      <c r="E381" s="1" t="s">
        <v>102</v>
      </c>
      <c r="F381" s="5">
        <v>1</v>
      </c>
      <c r="G381" s="20">
        <v>1</v>
      </c>
      <c r="H381" s="43">
        <f>P381+T381+X381+AB381</f>
        <v>3.2928240740740737E-2</v>
      </c>
      <c r="I381" s="39">
        <f t="shared" si="18"/>
        <v>9.9305555555555501E-3</v>
      </c>
      <c r="J381" s="7"/>
      <c r="K381" s="7"/>
      <c r="L381" s="7">
        <v>59</v>
      </c>
      <c r="M381" s="7"/>
      <c r="N381" s="7"/>
      <c r="O381" s="20"/>
      <c r="P381" s="54">
        <v>3.2928240740740737E-2</v>
      </c>
      <c r="Q381" s="20">
        <v>87</v>
      </c>
      <c r="R381" s="20" t="str">
        <f>E381</f>
        <v>M30</v>
      </c>
      <c r="S381" s="20">
        <v>31</v>
      </c>
      <c r="T381" s="54"/>
      <c r="U381" s="20"/>
      <c r="V381" s="15" t="str">
        <f>E381</f>
        <v>M30</v>
      </c>
      <c r="W381" s="20"/>
      <c r="X381" s="57"/>
      <c r="Y381" s="20"/>
      <c r="Z381" s="15" t="str">
        <f>E381</f>
        <v>M30</v>
      </c>
      <c r="AA381" s="20"/>
      <c r="AB381" s="2"/>
      <c r="AC381" s="20"/>
      <c r="AD381" s="15" t="str">
        <f t="shared" si="19"/>
        <v>M30</v>
      </c>
      <c r="AE381" s="20"/>
    </row>
    <row r="382" spans="1:31">
      <c r="A382" s="1">
        <v>60</v>
      </c>
      <c r="B382" s="8" t="s">
        <v>216</v>
      </c>
      <c r="C382" s="11" t="s">
        <v>166</v>
      </c>
      <c r="D382" s="1">
        <v>1985</v>
      </c>
      <c r="E382" s="1" t="s">
        <v>102</v>
      </c>
      <c r="F382" s="5">
        <v>1</v>
      </c>
      <c r="G382" s="20">
        <v>1</v>
      </c>
      <c r="H382" s="43">
        <f>P382+T382+X382+AB382</f>
        <v>3.335648148148148E-2</v>
      </c>
      <c r="I382" s="39">
        <f t="shared" si="18"/>
        <v>1.0358796296296293E-2</v>
      </c>
      <c r="J382" s="7"/>
      <c r="K382" s="7"/>
      <c r="L382" s="7">
        <v>60</v>
      </c>
      <c r="M382" s="7"/>
      <c r="N382" s="7"/>
      <c r="O382" s="20"/>
      <c r="P382" s="54">
        <v>3.335648148148148E-2</v>
      </c>
      <c r="Q382" s="20">
        <v>89</v>
      </c>
      <c r="R382" s="20" t="str">
        <f>E382</f>
        <v>M30</v>
      </c>
      <c r="S382" s="20">
        <v>32</v>
      </c>
      <c r="T382" s="54"/>
      <c r="U382" s="20"/>
      <c r="V382" s="15" t="str">
        <f>E382</f>
        <v>M30</v>
      </c>
      <c r="W382" s="20"/>
      <c r="X382" s="57"/>
      <c r="Y382" s="20"/>
      <c r="Z382" s="15" t="str">
        <f>E382</f>
        <v>M30</v>
      </c>
      <c r="AA382" s="20"/>
      <c r="AB382" s="2"/>
      <c r="AC382" s="20"/>
      <c r="AD382" s="15" t="str">
        <f t="shared" si="19"/>
        <v>M30</v>
      </c>
      <c r="AE382" s="20"/>
    </row>
    <row r="383" spans="1:31">
      <c r="A383" s="1">
        <v>61</v>
      </c>
      <c r="B383" s="1" t="s">
        <v>218</v>
      </c>
      <c r="C383" s="11" t="s">
        <v>219</v>
      </c>
      <c r="D383" s="1">
        <v>1988</v>
      </c>
      <c r="E383" s="1" t="s">
        <v>102</v>
      </c>
      <c r="F383" s="20"/>
      <c r="G383" s="20">
        <v>1</v>
      </c>
      <c r="H383" s="43">
        <f>P383+T383+X383+AB383</f>
        <v>3.3472222222222223E-2</v>
      </c>
      <c r="I383" s="39">
        <f t="shared" si="18"/>
        <v>1.0474537037037036E-2</v>
      </c>
      <c r="J383" s="7"/>
      <c r="K383" s="7"/>
      <c r="L383" s="7">
        <v>61</v>
      </c>
      <c r="M383" s="7"/>
      <c r="N383" s="7"/>
      <c r="O383" s="20"/>
      <c r="P383" s="54">
        <v>3.3472222222222223E-2</v>
      </c>
      <c r="Q383" s="20">
        <v>91</v>
      </c>
      <c r="R383" s="20" t="str">
        <f>E383</f>
        <v>M30</v>
      </c>
      <c r="S383" s="20">
        <v>34</v>
      </c>
      <c r="T383" s="54"/>
      <c r="U383" s="20"/>
      <c r="V383" s="15" t="str">
        <f>E383</f>
        <v>M30</v>
      </c>
      <c r="W383" s="20"/>
      <c r="X383" s="57"/>
      <c r="Y383" s="20"/>
      <c r="Z383" s="15" t="str">
        <f>E383</f>
        <v>M30</v>
      </c>
      <c r="AA383" s="20"/>
      <c r="AB383" s="2"/>
      <c r="AC383" s="20"/>
      <c r="AD383" s="15" t="str">
        <f t="shared" si="19"/>
        <v>M30</v>
      </c>
      <c r="AE383" s="20"/>
    </row>
    <row r="384" spans="1:31">
      <c r="A384" s="1">
        <v>62</v>
      </c>
      <c r="B384" s="1" t="s">
        <v>217</v>
      </c>
      <c r="C384" s="11" t="s">
        <v>26</v>
      </c>
      <c r="D384" s="1">
        <v>1987</v>
      </c>
      <c r="E384" s="1" t="s">
        <v>102</v>
      </c>
      <c r="F384" s="20"/>
      <c r="G384" s="20">
        <v>1</v>
      </c>
      <c r="H384" s="43">
        <f>P384+T384+X384+AB384</f>
        <v>3.3472222222222223E-2</v>
      </c>
      <c r="I384" s="39">
        <f t="shared" si="18"/>
        <v>1.0474537037037036E-2</v>
      </c>
      <c r="J384" s="7"/>
      <c r="K384" s="7"/>
      <c r="L384" s="7">
        <v>62</v>
      </c>
      <c r="M384" s="7"/>
      <c r="N384" s="7"/>
      <c r="O384" s="20"/>
      <c r="P384" s="54">
        <v>3.3472222222222223E-2</v>
      </c>
      <c r="Q384" s="20">
        <v>90</v>
      </c>
      <c r="R384" s="20" t="str">
        <f>E384</f>
        <v>M30</v>
      </c>
      <c r="S384" s="20">
        <v>33</v>
      </c>
      <c r="T384" s="54"/>
      <c r="U384" s="20"/>
      <c r="V384" s="15" t="str">
        <f>E384</f>
        <v>M30</v>
      </c>
      <c r="W384" s="20"/>
      <c r="X384" s="57"/>
      <c r="Y384" s="20"/>
      <c r="Z384" s="15" t="str">
        <f>E384</f>
        <v>M30</v>
      </c>
      <c r="AA384" s="20"/>
      <c r="AB384" s="2"/>
      <c r="AC384" s="20"/>
      <c r="AD384" s="15" t="str">
        <f t="shared" si="19"/>
        <v>M30</v>
      </c>
      <c r="AE384" s="20"/>
    </row>
    <row r="385" spans="1:31">
      <c r="A385" s="1">
        <v>63</v>
      </c>
      <c r="B385" s="1" t="s">
        <v>413</v>
      </c>
      <c r="C385" s="11" t="s">
        <v>414</v>
      </c>
      <c r="D385" s="1">
        <v>1991</v>
      </c>
      <c r="E385" s="1" t="s">
        <v>102</v>
      </c>
      <c r="F385" s="20"/>
      <c r="G385" s="20">
        <v>1</v>
      </c>
      <c r="H385" s="43">
        <f>P385+T385+X385+AB385</f>
        <v>3.3472222222222223E-2</v>
      </c>
      <c r="I385" s="39">
        <f t="shared" si="18"/>
        <v>1.0474537037037036E-2</v>
      </c>
      <c r="J385" s="7"/>
      <c r="K385" s="7"/>
      <c r="L385" s="7">
        <v>63</v>
      </c>
      <c r="M385" s="7"/>
      <c r="N385" s="7"/>
      <c r="O385" s="7"/>
      <c r="P385" s="54"/>
      <c r="Q385" s="20"/>
      <c r="R385" s="20" t="str">
        <f>E385</f>
        <v>M30</v>
      </c>
      <c r="S385" s="20"/>
      <c r="T385" s="54"/>
      <c r="U385" s="20"/>
      <c r="V385" s="15" t="str">
        <f>E385</f>
        <v>M30</v>
      </c>
      <c r="W385" s="20"/>
      <c r="X385" s="57">
        <v>3.3472222222222223E-2</v>
      </c>
      <c r="Y385" s="20">
        <v>79</v>
      </c>
      <c r="Z385" s="15" t="str">
        <f>E385</f>
        <v>M30</v>
      </c>
      <c r="AA385" s="20">
        <v>29</v>
      </c>
      <c r="AB385" s="2"/>
      <c r="AC385" s="20"/>
      <c r="AD385" s="15" t="str">
        <f t="shared" si="19"/>
        <v>M30</v>
      </c>
      <c r="AE385" s="20"/>
    </row>
    <row r="386" spans="1:31">
      <c r="A386" s="1">
        <v>64</v>
      </c>
      <c r="B386" s="8" t="s">
        <v>222</v>
      </c>
      <c r="C386" s="11" t="s">
        <v>166</v>
      </c>
      <c r="D386" s="1">
        <v>1986</v>
      </c>
      <c r="E386" s="1" t="s">
        <v>102</v>
      </c>
      <c r="F386" s="5">
        <v>1</v>
      </c>
      <c r="G386" s="20">
        <v>1</v>
      </c>
      <c r="H386" s="43">
        <f>P386+T386+X386+AB386</f>
        <v>3.3842592592592598E-2</v>
      </c>
      <c r="I386" s="39">
        <f t="shared" si="18"/>
        <v>1.0844907407407411E-2</v>
      </c>
      <c r="J386" s="7"/>
      <c r="K386" s="7"/>
      <c r="L386" s="7">
        <v>64</v>
      </c>
      <c r="M386" s="7"/>
      <c r="N386" s="7"/>
      <c r="O386" s="20"/>
      <c r="P386" s="54">
        <v>3.3842592592592598E-2</v>
      </c>
      <c r="Q386" s="20">
        <v>93</v>
      </c>
      <c r="R386" s="20" t="str">
        <f>E386</f>
        <v>M30</v>
      </c>
      <c r="S386" s="20">
        <v>36</v>
      </c>
      <c r="T386" s="54"/>
      <c r="U386" s="20"/>
      <c r="V386" s="15" t="str">
        <f>E386</f>
        <v>M30</v>
      </c>
      <c r="W386" s="20"/>
      <c r="X386" s="57"/>
      <c r="Y386" s="20"/>
      <c r="Z386" s="15" t="str">
        <f>E386</f>
        <v>M30</v>
      </c>
      <c r="AA386" s="20"/>
      <c r="AB386" s="2"/>
      <c r="AC386" s="20"/>
      <c r="AD386" s="15" t="str">
        <f t="shared" si="19"/>
        <v>M30</v>
      </c>
      <c r="AE386" s="20"/>
    </row>
    <row r="387" spans="1:31">
      <c r="A387" s="1">
        <v>65</v>
      </c>
      <c r="B387" s="8" t="s">
        <v>352</v>
      </c>
      <c r="C387" s="11" t="s">
        <v>5</v>
      </c>
      <c r="D387" s="1">
        <v>1987</v>
      </c>
      <c r="E387" s="1" t="s">
        <v>102</v>
      </c>
      <c r="F387" s="5">
        <v>1</v>
      </c>
      <c r="G387" s="20">
        <v>1</v>
      </c>
      <c r="H387" s="43">
        <f>P387+T387+X387+AB387</f>
        <v>3.3958333333333333E-2</v>
      </c>
      <c r="I387" s="39">
        <f t="shared" si="18"/>
        <v>1.0960648148148146E-2</v>
      </c>
      <c r="J387" s="7"/>
      <c r="K387" s="7"/>
      <c r="L387" s="7">
        <v>65</v>
      </c>
      <c r="M387" s="7"/>
      <c r="N387" s="7"/>
      <c r="O387" s="7"/>
      <c r="P387" s="54"/>
      <c r="Q387" s="20"/>
      <c r="R387" s="20" t="str">
        <f>E387</f>
        <v>M30</v>
      </c>
      <c r="S387" s="20"/>
      <c r="T387" s="54">
        <v>3.3958333333333333E-2</v>
      </c>
      <c r="U387" s="20">
        <v>43</v>
      </c>
      <c r="V387" s="15" t="str">
        <f>E387</f>
        <v>M30</v>
      </c>
      <c r="W387" s="20">
        <v>15</v>
      </c>
      <c r="X387" s="57"/>
      <c r="Y387" s="20"/>
      <c r="Z387" s="15" t="str">
        <f>E387</f>
        <v>M30</v>
      </c>
      <c r="AA387" s="20"/>
      <c r="AB387" s="2"/>
      <c r="AC387" s="20"/>
      <c r="AD387" s="15" t="str">
        <f t="shared" si="19"/>
        <v>M30</v>
      </c>
      <c r="AE387" s="20"/>
    </row>
    <row r="388" spans="1:31">
      <c r="A388" s="1">
        <v>66</v>
      </c>
      <c r="B388" s="1" t="s">
        <v>227</v>
      </c>
      <c r="C388" s="11" t="s">
        <v>24</v>
      </c>
      <c r="D388" s="1">
        <v>1988</v>
      </c>
      <c r="E388" s="1" t="s">
        <v>102</v>
      </c>
      <c r="F388" s="20"/>
      <c r="G388" s="20">
        <v>1</v>
      </c>
      <c r="H388" s="43">
        <f>P388+T388+X388+AB388</f>
        <v>3.4571759259259253E-2</v>
      </c>
      <c r="I388" s="39">
        <f t="shared" si="18"/>
        <v>1.1574074074074066E-2</v>
      </c>
      <c r="J388" s="7"/>
      <c r="K388" s="7"/>
      <c r="L388" s="7">
        <v>66</v>
      </c>
      <c r="M388" s="7"/>
      <c r="N388" s="7"/>
      <c r="O388" s="7"/>
      <c r="P388" s="54">
        <v>3.4571759259259253E-2</v>
      </c>
      <c r="Q388" s="20">
        <v>98</v>
      </c>
      <c r="R388" s="20" t="str">
        <f>E388</f>
        <v>M30</v>
      </c>
      <c r="S388" s="20">
        <v>37</v>
      </c>
      <c r="T388" s="54"/>
      <c r="U388" s="20"/>
      <c r="V388" s="15" t="str">
        <f>E388</f>
        <v>M30</v>
      </c>
      <c r="W388" s="20"/>
      <c r="X388" s="57"/>
      <c r="Y388" s="20"/>
      <c r="Z388" s="15" t="str">
        <f>E388</f>
        <v>M30</v>
      </c>
      <c r="AA388" s="20"/>
      <c r="AB388" s="2"/>
      <c r="AC388" s="20"/>
      <c r="AD388" s="15" t="str">
        <f t="shared" si="19"/>
        <v>M30</v>
      </c>
      <c r="AE388" s="20"/>
    </row>
    <row r="389" spans="1:31">
      <c r="A389" s="1">
        <v>67</v>
      </c>
      <c r="B389" s="1" t="s">
        <v>229</v>
      </c>
      <c r="C389" s="11" t="s">
        <v>230</v>
      </c>
      <c r="D389" s="1">
        <v>1987</v>
      </c>
      <c r="E389" s="1" t="s">
        <v>102</v>
      </c>
      <c r="F389" s="20"/>
      <c r="G389" s="20">
        <v>1</v>
      </c>
      <c r="H389" s="43">
        <f>P389+T389+X389+AB389</f>
        <v>3.4618055555555555E-2</v>
      </c>
      <c r="I389" s="39">
        <f t="shared" si="18"/>
        <v>1.1620370370370368E-2</v>
      </c>
      <c r="J389" s="7"/>
      <c r="K389" s="7"/>
      <c r="L389" s="7">
        <v>67</v>
      </c>
      <c r="M389" s="7"/>
      <c r="N389" s="7"/>
      <c r="O389" s="7"/>
      <c r="P389" s="54">
        <v>3.4618055555555555E-2</v>
      </c>
      <c r="Q389" s="20">
        <v>100</v>
      </c>
      <c r="R389" s="20" t="str">
        <f>E389</f>
        <v>M30</v>
      </c>
      <c r="S389" s="20">
        <v>38</v>
      </c>
      <c r="T389" s="54"/>
      <c r="U389" s="20"/>
      <c r="V389" s="15" t="str">
        <f>E389</f>
        <v>M30</v>
      </c>
      <c r="W389" s="20"/>
      <c r="X389" s="57"/>
      <c r="Y389" s="20"/>
      <c r="Z389" s="15" t="str">
        <f>E389</f>
        <v>M30</v>
      </c>
      <c r="AA389" s="20"/>
      <c r="AB389" s="2"/>
      <c r="AC389" s="20"/>
      <c r="AD389" s="15" t="str">
        <f t="shared" si="19"/>
        <v>M30</v>
      </c>
      <c r="AE389" s="20"/>
    </row>
    <row r="390" spans="1:31">
      <c r="A390" s="1">
        <v>68</v>
      </c>
      <c r="B390" s="1" t="s">
        <v>232</v>
      </c>
      <c r="C390" s="11" t="s">
        <v>233</v>
      </c>
      <c r="D390" s="1">
        <v>1985</v>
      </c>
      <c r="E390" s="1" t="s">
        <v>102</v>
      </c>
      <c r="F390" s="20"/>
      <c r="G390" s="20">
        <v>1</v>
      </c>
      <c r="H390" s="43">
        <f>P390+T390+X390+AB390</f>
        <v>3.4826388888888886E-2</v>
      </c>
      <c r="I390" s="39">
        <f t="shared" si="18"/>
        <v>1.1828703703703699E-2</v>
      </c>
      <c r="J390" s="7"/>
      <c r="K390" s="7"/>
      <c r="L390" s="7">
        <v>68</v>
      </c>
      <c r="M390" s="7"/>
      <c r="N390" s="7"/>
      <c r="O390" s="7"/>
      <c r="P390" s="54">
        <v>3.4826388888888886E-2</v>
      </c>
      <c r="Q390" s="20">
        <v>102</v>
      </c>
      <c r="R390" s="20" t="str">
        <f>E390</f>
        <v>M30</v>
      </c>
      <c r="S390" s="20">
        <v>39</v>
      </c>
      <c r="T390" s="54"/>
      <c r="U390" s="20"/>
      <c r="V390" s="15" t="str">
        <f>E390</f>
        <v>M30</v>
      </c>
      <c r="W390" s="20"/>
      <c r="X390" s="57"/>
      <c r="Y390" s="20"/>
      <c r="Z390" s="15" t="str">
        <f>E390</f>
        <v>M30</v>
      </c>
      <c r="AA390" s="20"/>
      <c r="AB390" s="2"/>
      <c r="AC390" s="20"/>
      <c r="AD390" s="15" t="str">
        <f t="shared" si="19"/>
        <v>M30</v>
      </c>
      <c r="AE390" s="20"/>
    </row>
    <row r="391" spans="1:31">
      <c r="A391" s="1">
        <v>69</v>
      </c>
      <c r="B391" s="8" t="s">
        <v>235</v>
      </c>
      <c r="C391" s="11" t="s">
        <v>22</v>
      </c>
      <c r="D391" s="1">
        <v>1989</v>
      </c>
      <c r="E391" s="1" t="s">
        <v>102</v>
      </c>
      <c r="F391" s="5">
        <v>1</v>
      </c>
      <c r="G391" s="20">
        <v>1</v>
      </c>
      <c r="H391" s="43">
        <f>P391+T391+X391+AB391</f>
        <v>3.4930555555555555E-2</v>
      </c>
      <c r="I391" s="39">
        <f t="shared" si="18"/>
        <v>1.1932870370370368E-2</v>
      </c>
      <c r="J391" s="7"/>
      <c r="K391" s="7"/>
      <c r="L391" s="7">
        <v>69</v>
      </c>
      <c r="M391" s="7"/>
      <c r="N391" s="7"/>
      <c r="O391" s="7"/>
      <c r="P391" s="54">
        <v>3.4930555555555555E-2</v>
      </c>
      <c r="Q391" s="20">
        <v>104</v>
      </c>
      <c r="R391" s="20" t="str">
        <f>E391</f>
        <v>M30</v>
      </c>
      <c r="S391" s="20">
        <v>40</v>
      </c>
      <c r="T391" s="54"/>
      <c r="U391" s="20"/>
      <c r="V391" s="15" t="str">
        <f>E391</f>
        <v>M30</v>
      </c>
      <c r="W391" s="20"/>
      <c r="X391" s="57"/>
      <c r="Y391" s="20"/>
      <c r="Z391" s="15" t="str">
        <f>E391</f>
        <v>M30</v>
      </c>
      <c r="AA391" s="20"/>
      <c r="AB391" s="2"/>
      <c r="AC391" s="20"/>
      <c r="AD391" s="15" t="str">
        <f t="shared" si="19"/>
        <v>M30</v>
      </c>
      <c r="AE391" s="20"/>
    </row>
    <row r="392" spans="1:31">
      <c r="A392" s="1">
        <v>70</v>
      </c>
      <c r="B392" s="8" t="s">
        <v>427</v>
      </c>
      <c r="C392" s="11" t="s">
        <v>140</v>
      </c>
      <c r="D392" s="1">
        <v>1989</v>
      </c>
      <c r="E392" s="1" t="s">
        <v>102</v>
      </c>
      <c r="F392" s="5">
        <v>1</v>
      </c>
      <c r="G392" s="20">
        <v>1</v>
      </c>
      <c r="H392" s="43">
        <f>P392+T392+X392+AB392</f>
        <v>3.5451388888888886E-2</v>
      </c>
      <c r="I392" s="39">
        <f t="shared" si="18"/>
        <v>1.2453703703703699E-2</v>
      </c>
      <c r="J392" s="7"/>
      <c r="K392" s="7"/>
      <c r="L392" s="7">
        <v>70</v>
      </c>
      <c r="M392" s="7"/>
      <c r="N392" s="7"/>
      <c r="O392" s="7"/>
      <c r="P392" s="54"/>
      <c r="Q392" s="20"/>
      <c r="R392" s="20" t="str">
        <f>E392</f>
        <v>M30</v>
      </c>
      <c r="S392" s="20"/>
      <c r="T392" s="54"/>
      <c r="U392" s="20"/>
      <c r="V392" s="15" t="str">
        <f>E392</f>
        <v>M30</v>
      </c>
      <c r="W392" s="20"/>
      <c r="X392" s="57">
        <v>3.5451388888888886E-2</v>
      </c>
      <c r="Y392" s="20">
        <v>97</v>
      </c>
      <c r="Z392" s="15" t="str">
        <f>E392</f>
        <v>M30</v>
      </c>
      <c r="AA392" s="20">
        <v>33</v>
      </c>
      <c r="AB392" s="2"/>
      <c r="AC392" s="20"/>
      <c r="AD392" s="15" t="str">
        <f t="shared" si="19"/>
        <v>M30</v>
      </c>
      <c r="AE392" s="20"/>
    </row>
    <row r="393" spans="1:31">
      <c r="A393" s="1">
        <v>71</v>
      </c>
      <c r="B393" s="1" t="s">
        <v>431</v>
      </c>
      <c r="C393" s="11" t="s">
        <v>80</v>
      </c>
      <c r="D393" s="1">
        <v>1987</v>
      </c>
      <c r="E393" s="1" t="s">
        <v>102</v>
      </c>
      <c r="F393" s="20"/>
      <c r="G393" s="20">
        <v>1</v>
      </c>
      <c r="H393" s="43">
        <f>P393+T393+X393+AB393</f>
        <v>3.5729166666666666E-2</v>
      </c>
      <c r="I393" s="39">
        <f t="shared" si="18"/>
        <v>1.2731481481481479E-2</v>
      </c>
      <c r="J393" s="7"/>
      <c r="K393" s="7"/>
      <c r="L393" s="7">
        <v>71</v>
      </c>
      <c r="M393" s="7"/>
      <c r="N393" s="7"/>
      <c r="O393" s="7"/>
      <c r="P393" s="54"/>
      <c r="Q393" s="20"/>
      <c r="R393" s="20" t="str">
        <f>E393</f>
        <v>M30</v>
      </c>
      <c r="S393" s="20"/>
      <c r="T393" s="54"/>
      <c r="U393" s="20"/>
      <c r="V393" s="15" t="str">
        <f>E393</f>
        <v>M30</v>
      </c>
      <c r="W393" s="20"/>
      <c r="X393" s="57">
        <v>3.5729166666666666E-2</v>
      </c>
      <c r="Y393" s="20">
        <v>101</v>
      </c>
      <c r="Z393" s="15" t="str">
        <f>E393</f>
        <v>M30</v>
      </c>
      <c r="AA393" s="20">
        <v>35</v>
      </c>
      <c r="AB393" s="2"/>
      <c r="AC393" s="20"/>
      <c r="AD393" s="15" t="str">
        <f t="shared" si="19"/>
        <v>M30</v>
      </c>
      <c r="AE393" s="20"/>
    </row>
    <row r="394" spans="1:31">
      <c r="A394" s="1">
        <v>72</v>
      </c>
      <c r="B394" s="1" t="s">
        <v>243</v>
      </c>
      <c r="C394" s="11" t="s">
        <v>209</v>
      </c>
      <c r="D394" s="1">
        <v>1994</v>
      </c>
      <c r="E394" s="1" t="s">
        <v>102</v>
      </c>
      <c r="F394" s="20"/>
      <c r="G394" s="20">
        <v>1</v>
      </c>
      <c r="H394" s="43">
        <f>P394+T394+X394+AB394</f>
        <v>3.6099537037037034E-2</v>
      </c>
      <c r="I394" s="39">
        <f t="shared" si="18"/>
        <v>1.3101851851851847E-2</v>
      </c>
      <c r="J394" s="7"/>
      <c r="K394" s="7"/>
      <c r="L394" s="7">
        <v>72</v>
      </c>
      <c r="M394" s="7"/>
      <c r="N394" s="7"/>
      <c r="O394" s="7"/>
      <c r="P394" s="54">
        <v>3.6099537037037034E-2</v>
      </c>
      <c r="Q394" s="20">
        <v>112</v>
      </c>
      <c r="R394" s="20" t="str">
        <f>E394</f>
        <v>M30</v>
      </c>
      <c r="S394" s="20">
        <v>42</v>
      </c>
      <c r="T394" s="54"/>
      <c r="U394" s="20"/>
      <c r="V394" s="15" t="str">
        <f>E394</f>
        <v>M30</v>
      </c>
      <c r="W394" s="20"/>
      <c r="X394" s="57"/>
      <c r="Y394" s="20"/>
      <c r="Z394" s="15" t="str">
        <f>E394</f>
        <v>M30</v>
      </c>
      <c r="AA394" s="20"/>
      <c r="AB394" s="2"/>
      <c r="AC394" s="20"/>
      <c r="AD394" s="15" t="str">
        <f t="shared" si="19"/>
        <v>M30</v>
      </c>
      <c r="AE394" s="20"/>
    </row>
    <row r="395" spans="1:31">
      <c r="A395" s="1">
        <v>73</v>
      </c>
      <c r="B395" s="8" t="s">
        <v>442</v>
      </c>
      <c r="C395" s="11" t="s">
        <v>443</v>
      </c>
      <c r="D395" s="1">
        <v>1993</v>
      </c>
      <c r="E395" s="1" t="s">
        <v>102</v>
      </c>
      <c r="F395" s="5">
        <v>1</v>
      </c>
      <c r="G395" s="20">
        <v>1</v>
      </c>
      <c r="H395" s="43">
        <f>P395+T395+X395+AB395</f>
        <v>3.7106481481481483E-2</v>
      </c>
      <c r="I395" s="39">
        <f t="shared" si="18"/>
        <v>1.4108796296296296E-2</v>
      </c>
      <c r="J395" s="7"/>
      <c r="K395" s="7"/>
      <c r="L395" s="7">
        <v>73</v>
      </c>
      <c r="M395" s="7"/>
      <c r="N395" s="7"/>
      <c r="O395" s="7"/>
      <c r="P395" s="54"/>
      <c r="Q395" s="20"/>
      <c r="R395" s="20" t="str">
        <f>E395</f>
        <v>M30</v>
      </c>
      <c r="S395" s="20"/>
      <c r="T395" s="54"/>
      <c r="U395" s="20"/>
      <c r="V395" s="15" t="str">
        <f>E395</f>
        <v>M30</v>
      </c>
      <c r="W395" s="20"/>
      <c r="X395" s="57">
        <v>3.7106481481481483E-2</v>
      </c>
      <c r="Y395" s="20">
        <v>111</v>
      </c>
      <c r="Z395" s="15" t="str">
        <f>E395</f>
        <v>M30</v>
      </c>
      <c r="AA395" s="20">
        <v>38</v>
      </c>
      <c r="AB395" s="2"/>
      <c r="AC395" s="20"/>
      <c r="AD395" s="15" t="str">
        <f t="shared" si="19"/>
        <v>M30</v>
      </c>
      <c r="AE395" s="20"/>
    </row>
    <row r="396" spans="1:31">
      <c r="A396" s="1">
        <v>74</v>
      </c>
      <c r="B396" s="8" t="s">
        <v>450</v>
      </c>
      <c r="C396" s="11" t="s">
        <v>5</v>
      </c>
      <c r="D396" s="1">
        <v>1992</v>
      </c>
      <c r="E396" s="1" t="s">
        <v>102</v>
      </c>
      <c r="F396" s="5">
        <v>1</v>
      </c>
      <c r="G396" s="20">
        <v>1</v>
      </c>
      <c r="H396" s="43">
        <f>P396+T396+X396+AB396</f>
        <v>3.8032407407407411E-2</v>
      </c>
      <c r="I396" s="39">
        <f t="shared" si="18"/>
        <v>1.5034722222222224E-2</v>
      </c>
      <c r="J396" s="7"/>
      <c r="K396" s="7"/>
      <c r="L396" s="7">
        <v>74</v>
      </c>
      <c r="M396" s="7"/>
      <c r="N396" s="7"/>
      <c r="O396" s="7"/>
      <c r="P396" s="54"/>
      <c r="Q396" s="20"/>
      <c r="R396" s="20" t="str">
        <f>E396</f>
        <v>M30</v>
      </c>
      <c r="S396" s="20"/>
      <c r="T396" s="54"/>
      <c r="U396" s="20"/>
      <c r="V396" s="15" t="str">
        <f>E396</f>
        <v>M30</v>
      </c>
      <c r="W396" s="20"/>
      <c r="X396" s="57">
        <v>3.8032407407407411E-2</v>
      </c>
      <c r="Y396" s="20">
        <v>116</v>
      </c>
      <c r="Z396" s="15" t="str">
        <f>E396</f>
        <v>M30</v>
      </c>
      <c r="AA396" s="20">
        <v>39</v>
      </c>
      <c r="AB396" s="2"/>
      <c r="AC396" s="20"/>
      <c r="AD396" s="15" t="str">
        <f t="shared" si="19"/>
        <v>M30</v>
      </c>
      <c r="AE396" s="20"/>
    </row>
    <row r="397" spans="1:31">
      <c r="A397" s="1">
        <v>75</v>
      </c>
      <c r="B397" s="1" t="s">
        <v>258</v>
      </c>
      <c r="C397" s="11" t="s">
        <v>63</v>
      </c>
      <c r="D397" s="1">
        <v>1991</v>
      </c>
      <c r="E397" s="1" t="s">
        <v>102</v>
      </c>
      <c r="F397" s="20"/>
      <c r="G397" s="20">
        <v>1</v>
      </c>
      <c r="H397" s="43">
        <f>P397+T397+X397+AB397</f>
        <v>3.8217592592592588E-2</v>
      </c>
      <c r="I397" s="39">
        <f t="shared" si="18"/>
        <v>1.5219907407407401E-2</v>
      </c>
      <c r="J397" s="7"/>
      <c r="K397" s="7"/>
      <c r="L397" s="7">
        <v>75</v>
      </c>
      <c r="M397" s="7"/>
      <c r="N397" s="7"/>
      <c r="O397" s="7"/>
      <c r="P397" s="54">
        <v>3.8217592592592588E-2</v>
      </c>
      <c r="Q397" s="20">
        <v>126</v>
      </c>
      <c r="R397" s="20" t="str">
        <f>E397</f>
        <v>M30</v>
      </c>
      <c r="S397" s="20">
        <v>45</v>
      </c>
      <c r="T397" s="54"/>
      <c r="U397" s="20"/>
      <c r="V397" s="15" t="str">
        <f>E397</f>
        <v>M30</v>
      </c>
      <c r="W397" s="20"/>
      <c r="X397" s="57"/>
      <c r="Y397" s="20"/>
      <c r="Z397" s="15" t="str">
        <f>E397</f>
        <v>M30</v>
      </c>
      <c r="AA397" s="20"/>
      <c r="AB397" s="2"/>
      <c r="AC397" s="20"/>
      <c r="AD397" s="15" t="str">
        <f t="shared" si="19"/>
        <v>M30</v>
      </c>
      <c r="AE397" s="20"/>
    </row>
    <row r="398" spans="1:31">
      <c r="A398" s="1">
        <v>76</v>
      </c>
      <c r="B398" s="8" t="s">
        <v>265</v>
      </c>
      <c r="C398" s="11" t="s">
        <v>70</v>
      </c>
      <c r="D398" s="1">
        <v>1991</v>
      </c>
      <c r="E398" s="1" t="s">
        <v>102</v>
      </c>
      <c r="F398" s="5">
        <v>1</v>
      </c>
      <c r="G398" s="20">
        <v>1</v>
      </c>
      <c r="H398" s="43">
        <f>P398+T398+X398+AB398</f>
        <v>3.9618055555555552E-2</v>
      </c>
      <c r="I398" s="39">
        <f t="shared" si="18"/>
        <v>1.6620370370370365E-2</v>
      </c>
      <c r="J398" s="7"/>
      <c r="K398" s="7"/>
      <c r="L398" s="7">
        <v>76</v>
      </c>
      <c r="M398" s="7"/>
      <c r="N398" s="7"/>
      <c r="O398" s="7"/>
      <c r="P398" s="54">
        <v>3.9618055555555552E-2</v>
      </c>
      <c r="Q398" s="20">
        <v>133</v>
      </c>
      <c r="R398" s="20" t="str">
        <f>E398</f>
        <v>M30</v>
      </c>
      <c r="S398" s="20">
        <v>48</v>
      </c>
      <c r="T398" s="54"/>
      <c r="U398" s="20"/>
      <c r="V398" s="15" t="str">
        <f>E398</f>
        <v>M30</v>
      </c>
      <c r="W398" s="20"/>
      <c r="X398" s="57"/>
      <c r="Y398" s="20"/>
      <c r="Z398" s="15" t="str">
        <f>E398</f>
        <v>M30</v>
      </c>
      <c r="AA398" s="20"/>
      <c r="AB398" s="2"/>
      <c r="AC398" s="20"/>
      <c r="AD398" s="15" t="str">
        <f t="shared" si="19"/>
        <v>M30</v>
      </c>
      <c r="AE398" s="20"/>
    </row>
    <row r="399" spans="1:31">
      <c r="A399" s="1">
        <v>77</v>
      </c>
      <c r="B399" s="1" t="s">
        <v>269</v>
      </c>
      <c r="C399" s="11" t="s">
        <v>207</v>
      </c>
      <c r="D399" s="1">
        <v>1988</v>
      </c>
      <c r="E399" s="1" t="s">
        <v>102</v>
      </c>
      <c r="F399" s="20"/>
      <c r="G399" s="20">
        <v>1</v>
      </c>
      <c r="H399" s="43">
        <f>P399+T399+X399+AB399</f>
        <v>4.0023148148148148E-2</v>
      </c>
      <c r="I399" s="39">
        <f t="shared" si="18"/>
        <v>1.7025462962962961E-2</v>
      </c>
      <c r="J399" s="7"/>
      <c r="K399" s="7"/>
      <c r="L399" s="7">
        <v>77</v>
      </c>
      <c r="M399" s="7"/>
      <c r="N399" s="7"/>
      <c r="O399" s="7"/>
      <c r="P399" s="54">
        <v>4.0023148148148148E-2</v>
      </c>
      <c r="Q399" s="20">
        <v>137</v>
      </c>
      <c r="R399" s="20" t="str">
        <f>E399</f>
        <v>M30</v>
      </c>
      <c r="S399" s="20">
        <v>49</v>
      </c>
      <c r="T399" s="54"/>
      <c r="U399" s="20"/>
      <c r="V399" s="15" t="str">
        <f>E399</f>
        <v>M30</v>
      </c>
      <c r="W399" s="20"/>
      <c r="X399" s="57"/>
      <c r="Y399" s="20"/>
      <c r="Z399" s="15" t="str">
        <f>E399</f>
        <v>M30</v>
      </c>
      <c r="AA399" s="20"/>
      <c r="AB399" s="2"/>
      <c r="AC399" s="20"/>
      <c r="AD399" s="15" t="str">
        <f t="shared" si="19"/>
        <v>M30</v>
      </c>
      <c r="AE399" s="20"/>
    </row>
    <row r="400" spans="1:31">
      <c r="A400" s="1">
        <v>78</v>
      </c>
      <c r="B400" s="8" t="s">
        <v>276</v>
      </c>
      <c r="C400" s="11" t="s">
        <v>166</v>
      </c>
      <c r="D400" s="1">
        <v>1991</v>
      </c>
      <c r="E400" s="1" t="s">
        <v>102</v>
      </c>
      <c r="F400" s="5">
        <v>1</v>
      </c>
      <c r="G400" s="20">
        <v>1</v>
      </c>
      <c r="H400" s="43">
        <f>P400+T400+X400+AB400</f>
        <v>4.0532407407407406E-2</v>
      </c>
      <c r="I400" s="39">
        <f t="shared" si="18"/>
        <v>1.7534722222222219E-2</v>
      </c>
      <c r="J400" s="7"/>
      <c r="K400" s="7"/>
      <c r="L400" s="7">
        <v>78</v>
      </c>
      <c r="M400" s="7"/>
      <c r="N400" s="7"/>
      <c r="O400" s="7"/>
      <c r="P400" s="54">
        <v>4.0532407407407406E-2</v>
      </c>
      <c r="Q400" s="20">
        <v>143</v>
      </c>
      <c r="R400" s="20" t="str">
        <f>E400</f>
        <v>M30</v>
      </c>
      <c r="S400" s="20">
        <v>50</v>
      </c>
      <c r="T400" s="54"/>
      <c r="U400" s="20"/>
      <c r="V400" s="15" t="str">
        <f>E400</f>
        <v>M30</v>
      </c>
      <c r="W400" s="20"/>
      <c r="X400" s="57"/>
      <c r="Y400" s="20"/>
      <c r="Z400" s="15" t="str">
        <f>E400</f>
        <v>M30</v>
      </c>
      <c r="AA400" s="20"/>
      <c r="AB400" s="2"/>
      <c r="AC400" s="20"/>
      <c r="AD400" s="15" t="str">
        <f t="shared" si="19"/>
        <v>M30</v>
      </c>
      <c r="AE400" s="20"/>
    </row>
    <row r="401" spans="1:31">
      <c r="A401" s="1">
        <v>79</v>
      </c>
      <c r="B401" s="1" t="s">
        <v>454</v>
      </c>
      <c r="C401" s="11" t="s">
        <v>115</v>
      </c>
      <c r="D401" s="1">
        <v>1987</v>
      </c>
      <c r="E401" s="1" t="s">
        <v>102</v>
      </c>
      <c r="F401" s="20"/>
      <c r="G401" s="20">
        <v>1</v>
      </c>
      <c r="H401" s="43">
        <f>P401+T401+X401+AB401</f>
        <v>4.0821759259259259E-2</v>
      </c>
      <c r="I401" s="39">
        <f t="shared" si="18"/>
        <v>1.7824074074074072E-2</v>
      </c>
      <c r="J401" s="7"/>
      <c r="K401" s="7"/>
      <c r="L401" s="7">
        <v>79</v>
      </c>
      <c r="M401" s="7"/>
      <c r="N401" s="7"/>
      <c r="O401" s="7"/>
      <c r="P401" s="54"/>
      <c r="Q401" s="20"/>
      <c r="R401" s="20" t="str">
        <f>E401</f>
        <v>M30</v>
      </c>
      <c r="S401" s="20"/>
      <c r="T401" s="54"/>
      <c r="U401" s="20"/>
      <c r="V401" s="15" t="str">
        <f>E401</f>
        <v>M30</v>
      </c>
      <c r="W401" s="20"/>
      <c r="X401" s="57">
        <v>4.0821759259259259E-2</v>
      </c>
      <c r="Y401" s="20">
        <v>122</v>
      </c>
      <c r="Z401" s="15" t="str">
        <f>E401</f>
        <v>M30</v>
      </c>
      <c r="AA401" s="20">
        <v>40</v>
      </c>
      <c r="AB401" s="2"/>
      <c r="AC401" s="20"/>
      <c r="AD401" s="15" t="str">
        <f t="shared" si="19"/>
        <v>M30</v>
      </c>
      <c r="AE401" s="20"/>
    </row>
    <row r="402" spans="1:31">
      <c r="A402" s="1">
        <v>80</v>
      </c>
      <c r="B402" s="1" t="s">
        <v>456</v>
      </c>
      <c r="C402" s="11" t="s">
        <v>457</v>
      </c>
      <c r="D402" s="1">
        <v>1988</v>
      </c>
      <c r="E402" s="1" t="s">
        <v>102</v>
      </c>
      <c r="F402" s="20"/>
      <c r="G402" s="20">
        <v>1</v>
      </c>
      <c r="H402" s="43">
        <f>P402+T402+X402+AB402</f>
        <v>4.0902777777777781E-2</v>
      </c>
      <c r="I402" s="39">
        <f t="shared" si="18"/>
        <v>1.7905092592592594E-2</v>
      </c>
      <c r="J402" s="7"/>
      <c r="K402" s="7"/>
      <c r="L402" s="7">
        <v>80</v>
      </c>
      <c r="M402" s="7"/>
      <c r="N402" s="7"/>
      <c r="O402" s="7"/>
      <c r="P402" s="54"/>
      <c r="Q402" s="20"/>
      <c r="R402" s="20" t="str">
        <f>E402</f>
        <v>M30</v>
      </c>
      <c r="S402" s="20"/>
      <c r="T402" s="54"/>
      <c r="U402" s="20"/>
      <c r="V402" s="15" t="str">
        <f>E402</f>
        <v>M30</v>
      </c>
      <c r="W402" s="20"/>
      <c r="X402" s="57">
        <v>4.0902777777777781E-2</v>
      </c>
      <c r="Y402" s="20">
        <v>123</v>
      </c>
      <c r="Z402" s="15" t="str">
        <f>E402</f>
        <v>M30</v>
      </c>
      <c r="AA402" s="20">
        <v>41</v>
      </c>
      <c r="AB402" s="2"/>
      <c r="AC402" s="20"/>
      <c r="AD402" s="15" t="str">
        <f t="shared" si="19"/>
        <v>M30</v>
      </c>
      <c r="AE402" s="20"/>
    </row>
    <row r="403" spans="1:31">
      <c r="A403" s="1">
        <v>81</v>
      </c>
      <c r="B403" s="8" t="s">
        <v>277</v>
      </c>
      <c r="C403" s="11" t="s">
        <v>166</v>
      </c>
      <c r="D403" s="1">
        <v>1992</v>
      </c>
      <c r="E403" s="1" t="s">
        <v>102</v>
      </c>
      <c r="F403" s="5">
        <v>1</v>
      </c>
      <c r="G403" s="20">
        <v>1</v>
      </c>
      <c r="H403" s="43">
        <f>P403+T403+X403+AB403</f>
        <v>4.099537037037037E-2</v>
      </c>
      <c r="I403" s="39">
        <f t="shared" si="18"/>
        <v>1.7997685185185183E-2</v>
      </c>
      <c r="J403" s="7"/>
      <c r="K403" s="7"/>
      <c r="L403" s="7">
        <v>81</v>
      </c>
      <c r="M403" s="7"/>
      <c r="N403" s="7"/>
      <c r="O403" s="7"/>
      <c r="P403" s="54">
        <v>4.099537037037037E-2</v>
      </c>
      <c r="Q403" s="20">
        <v>144</v>
      </c>
      <c r="R403" s="20" t="str">
        <f>E403</f>
        <v>M30</v>
      </c>
      <c r="S403" s="20">
        <v>51</v>
      </c>
      <c r="T403" s="54"/>
      <c r="U403" s="20"/>
      <c r="V403" s="15" t="str">
        <f>E403</f>
        <v>M30</v>
      </c>
      <c r="W403" s="20"/>
      <c r="X403" s="57"/>
      <c r="Y403" s="20"/>
      <c r="Z403" s="15" t="str">
        <f>E403</f>
        <v>M30</v>
      </c>
      <c r="AA403" s="20"/>
      <c r="AB403" s="2"/>
      <c r="AC403" s="20"/>
      <c r="AD403" s="15" t="str">
        <f t="shared" si="19"/>
        <v>M30</v>
      </c>
      <c r="AE403" s="20"/>
    </row>
    <row r="404" spans="1:31">
      <c r="A404" s="1">
        <v>82</v>
      </c>
      <c r="B404" s="1" t="s">
        <v>288</v>
      </c>
      <c r="C404" s="11" t="s">
        <v>123</v>
      </c>
      <c r="D404" s="1">
        <v>1985</v>
      </c>
      <c r="E404" s="1" t="s">
        <v>102</v>
      </c>
      <c r="F404" s="20"/>
      <c r="G404" s="20">
        <v>1</v>
      </c>
      <c r="H404" s="43">
        <f>P404+T404+X404+AB404</f>
        <v>4.8020833333333339E-2</v>
      </c>
      <c r="I404" s="39">
        <f t="shared" si="18"/>
        <v>2.5023148148148152E-2</v>
      </c>
      <c r="J404" s="7"/>
      <c r="K404" s="7"/>
      <c r="L404" s="7">
        <v>82</v>
      </c>
      <c r="M404" s="7"/>
      <c r="N404" s="7"/>
      <c r="O404" s="7"/>
      <c r="P404" s="54">
        <v>4.8020833333333339E-2</v>
      </c>
      <c r="Q404" s="20">
        <v>154</v>
      </c>
      <c r="R404" s="20" t="str">
        <f>E404</f>
        <v>M30</v>
      </c>
      <c r="S404" s="20">
        <v>55</v>
      </c>
      <c r="T404" s="54"/>
      <c r="U404" s="20"/>
      <c r="V404" s="15" t="str">
        <f>E404</f>
        <v>M30</v>
      </c>
      <c r="W404" s="20"/>
      <c r="X404" s="57"/>
      <c r="Y404" s="20"/>
      <c r="Z404" s="15" t="str">
        <f>E404</f>
        <v>M30</v>
      </c>
      <c r="AA404" s="20"/>
      <c r="AB404" s="2"/>
      <c r="AC404" s="20"/>
      <c r="AD404" s="15" t="str">
        <f t="shared" si="19"/>
        <v>M30</v>
      </c>
      <c r="AE404" s="20"/>
    </row>
    <row r="405" spans="1:31">
      <c r="A405" s="1">
        <v>83</v>
      </c>
      <c r="B405" s="1" t="s">
        <v>474</v>
      </c>
      <c r="C405" s="11"/>
      <c r="D405" s="1"/>
      <c r="E405" s="1"/>
      <c r="F405" s="20"/>
      <c r="G405" s="20"/>
      <c r="H405" s="38"/>
      <c r="I405" s="39"/>
      <c r="J405" s="7"/>
      <c r="K405" s="7"/>
      <c r="L405" s="7"/>
      <c r="M405" s="7"/>
      <c r="N405" s="7"/>
      <c r="O405" s="7"/>
      <c r="P405" s="54"/>
      <c r="Q405" s="20"/>
      <c r="R405" s="20"/>
      <c r="S405" s="20"/>
      <c r="T405" s="54"/>
      <c r="U405" s="20"/>
      <c r="V405" s="15"/>
      <c r="W405" s="20"/>
      <c r="X405" s="57"/>
      <c r="Y405" s="20"/>
      <c r="Z405" s="15"/>
      <c r="AA405" s="20"/>
      <c r="AB405" s="2"/>
      <c r="AC405" s="20"/>
      <c r="AD405" s="15">
        <f t="shared" si="19"/>
        <v>0</v>
      </c>
      <c r="AE405" s="20"/>
    </row>
    <row r="406" spans="1:31">
      <c r="A406" s="1">
        <v>84</v>
      </c>
      <c r="B406" s="1"/>
      <c r="C406" s="11"/>
      <c r="D406" s="1"/>
      <c r="E406" s="1"/>
      <c r="F406" s="20"/>
      <c r="G406" s="20"/>
      <c r="H406" s="38"/>
      <c r="I406" s="39"/>
      <c r="J406" s="7"/>
      <c r="K406" s="7"/>
      <c r="L406" s="7"/>
      <c r="M406" s="7"/>
      <c r="N406" s="7"/>
      <c r="O406" s="7"/>
      <c r="P406" s="54"/>
      <c r="Q406" s="20"/>
      <c r="R406" s="20"/>
      <c r="S406" s="20"/>
      <c r="T406" s="54"/>
      <c r="U406" s="20"/>
      <c r="V406" s="15"/>
      <c r="W406" s="20"/>
      <c r="X406" s="57"/>
      <c r="Y406" s="20"/>
      <c r="Z406" s="15"/>
      <c r="AA406" s="20"/>
      <c r="AB406" s="2"/>
      <c r="AC406" s="20"/>
      <c r="AD406" s="15">
        <f t="shared" si="19"/>
        <v>0</v>
      </c>
      <c r="AE406" s="20"/>
    </row>
    <row r="407" spans="1:31">
      <c r="A407" s="1">
        <v>85</v>
      </c>
      <c r="B407" s="1"/>
      <c r="C407" s="11"/>
      <c r="D407" s="1"/>
      <c r="E407" s="1"/>
      <c r="F407" s="20"/>
      <c r="G407" s="20"/>
      <c r="H407" s="38"/>
      <c r="I407" s="39"/>
      <c r="J407" s="7"/>
      <c r="K407" s="7"/>
      <c r="L407" s="7"/>
      <c r="M407" s="7"/>
      <c r="N407" s="7"/>
      <c r="O407" s="7"/>
      <c r="P407" s="54"/>
      <c r="Q407" s="20"/>
      <c r="R407" s="20"/>
      <c r="S407" s="20"/>
      <c r="T407" s="54"/>
      <c r="U407" s="20"/>
      <c r="V407" s="15"/>
      <c r="W407" s="20"/>
      <c r="X407" s="57"/>
      <c r="Y407" s="20"/>
      <c r="Z407" s="15"/>
      <c r="AA407" s="20"/>
      <c r="AB407" s="2"/>
      <c r="AC407" s="20"/>
      <c r="AD407" s="15">
        <f t="shared" si="19"/>
        <v>0</v>
      </c>
      <c r="AE407" s="20"/>
    </row>
    <row r="408" spans="1:31">
      <c r="A408" s="1">
        <v>86</v>
      </c>
      <c r="B408" s="1"/>
      <c r="C408" s="11"/>
      <c r="D408" s="1"/>
      <c r="E408" s="1"/>
      <c r="F408" s="20"/>
      <c r="G408" s="20"/>
      <c r="H408" s="38"/>
      <c r="I408" s="39"/>
      <c r="J408" s="7"/>
      <c r="K408" s="7"/>
      <c r="L408" s="7"/>
      <c r="M408" s="7"/>
      <c r="N408" s="7"/>
      <c r="O408" s="7"/>
      <c r="P408" s="54"/>
      <c r="Q408" s="20"/>
      <c r="R408" s="20"/>
      <c r="S408" s="20"/>
      <c r="T408" s="54"/>
      <c r="U408" s="20"/>
      <c r="V408" s="15"/>
      <c r="W408" s="20"/>
      <c r="X408" s="54"/>
      <c r="Y408" s="20"/>
      <c r="Z408" s="15">
        <f t="shared" ref="Z408:Z411" si="20">E408</f>
        <v>0</v>
      </c>
      <c r="AA408" s="20"/>
      <c r="AB408" s="2"/>
      <c r="AC408" s="20"/>
      <c r="AD408" s="15">
        <f t="shared" si="19"/>
        <v>0</v>
      </c>
      <c r="AE408" s="20"/>
    </row>
    <row r="409" spans="1:31">
      <c r="A409" s="1">
        <v>87</v>
      </c>
      <c r="B409" s="1"/>
      <c r="C409" s="11"/>
      <c r="D409" s="1"/>
      <c r="E409" s="1"/>
      <c r="F409" s="20"/>
      <c r="G409" s="20"/>
      <c r="H409" s="38"/>
      <c r="I409" s="39"/>
      <c r="J409" s="7"/>
      <c r="K409" s="7"/>
      <c r="L409" s="7"/>
      <c r="M409" s="7"/>
      <c r="N409" s="7"/>
      <c r="O409" s="7"/>
      <c r="P409" s="54"/>
      <c r="Q409" s="20"/>
      <c r="R409" s="20"/>
      <c r="S409" s="20"/>
      <c r="T409" s="54"/>
      <c r="U409" s="20"/>
      <c r="V409" s="15"/>
      <c r="W409" s="20"/>
      <c r="X409" s="54"/>
      <c r="Y409" s="20"/>
      <c r="Z409" s="15">
        <f t="shared" si="20"/>
        <v>0</v>
      </c>
      <c r="AA409" s="20"/>
      <c r="AB409" s="2"/>
      <c r="AC409" s="20"/>
      <c r="AD409" s="15">
        <f t="shared" si="19"/>
        <v>0</v>
      </c>
      <c r="AE409" s="20"/>
    </row>
    <row r="410" spans="1:31">
      <c r="A410" s="1">
        <v>88</v>
      </c>
      <c r="B410" s="1"/>
      <c r="C410" s="11"/>
      <c r="D410" s="1"/>
      <c r="E410" s="1"/>
      <c r="F410" s="20"/>
      <c r="G410" s="20"/>
      <c r="H410" s="38"/>
      <c r="I410" s="39"/>
      <c r="J410" s="7"/>
      <c r="K410" s="7"/>
      <c r="L410" s="7"/>
      <c r="M410" s="7"/>
      <c r="N410" s="7"/>
      <c r="O410" s="7"/>
      <c r="P410" s="54"/>
      <c r="Q410" s="20"/>
      <c r="R410" s="20"/>
      <c r="S410" s="20"/>
      <c r="T410" s="54"/>
      <c r="U410" s="20"/>
      <c r="V410" s="15"/>
      <c r="W410" s="20"/>
      <c r="X410" s="54"/>
      <c r="Y410" s="20"/>
      <c r="Z410" s="15">
        <f t="shared" si="20"/>
        <v>0</v>
      </c>
      <c r="AA410" s="20"/>
      <c r="AB410" s="2"/>
      <c r="AC410" s="20"/>
      <c r="AD410" s="15">
        <f t="shared" si="19"/>
        <v>0</v>
      </c>
      <c r="AE410" s="20"/>
    </row>
    <row r="411" spans="1:31">
      <c r="A411" s="1">
        <v>89</v>
      </c>
      <c r="B411" s="1"/>
      <c r="C411" s="11"/>
      <c r="D411" s="1"/>
      <c r="E411" s="1"/>
      <c r="F411" s="20"/>
      <c r="G411" s="20"/>
      <c r="H411" s="38"/>
      <c r="I411" s="39"/>
      <c r="J411" s="7"/>
      <c r="K411" s="7"/>
      <c r="L411" s="7"/>
      <c r="M411" s="7"/>
      <c r="N411" s="7"/>
      <c r="O411" s="7"/>
      <c r="P411" s="54"/>
      <c r="Q411" s="20"/>
      <c r="R411" s="20"/>
      <c r="S411" s="20"/>
      <c r="T411" s="54"/>
      <c r="U411" s="20"/>
      <c r="V411" s="15"/>
      <c r="W411" s="20"/>
      <c r="X411" s="54"/>
      <c r="Y411" s="20"/>
      <c r="Z411" s="15">
        <f t="shared" si="20"/>
        <v>0</v>
      </c>
      <c r="AA411" s="20"/>
      <c r="AB411" s="2"/>
      <c r="AC411" s="20"/>
      <c r="AD411" s="15">
        <f t="shared" si="19"/>
        <v>0</v>
      </c>
      <c r="AE411" s="20"/>
    </row>
    <row r="412" spans="1:31" s="33" customFormat="1">
      <c r="A412" s="30">
        <v>70</v>
      </c>
      <c r="B412" s="30"/>
      <c r="C412" s="30"/>
      <c r="D412" s="30"/>
      <c r="E412" s="30"/>
      <c r="F412" s="19"/>
      <c r="G412" s="19"/>
      <c r="H412" s="40"/>
      <c r="I412" s="40"/>
      <c r="J412" s="19"/>
      <c r="K412" s="19"/>
      <c r="L412" s="19"/>
      <c r="M412" s="19"/>
      <c r="N412" s="19"/>
      <c r="O412" s="19"/>
      <c r="P412" s="55"/>
      <c r="Q412" s="19"/>
      <c r="R412" s="19"/>
      <c r="S412" s="19"/>
      <c r="T412" s="55"/>
      <c r="U412" s="19"/>
      <c r="V412" s="32"/>
      <c r="W412" s="19"/>
      <c r="X412" s="55"/>
      <c r="Y412" s="19"/>
      <c r="Z412" s="32"/>
      <c r="AA412" s="19"/>
      <c r="AB412" s="31"/>
      <c r="AC412" s="19"/>
      <c r="AD412" s="32"/>
      <c r="AE412" s="19"/>
    </row>
    <row r="413" spans="1:31">
      <c r="A413" s="1"/>
      <c r="B413" s="23" t="s">
        <v>307</v>
      </c>
      <c r="C413" s="24"/>
      <c r="G413" s="44">
        <v>2.4826388888888887E-2</v>
      </c>
      <c r="H413" s="35">
        <v>4.9548611111111113E-2</v>
      </c>
      <c r="I413" s="49">
        <v>7.4108796296296298E-2</v>
      </c>
    </row>
    <row r="414" spans="1:31" ht="14.25">
      <c r="A414" s="1"/>
      <c r="B414" s="24"/>
      <c r="C414" s="24"/>
      <c r="G414" s="25" t="s">
        <v>17</v>
      </c>
      <c r="H414" s="25"/>
      <c r="I414" s="25"/>
      <c r="J414" s="25"/>
      <c r="K414" s="25"/>
      <c r="L414" s="25"/>
      <c r="M414" s="25"/>
      <c r="N414" s="25"/>
      <c r="O414" s="25"/>
      <c r="P414" s="22" t="s">
        <v>290</v>
      </c>
      <c r="Q414" s="22"/>
      <c r="R414" s="22"/>
      <c r="S414" s="22"/>
      <c r="T414" s="22" t="s">
        <v>299</v>
      </c>
      <c r="U414" s="22"/>
      <c r="V414" s="22"/>
      <c r="W414" s="22"/>
      <c r="X414" s="22" t="s">
        <v>300</v>
      </c>
      <c r="Y414" s="22"/>
      <c r="Z414" s="22"/>
      <c r="AA414" s="22"/>
      <c r="AB414" s="22" t="s">
        <v>301</v>
      </c>
      <c r="AC414" s="22"/>
      <c r="AD414" s="22"/>
      <c r="AE414" s="22"/>
    </row>
    <row r="415" spans="1:31">
      <c r="A415" s="1"/>
      <c r="B415" s="17" t="s">
        <v>1</v>
      </c>
      <c r="C415" s="17" t="s">
        <v>3</v>
      </c>
      <c r="D415" s="17" t="s">
        <v>4</v>
      </c>
      <c r="E415" s="17" t="s">
        <v>6</v>
      </c>
      <c r="F415" s="18" t="s">
        <v>8</v>
      </c>
      <c r="G415" s="18" t="s">
        <v>9</v>
      </c>
      <c r="H415" s="37" t="s">
        <v>10</v>
      </c>
      <c r="I415" s="37" t="s">
        <v>11</v>
      </c>
      <c r="J415" s="19" t="s">
        <v>103</v>
      </c>
      <c r="K415" s="19" t="s">
        <v>104</v>
      </c>
      <c r="L415" s="19" t="s">
        <v>102</v>
      </c>
      <c r="M415" s="19" t="s">
        <v>105</v>
      </c>
      <c r="N415" s="19" t="s">
        <v>106</v>
      </c>
      <c r="O415" s="19" t="s">
        <v>107</v>
      </c>
      <c r="P415" s="6" t="s">
        <v>10</v>
      </c>
      <c r="Q415" s="6" t="s">
        <v>103</v>
      </c>
      <c r="R415" s="6" t="s">
        <v>6</v>
      </c>
      <c r="S415" s="6" t="s">
        <v>18</v>
      </c>
      <c r="T415" s="6" t="s">
        <v>10</v>
      </c>
      <c r="U415" s="6" t="s">
        <v>103</v>
      </c>
      <c r="V415" s="6" t="s">
        <v>6</v>
      </c>
      <c r="W415" s="6" t="s">
        <v>18</v>
      </c>
      <c r="X415" s="6" t="s">
        <v>10</v>
      </c>
      <c r="Y415" s="11" t="s">
        <v>103</v>
      </c>
      <c r="Z415" s="11" t="s">
        <v>6</v>
      </c>
      <c r="AA415" s="11" t="s">
        <v>18</v>
      </c>
      <c r="AB415" s="11" t="s">
        <v>10</v>
      </c>
      <c r="AC415" s="11" t="s">
        <v>103</v>
      </c>
      <c r="AD415" s="11" t="s">
        <v>6</v>
      </c>
      <c r="AE415" s="11" t="s">
        <v>18</v>
      </c>
    </row>
    <row r="416" spans="1:31">
      <c r="A416" s="1">
        <v>1</v>
      </c>
      <c r="B416" s="9" t="s">
        <v>108</v>
      </c>
      <c r="C416" s="11" t="s">
        <v>63</v>
      </c>
      <c r="D416" s="9">
        <v>1980</v>
      </c>
      <c r="E416" s="9" t="s">
        <v>105</v>
      </c>
      <c r="F416" s="7"/>
      <c r="G416" s="18">
        <v>3</v>
      </c>
      <c r="H416" s="43">
        <f>P416+T416+X416+AB416</f>
        <v>7.4108796296296298E-2</v>
      </c>
      <c r="I416" s="39">
        <f>H416-$I$413</f>
        <v>0</v>
      </c>
      <c r="J416" s="7"/>
      <c r="K416" s="7"/>
      <c r="L416" s="7"/>
      <c r="M416" s="6">
        <v>1</v>
      </c>
      <c r="N416" s="7"/>
      <c r="O416" s="7"/>
      <c r="P416" s="53">
        <v>2.3576388888888893E-2</v>
      </c>
      <c r="Q416" s="18">
        <v>2</v>
      </c>
      <c r="R416" s="18" t="str">
        <f>E416</f>
        <v>M40</v>
      </c>
      <c r="S416" s="18">
        <v>1</v>
      </c>
      <c r="T416" s="59">
        <v>2.5821759259259256E-2</v>
      </c>
      <c r="U416" s="29">
        <v>1</v>
      </c>
      <c r="V416" s="29" t="str">
        <f>E416</f>
        <v>M40</v>
      </c>
      <c r="W416" s="29">
        <v>1</v>
      </c>
      <c r="X416" s="59">
        <v>2.4710648148148148E-2</v>
      </c>
      <c r="Y416" s="15">
        <v>2</v>
      </c>
      <c r="Z416" s="15" t="str">
        <f>E416</f>
        <v>M40</v>
      </c>
      <c r="AA416" s="15">
        <v>1</v>
      </c>
      <c r="AB416" s="2"/>
      <c r="AC416" s="4"/>
      <c r="AD416" s="15" t="str">
        <f t="shared" si="19"/>
        <v>M40</v>
      </c>
      <c r="AE416" s="4"/>
    </row>
    <row r="417" spans="1:31">
      <c r="A417" s="1">
        <v>2</v>
      </c>
      <c r="B417" s="9" t="s">
        <v>155</v>
      </c>
      <c r="C417" s="11" t="s">
        <v>80</v>
      </c>
      <c r="D417" s="9">
        <v>1983</v>
      </c>
      <c r="E417" s="9" t="s">
        <v>105</v>
      </c>
      <c r="F417" s="7"/>
      <c r="G417" s="18">
        <v>3</v>
      </c>
      <c r="H417" s="43">
        <f>P417+T417+X417+AB417</f>
        <v>8.5659722222222207E-2</v>
      </c>
      <c r="I417" s="39">
        <f t="shared" ref="I417:I425" si="21">H417-$I$413</f>
        <v>1.1550925925925909E-2</v>
      </c>
      <c r="J417" s="7"/>
      <c r="K417" s="7"/>
      <c r="L417" s="7"/>
      <c r="M417" s="6">
        <v>2</v>
      </c>
      <c r="N417" s="7"/>
      <c r="O417" s="7"/>
      <c r="P417" s="53">
        <v>2.8252314814814813E-2</v>
      </c>
      <c r="Q417" s="18">
        <v>39</v>
      </c>
      <c r="R417" s="18" t="str">
        <f>E417</f>
        <v>M40</v>
      </c>
      <c r="S417" s="18">
        <v>15</v>
      </c>
      <c r="T417" s="53">
        <v>2.8993055555555553E-2</v>
      </c>
      <c r="U417" s="18">
        <v>9</v>
      </c>
      <c r="V417" s="29" t="str">
        <f>E417</f>
        <v>M40</v>
      </c>
      <c r="W417" s="18">
        <v>2</v>
      </c>
      <c r="X417" s="53">
        <v>2.8414351851851847E-2</v>
      </c>
      <c r="Y417" s="20">
        <v>20</v>
      </c>
      <c r="Z417" s="15" t="str">
        <f>E417</f>
        <v>M40</v>
      </c>
      <c r="AA417" s="20">
        <v>12</v>
      </c>
      <c r="AB417" s="2"/>
      <c r="AC417" s="4"/>
      <c r="AD417" s="15" t="str">
        <f t="shared" si="19"/>
        <v>M40</v>
      </c>
      <c r="AE417" s="4"/>
    </row>
    <row r="418" spans="1:31">
      <c r="A418" s="1">
        <v>3</v>
      </c>
      <c r="B418" s="8" t="s">
        <v>163</v>
      </c>
      <c r="C418" s="11" t="s">
        <v>22</v>
      </c>
      <c r="D418" s="9">
        <v>1976</v>
      </c>
      <c r="E418" s="9" t="s">
        <v>105</v>
      </c>
      <c r="F418" s="5">
        <v>1</v>
      </c>
      <c r="G418" s="18">
        <v>3</v>
      </c>
      <c r="H418" s="43">
        <f>P418+T418+X418+AB418</f>
        <v>8.7546296296296289E-2</v>
      </c>
      <c r="I418" s="39">
        <f t="shared" si="21"/>
        <v>1.3437499999999991E-2</v>
      </c>
      <c r="J418" s="7"/>
      <c r="K418" s="7"/>
      <c r="L418" s="7"/>
      <c r="M418" s="5">
        <v>3</v>
      </c>
      <c r="N418" s="7"/>
      <c r="O418" s="7"/>
      <c r="P418" s="53">
        <v>2.8703703703703703E-2</v>
      </c>
      <c r="Q418" s="18">
        <v>45</v>
      </c>
      <c r="R418" s="18" t="str">
        <f>E418</f>
        <v>M40</v>
      </c>
      <c r="S418" s="18">
        <v>18</v>
      </c>
      <c r="T418" s="53">
        <v>2.9768518518518517E-2</v>
      </c>
      <c r="U418" s="18">
        <v>13</v>
      </c>
      <c r="V418" s="29" t="str">
        <f>E418</f>
        <v>M40</v>
      </c>
      <c r="W418" s="18">
        <v>3</v>
      </c>
      <c r="X418" s="53">
        <v>2.9074074074074075E-2</v>
      </c>
      <c r="Y418" s="4">
        <v>27</v>
      </c>
      <c r="Z418" s="15" t="str">
        <f>E418</f>
        <v>M40</v>
      </c>
      <c r="AA418" s="4">
        <v>14</v>
      </c>
      <c r="AB418" s="2"/>
      <c r="AC418" s="4"/>
      <c r="AD418" s="15" t="str">
        <f t="shared" si="19"/>
        <v>M40</v>
      </c>
      <c r="AE418" s="4"/>
    </row>
    <row r="419" spans="1:31">
      <c r="A419" s="1">
        <v>4</v>
      </c>
      <c r="B419" s="9" t="s">
        <v>157</v>
      </c>
      <c r="C419" s="11" t="s">
        <v>158</v>
      </c>
      <c r="D419" s="9">
        <v>1983</v>
      </c>
      <c r="E419" s="9" t="s">
        <v>105</v>
      </c>
      <c r="F419" s="7"/>
      <c r="G419" s="18">
        <v>3</v>
      </c>
      <c r="H419" s="43">
        <f>P419+T419+X419+AB419</f>
        <v>9.0624999999999997E-2</v>
      </c>
      <c r="I419" s="39">
        <f t="shared" si="21"/>
        <v>1.65162037037037E-2</v>
      </c>
      <c r="J419" s="7"/>
      <c r="K419" s="7"/>
      <c r="L419" s="7"/>
      <c r="M419" s="7">
        <v>4</v>
      </c>
      <c r="N419" s="7"/>
      <c r="O419" s="7"/>
      <c r="P419" s="53">
        <v>2.8298611111111111E-2</v>
      </c>
      <c r="Q419" s="18">
        <v>41</v>
      </c>
      <c r="R419" s="18" t="str">
        <f>E419</f>
        <v>M40</v>
      </c>
      <c r="S419" s="18">
        <v>17</v>
      </c>
      <c r="T419" s="53">
        <v>3.0914351851851849E-2</v>
      </c>
      <c r="U419" s="18">
        <v>20</v>
      </c>
      <c r="V419" s="29" t="str">
        <f>E419</f>
        <v>M40</v>
      </c>
      <c r="W419" s="18">
        <v>4</v>
      </c>
      <c r="X419" s="53">
        <v>3.1412037037037037E-2</v>
      </c>
      <c r="Y419" s="4">
        <v>50</v>
      </c>
      <c r="Z419" s="15" t="str">
        <f>E419</f>
        <v>M40</v>
      </c>
      <c r="AA419" s="4">
        <v>19</v>
      </c>
      <c r="AB419" s="2"/>
      <c r="AC419" s="4"/>
      <c r="AD419" s="15" t="str">
        <f t="shared" si="19"/>
        <v>M40</v>
      </c>
      <c r="AE419" s="4"/>
    </row>
    <row r="420" spans="1:31">
      <c r="A420" s="1">
        <v>5</v>
      </c>
      <c r="B420" s="8" t="s">
        <v>184</v>
      </c>
      <c r="C420" s="11" t="s">
        <v>22</v>
      </c>
      <c r="D420" s="1">
        <v>1978</v>
      </c>
      <c r="E420" s="1" t="s">
        <v>105</v>
      </c>
      <c r="F420" s="5">
        <v>1</v>
      </c>
      <c r="G420" s="18">
        <v>3</v>
      </c>
      <c r="H420" s="43">
        <f>P420+T420+X420+AB420</f>
        <v>9.2280092592592594E-2</v>
      </c>
      <c r="I420" s="39">
        <f t="shared" si="21"/>
        <v>1.8171296296296297E-2</v>
      </c>
      <c r="J420" s="7"/>
      <c r="K420" s="7"/>
      <c r="L420" s="7"/>
      <c r="M420" s="7">
        <v>5</v>
      </c>
      <c r="N420" s="7"/>
      <c r="O420" s="7"/>
      <c r="P420" s="53">
        <v>3.0219907407407407E-2</v>
      </c>
      <c r="Q420" s="18">
        <v>64</v>
      </c>
      <c r="R420" s="18" t="str">
        <f>E420</f>
        <v>M40</v>
      </c>
      <c r="S420" s="18">
        <v>24</v>
      </c>
      <c r="T420" s="53">
        <v>3.1261574074074074E-2</v>
      </c>
      <c r="U420" s="18">
        <v>23</v>
      </c>
      <c r="V420" s="29" t="str">
        <f>E420</f>
        <v>M40</v>
      </c>
      <c r="W420" s="18">
        <v>5</v>
      </c>
      <c r="X420" s="53">
        <v>3.079861111111111E-2</v>
      </c>
      <c r="Y420" s="4">
        <v>42</v>
      </c>
      <c r="Z420" s="15" t="str">
        <f>E420</f>
        <v>M40</v>
      </c>
      <c r="AA420" s="4">
        <v>17</v>
      </c>
      <c r="AB420" s="2"/>
      <c r="AC420" s="4"/>
      <c r="AD420" s="15" t="str">
        <f t="shared" si="19"/>
        <v>M40</v>
      </c>
      <c r="AE420" s="4"/>
    </row>
    <row r="421" spans="1:31">
      <c r="A421" s="1">
        <v>6</v>
      </c>
      <c r="B421" s="8" t="s">
        <v>179</v>
      </c>
      <c r="C421" s="11" t="s">
        <v>5</v>
      </c>
      <c r="D421" s="1">
        <v>1984</v>
      </c>
      <c r="E421" s="1" t="s">
        <v>105</v>
      </c>
      <c r="F421" s="5">
        <v>1</v>
      </c>
      <c r="G421" s="18">
        <v>3</v>
      </c>
      <c r="H421" s="43">
        <f>P421+T421+X421+AB421</f>
        <v>9.3379629629629618E-2</v>
      </c>
      <c r="I421" s="39">
        <f t="shared" si="21"/>
        <v>1.927083333333332E-2</v>
      </c>
      <c r="J421" s="7"/>
      <c r="K421" s="7"/>
      <c r="L421" s="7"/>
      <c r="M421" s="7">
        <v>6</v>
      </c>
      <c r="N421" s="7"/>
      <c r="O421" s="7"/>
      <c r="P421" s="53">
        <v>3.0104166666666668E-2</v>
      </c>
      <c r="Q421" s="18">
        <v>60</v>
      </c>
      <c r="R421" s="18" t="str">
        <f>E421</f>
        <v>M40</v>
      </c>
      <c r="S421" s="18">
        <v>22</v>
      </c>
      <c r="T421" s="53">
        <v>3.2407407407407406E-2</v>
      </c>
      <c r="U421" s="18">
        <v>33</v>
      </c>
      <c r="V421" s="29" t="str">
        <f>E421</f>
        <v>M40</v>
      </c>
      <c r="W421" s="18">
        <v>10</v>
      </c>
      <c r="X421" s="53">
        <v>3.0868055555555555E-2</v>
      </c>
      <c r="Y421" s="4">
        <v>44</v>
      </c>
      <c r="Z421" s="15" t="str">
        <f>E421</f>
        <v>M40</v>
      </c>
      <c r="AA421" s="4">
        <v>18</v>
      </c>
      <c r="AB421" s="2"/>
      <c r="AC421" s="4"/>
      <c r="AD421" s="15" t="str">
        <f t="shared" si="19"/>
        <v>M40</v>
      </c>
      <c r="AE421" s="4"/>
    </row>
    <row r="422" spans="1:31">
      <c r="A422" s="1">
        <v>7</v>
      </c>
      <c r="B422" s="8" t="s">
        <v>191</v>
      </c>
      <c r="C422" s="11" t="s">
        <v>22</v>
      </c>
      <c r="D422" s="1">
        <v>1976</v>
      </c>
      <c r="E422" s="1" t="s">
        <v>105</v>
      </c>
      <c r="F422" s="5">
        <v>1</v>
      </c>
      <c r="G422" s="18">
        <v>3</v>
      </c>
      <c r="H422" s="43">
        <f>P422+T422+X422+AB422</f>
        <v>9.4953703703703707E-2</v>
      </c>
      <c r="I422" s="39">
        <f t="shared" si="21"/>
        <v>2.0844907407407409E-2</v>
      </c>
      <c r="J422" s="7"/>
      <c r="K422" s="7"/>
      <c r="L422" s="7"/>
      <c r="M422" s="7">
        <v>7</v>
      </c>
      <c r="N422" s="7"/>
      <c r="O422" s="7"/>
      <c r="P422" s="53">
        <v>3.0914351851851849E-2</v>
      </c>
      <c r="Q422" s="18">
        <v>70</v>
      </c>
      <c r="R422" s="18" t="str">
        <f>E422</f>
        <v>M40</v>
      </c>
      <c r="S422" s="18">
        <v>26</v>
      </c>
      <c r="T422" s="53">
        <v>3.2280092592592589E-2</v>
      </c>
      <c r="U422" s="18">
        <v>30</v>
      </c>
      <c r="V422" s="29" t="str">
        <f>E422</f>
        <v>M40</v>
      </c>
      <c r="W422" s="18">
        <v>8</v>
      </c>
      <c r="X422" s="53">
        <v>3.1759259259259258E-2</v>
      </c>
      <c r="Y422" s="4">
        <v>58</v>
      </c>
      <c r="Z422" s="15" t="str">
        <f>E422</f>
        <v>M40</v>
      </c>
      <c r="AA422" s="4">
        <v>22</v>
      </c>
      <c r="AB422" s="2"/>
      <c r="AC422" s="4"/>
      <c r="AD422" s="15" t="str">
        <f t="shared" si="19"/>
        <v>M40</v>
      </c>
      <c r="AE422" s="4"/>
    </row>
    <row r="423" spans="1:31">
      <c r="A423" s="1">
        <v>8</v>
      </c>
      <c r="B423" s="1" t="s">
        <v>228</v>
      </c>
      <c r="C423" s="11" t="s">
        <v>142</v>
      </c>
      <c r="D423" s="1">
        <v>1978</v>
      </c>
      <c r="E423" s="1" t="s">
        <v>105</v>
      </c>
      <c r="F423" s="20"/>
      <c r="G423" s="18">
        <v>3</v>
      </c>
      <c r="H423" s="43">
        <f>P423+T423+X423+AB423</f>
        <v>0.10922453703703705</v>
      </c>
      <c r="I423" s="39">
        <f t="shared" si="21"/>
        <v>3.5115740740740753E-2</v>
      </c>
      <c r="J423" s="7"/>
      <c r="K423" s="7"/>
      <c r="L423" s="7"/>
      <c r="M423" s="7">
        <v>8</v>
      </c>
      <c r="N423" s="7"/>
      <c r="O423" s="7"/>
      <c r="P423" s="53">
        <v>3.4583333333333334E-2</v>
      </c>
      <c r="Q423" s="18">
        <v>99</v>
      </c>
      <c r="R423" s="18" t="str">
        <f>E423</f>
        <v>M40</v>
      </c>
      <c r="S423" s="18">
        <v>33</v>
      </c>
      <c r="T423" s="53">
        <v>3.7581018518518521E-2</v>
      </c>
      <c r="U423" s="18">
        <v>63</v>
      </c>
      <c r="V423" s="29" t="str">
        <f>E423</f>
        <v>M40</v>
      </c>
      <c r="W423" s="18">
        <v>18</v>
      </c>
      <c r="X423" s="53">
        <v>3.7060185185185189E-2</v>
      </c>
      <c r="Y423" s="4">
        <v>110</v>
      </c>
      <c r="Z423" s="15" t="str">
        <f>E423</f>
        <v>M40</v>
      </c>
      <c r="AA423" s="4">
        <v>33</v>
      </c>
      <c r="AB423" s="2"/>
      <c r="AC423" s="4"/>
      <c r="AD423" s="15" t="str">
        <f t="shared" si="19"/>
        <v>M40</v>
      </c>
      <c r="AE423" s="4"/>
    </row>
    <row r="424" spans="1:31">
      <c r="A424" s="1">
        <v>9</v>
      </c>
      <c r="B424" s="8" t="s">
        <v>252</v>
      </c>
      <c r="C424" s="11" t="s">
        <v>5</v>
      </c>
      <c r="D424" s="1">
        <v>1980</v>
      </c>
      <c r="E424" s="1" t="s">
        <v>105</v>
      </c>
      <c r="F424" s="5">
        <v>1</v>
      </c>
      <c r="G424" s="18">
        <v>3</v>
      </c>
      <c r="H424" s="43">
        <f>P424+T424+X424+AB424</f>
        <v>0.11760416666666666</v>
      </c>
      <c r="I424" s="39">
        <f t="shared" si="21"/>
        <v>4.3495370370370365E-2</v>
      </c>
      <c r="J424" s="7"/>
      <c r="K424" s="7"/>
      <c r="L424" s="7"/>
      <c r="M424" s="7">
        <v>9</v>
      </c>
      <c r="N424" s="7"/>
      <c r="O424" s="7"/>
      <c r="P424" s="53">
        <v>3.7430555555555557E-2</v>
      </c>
      <c r="Q424" s="18">
        <v>120</v>
      </c>
      <c r="R424" s="18" t="str">
        <f>E424</f>
        <v>M40</v>
      </c>
      <c r="S424" s="18">
        <v>41</v>
      </c>
      <c r="T424" s="53">
        <v>4.0659722222222222E-2</v>
      </c>
      <c r="U424" s="18">
        <v>70</v>
      </c>
      <c r="V424" s="29" t="str">
        <f>E424</f>
        <v>M40</v>
      </c>
      <c r="W424" s="18">
        <v>20</v>
      </c>
      <c r="X424" s="53">
        <v>3.951388888888889E-2</v>
      </c>
      <c r="Y424" s="4">
        <v>118</v>
      </c>
      <c r="Z424" s="15" t="str">
        <f>E424</f>
        <v>M40</v>
      </c>
      <c r="AA424" s="4">
        <v>34</v>
      </c>
      <c r="AB424" s="2"/>
      <c r="AC424" s="4"/>
      <c r="AD424" s="15" t="str">
        <f t="shared" si="19"/>
        <v>M40</v>
      </c>
      <c r="AE424" s="4"/>
    </row>
    <row r="425" spans="1:31">
      <c r="A425" s="1">
        <v>10</v>
      </c>
      <c r="B425" s="8" t="s">
        <v>267</v>
      </c>
      <c r="C425" s="11" t="s">
        <v>5</v>
      </c>
      <c r="D425" s="1">
        <v>1984</v>
      </c>
      <c r="E425" s="1" t="s">
        <v>105</v>
      </c>
      <c r="F425" s="5">
        <v>1</v>
      </c>
      <c r="G425" s="18">
        <v>3</v>
      </c>
      <c r="H425" s="43">
        <f>P425+T425+X425+AB425</f>
        <v>0.12015046296296297</v>
      </c>
      <c r="I425" s="39">
        <f t="shared" si="21"/>
        <v>4.6041666666666675E-2</v>
      </c>
      <c r="J425" s="7"/>
      <c r="K425" s="7"/>
      <c r="L425" s="7"/>
      <c r="M425" s="7">
        <v>10</v>
      </c>
      <c r="N425" s="7"/>
      <c r="O425" s="7"/>
      <c r="P425" s="53">
        <v>3.9907407407407412E-2</v>
      </c>
      <c r="Q425" s="18">
        <v>135</v>
      </c>
      <c r="R425" s="18" t="str">
        <f>E425</f>
        <v>M40</v>
      </c>
      <c r="S425" s="18">
        <v>43</v>
      </c>
      <c r="T425" s="53">
        <v>4.0520833333333332E-2</v>
      </c>
      <c r="U425" s="18">
        <v>69</v>
      </c>
      <c r="V425" s="29" t="str">
        <f>E425</f>
        <v>M40</v>
      </c>
      <c r="W425" s="18">
        <v>19</v>
      </c>
      <c r="X425" s="53">
        <v>3.9722222222222221E-2</v>
      </c>
      <c r="Y425" s="4">
        <v>119</v>
      </c>
      <c r="Z425" s="15" t="str">
        <f>E425</f>
        <v>M40</v>
      </c>
      <c r="AA425" s="4">
        <v>35</v>
      </c>
      <c r="AB425" s="2"/>
      <c r="AC425" s="4"/>
      <c r="AD425" s="15" t="str">
        <f t="shared" si="19"/>
        <v>M40</v>
      </c>
      <c r="AE425" s="4"/>
    </row>
    <row r="426" spans="1:31">
      <c r="A426" s="1">
        <v>11</v>
      </c>
      <c r="B426" s="9" t="s">
        <v>114</v>
      </c>
      <c r="C426" s="11" t="s">
        <v>115</v>
      </c>
      <c r="D426" s="9">
        <v>1983</v>
      </c>
      <c r="E426" s="9" t="s">
        <v>105</v>
      </c>
      <c r="F426" s="7"/>
      <c r="G426" s="6">
        <v>2</v>
      </c>
      <c r="H426" s="43">
        <f>P426+T426+X426+AB426</f>
        <v>4.9548611111111113E-2</v>
      </c>
      <c r="I426" s="39">
        <f>H426-$H$413</f>
        <v>0</v>
      </c>
      <c r="J426" s="7"/>
      <c r="K426" s="7"/>
      <c r="L426" s="7"/>
      <c r="M426" s="7">
        <v>11</v>
      </c>
      <c r="N426" s="7"/>
      <c r="O426" s="7"/>
      <c r="P426" s="52">
        <v>2.461805555555556E-2</v>
      </c>
      <c r="Q426" s="7">
        <v>7</v>
      </c>
      <c r="R426" s="20" t="str">
        <f>E426</f>
        <v>M40</v>
      </c>
      <c r="S426" s="7">
        <v>2</v>
      </c>
      <c r="T426" s="54"/>
      <c r="U426" s="20"/>
      <c r="V426" s="15" t="str">
        <f>E426</f>
        <v>M40</v>
      </c>
      <c r="W426" s="20"/>
      <c r="X426" s="52">
        <v>2.4930555555555553E-2</v>
      </c>
      <c r="Y426" s="4">
        <v>3</v>
      </c>
      <c r="Z426" s="15" t="str">
        <f>E426</f>
        <v>M40</v>
      </c>
      <c r="AA426" s="4">
        <v>2</v>
      </c>
      <c r="AB426" s="2"/>
      <c r="AC426" s="4"/>
      <c r="AD426" s="15" t="str">
        <f t="shared" si="19"/>
        <v>M40</v>
      </c>
      <c r="AE426" s="4"/>
    </row>
    <row r="427" spans="1:31">
      <c r="A427" s="1">
        <v>12</v>
      </c>
      <c r="B427" s="8" t="s">
        <v>130</v>
      </c>
      <c r="C427" s="11" t="s">
        <v>131</v>
      </c>
      <c r="D427" s="9">
        <v>1975</v>
      </c>
      <c r="E427" s="9" t="s">
        <v>105</v>
      </c>
      <c r="F427" s="5">
        <v>1</v>
      </c>
      <c r="G427" s="6">
        <v>2</v>
      </c>
      <c r="H427" s="43">
        <f>P427+T427+X427+AB427</f>
        <v>5.4629629629629625E-2</v>
      </c>
      <c r="I427" s="39">
        <f t="shared" ref="I427:I434" si="22">H427-$H$413</f>
        <v>5.0810185185185125E-3</v>
      </c>
      <c r="J427" s="7"/>
      <c r="K427" s="7"/>
      <c r="L427" s="7"/>
      <c r="M427" s="7">
        <v>12</v>
      </c>
      <c r="N427" s="7"/>
      <c r="O427" s="7"/>
      <c r="P427" s="52">
        <v>2.6631944444444444E-2</v>
      </c>
      <c r="Q427" s="7">
        <v>18</v>
      </c>
      <c r="R427" s="20" t="str">
        <f>E427</f>
        <v>M40</v>
      </c>
      <c r="S427" s="7">
        <v>5</v>
      </c>
      <c r="T427" s="54"/>
      <c r="U427" s="20"/>
      <c r="V427" s="15" t="str">
        <f>E427</f>
        <v>M40</v>
      </c>
      <c r="W427" s="20"/>
      <c r="X427" s="52">
        <v>2.7997685185185184E-2</v>
      </c>
      <c r="Y427" s="20">
        <v>16</v>
      </c>
      <c r="Z427" s="15" t="str">
        <f>E427</f>
        <v>M40</v>
      </c>
      <c r="AA427" s="20">
        <v>9</v>
      </c>
      <c r="AB427" s="2"/>
      <c r="AC427" s="4"/>
      <c r="AD427" s="15" t="str">
        <f t="shared" si="19"/>
        <v>M40</v>
      </c>
      <c r="AE427" s="4"/>
    </row>
    <row r="428" spans="1:31">
      <c r="A428" s="1">
        <v>13</v>
      </c>
      <c r="B428" s="8" t="s">
        <v>133</v>
      </c>
      <c r="C428" s="11" t="s">
        <v>5</v>
      </c>
      <c r="D428" s="9">
        <v>1977</v>
      </c>
      <c r="E428" s="9" t="s">
        <v>105</v>
      </c>
      <c r="F428" s="5">
        <v>1</v>
      </c>
      <c r="G428" s="6">
        <v>2</v>
      </c>
      <c r="H428" s="43">
        <f>P428+T428+X428+AB428</f>
        <v>5.5034722222222221E-2</v>
      </c>
      <c r="I428" s="39">
        <f t="shared" si="22"/>
        <v>5.4861111111111083E-3</v>
      </c>
      <c r="J428" s="7"/>
      <c r="K428" s="7"/>
      <c r="L428" s="7"/>
      <c r="M428" s="7">
        <v>13</v>
      </c>
      <c r="N428" s="7"/>
      <c r="O428" s="7"/>
      <c r="P428" s="52">
        <v>2.6886574074074077E-2</v>
      </c>
      <c r="Q428" s="7">
        <v>20</v>
      </c>
      <c r="R428" s="20" t="str">
        <f>E428</f>
        <v>M40</v>
      </c>
      <c r="S428" s="7">
        <v>6</v>
      </c>
      <c r="T428" s="54"/>
      <c r="U428" s="20"/>
      <c r="V428" s="15" t="str">
        <f>E428</f>
        <v>M40</v>
      </c>
      <c r="W428" s="20"/>
      <c r="X428" s="52">
        <v>2.8148148148148148E-2</v>
      </c>
      <c r="Y428" s="20">
        <v>17</v>
      </c>
      <c r="Z428" s="15" t="str">
        <f>E428</f>
        <v>M40</v>
      </c>
      <c r="AA428" s="20">
        <v>10</v>
      </c>
      <c r="AB428" s="2"/>
      <c r="AC428" s="4"/>
      <c r="AD428" s="15" t="str">
        <f t="shared" si="19"/>
        <v>M40</v>
      </c>
      <c r="AE428" s="4"/>
    </row>
    <row r="429" spans="1:31">
      <c r="A429" s="1">
        <v>14</v>
      </c>
      <c r="B429" s="9" t="s">
        <v>164</v>
      </c>
      <c r="C429" s="11" t="s">
        <v>63</v>
      </c>
      <c r="D429" s="9">
        <v>1981</v>
      </c>
      <c r="E429" s="9" t="s">
        <v>105</v>
      </c>
      <c r="F429" s="7"/>
      <c r="G429" s="6">
        <v>2</v>
      </c>
      <c r="H429" s="43">
        <f>P429+T429+X429+AB429</f>
        <v>5.7233796296296297E-2</v>
      </c>
      <c r="I429" s="39">
        <f t="shared" si="22"/>
        <v>7.6851851851851838E-3</v>
      </c>
      <c r="J429" s="7"/>
      <c r="K429" s="7"/>
      <c r="L429" s="7"/>
      <c r="M429" s="7">
        <v>14</v>
      </c>
      <c r="N429" s="7"/>
      <c r="O429" s="7"/>
      <c r="P429" s="52">
        <v>2.8726851851851851E-2</v>
      </c>
      <c r="Q429" s="7">
        <v>46</v>
      </c>
      <c r="R429" s="20" t="str">
        <f>E429</f>
        <v>M40</v>
      </c>
      <c r="S429" s="7">
        <v>19</v>
      </c>
      <c r="T429" s="54"/>
      <c r="U429" s="20"/>
      <c r="V429" s="15" t="str">
        <f>E429</f>
        <v>M40</v>
      </c>
      <c r="W429" s="20"/>
      <c r="X429" s="52">
        <v>2.8506944444444442E-2</v>
      </c>
      <c r="Y429" s="20">
        <v>21</v>
      </c>
      <c r="Z429" s="15" t="str">
        <f>E429</f>
        <v>M40</v>
      </c>
      <c r="AA429" s="20">
        <v>13</v>
      </c>
      <c r="AB429" s="2"/>
      <c r="AC429" s="4"/>
      <c r="AD429" s="15" t="str">
        <f t="shared" si="19"/>
        <v>M40</v>
      </c>
      <c r="AE429" s="4"/>
    </row>
    <row r="430" spans="1:31">
      <c r="A430" s="1">
        <v>15</v>
      </c>
      <c r="B430" s="9" t="s">
        <v>337</v>
      </c>
      <c r="C430" s="11" t="s">
        <v>63</v>
      </c>
      <c r="D430" s="1">
        <v>1980</v>
      </c>
      <c r="E430" s="1" t="s">
        <v>105</v>
      </c>
      <c r="F430" s="7"/>
      <c r="G430" s="6">
        <v>2</v>
      </c>
      <c r="H430" s="43">
        <f>P430+T430+X430+AB430</f>
        <v>6.1944444444444441E-2</v>
      </c>
      <c r="I430" s="39">
        <f t="shared" si="22"/>
        <v>1.2395833333333328E-2</v>
      </c>
      <c r="J430" s="7"/>
      <c r="K430" s="7"/>
      <c r="L430" s="7"/>
      <c r="M430" s="7">
        <v>15</v>
      </c>
      <c r="N430" s="20"/>
      <c r="O430" s="20"/>
      <c r="P430" s="54"/>
      <c r="Q430" s="20"/>
      <c r="R430" s="20" t="str">
        <f>E430</f>
        <v>M40</v>
      </c>
      <c r="S430" s="20"/>
      <c r="T430" s="52">
        <v>3.1365740740740743E-2</v>
      </c>
      <c r="U430" s="20">
        <v>24</v>
      </c>
      <c r="V430" s="15" t="str">
        <f>E430</f>
        <v>M40</v>
      </c>
      <c r="W430" s="20">
        <v>6</v>
      </c>
      <c r="X430" s="52">
        <v>3.0578703703703702E-2</v>
      </c>
      <c r="Y430" s="20">
        <v>40</v>
      </c>
      <c r="Z430" s="15" t="str">
        <f>E430</f>
        <v>M40</v>
      </c>
      <c r="AA430" s="20">
        <v>16</v>
      </c>
      <c r="AB430" s="2"/>
      <c r="AC430" s="4"/>
      <c r="AD430" s="15" t="str">
        <f t="shared" si="19"/>
        <v>M40</v>
      </c>
      <c r="AE430" s="4"/>
    </row>
    <row r="431" spans="1:31">
      <c r="A431" s="1">
        <v>16</v>
      </c>
      <c r="B431" s="9" t="s">
        <v>346</v>
      </c>
      <c r="C431" s="11" t="s">
        <v>80</v>
      </c>
      <c r="D431" s="1">
        <v>1975</v>
      </c>
      <c r="E431" s="1" t="s">
        <v>105</v>
      </c>
      <c r="F431" s="7"/>
      <c r="G431" s="6">
        <v>2</v>
      </c>
      <c r="H431" s="43">
        <f>P431+T431+X431+AB431</f>
        <v>6.4606481481481487E-2</v>
      </c>
      <c r="I431" s="39">
        <f t="shared" si="22"/>
        <v>1.5057870370370374E-2</v>
      </c>
      <c r="J431" s="7"/>
      <c r="K431" s="7"/>
      <c r="L431" s="7"/>
      <c r="M431" s="7">
        <v>16</v>
      </c>
      <c r="N431" s="7"/>
      <c r="O431" s="7"/>
      <c r="P431" s="54"/>
      <c r="Q431" s="20"/>
      <c r="R431" s="20" t="str">
        <f>E431</f>
        <v>M40</v>
      </c>
      <c r="S431" s="20"/>
      <c r="T431" s="52">
        <v>3.2858796296296296E-2</v>
      </c>
      <c r="U431" s="20">
        <v>35</v>
      </c>
      <c r="V431" s="15" t="str">
        <f>E431</f>
        <v>M40</v>
      </c>
      <c r="W431" s="20">
        <v>11</v>
      </c>
      <c r="X431" s="52">
        <v>3.1747685185185184E-2</v>
      </c>
      <c r="Y431" s="20">
        <v>56</v>
      </c>
      <c r="Z431" s="15" t="str">
        <f>E431</f>
        <v>M40</v>
      </c>
      <c r="AA431" s="20">
        <v>21</v>
      </c>
      <c r="AB431" s="2"/>
      <c r="AC431" s="4"/>
      <c r="AD431" s="15" t="str">
        <f t="shared" si="19"/>
        <v>M40</v>
      </c>
      <c r="AE431" s="4"/>
    </row>
    <row r="432" spans="1:31">
      <c r="A432" s="1">
        <v>17</v>
      </c>
      <c r="B432" s="8" t="s">
        <v>347</v>
      </c>
      <c r="C432" s="11" t="s">
        <v>5</v>
      </c>
      <c r="D432" s="1">
        <v>1984</v>
      </c>
      <c r="E432" s="1" t="s">
        <v>105</v>
      </c>
      <c r="F432" s="5">
        <v>1</v>
      </c>
      <c r="G432" s="6">
        <v>2</v>
      </c>
      <c r="H432" s="43">
        <f>P432+T432+X432+AB432</f>
        <v>6.5752314814814819E-2</v>
      </c>
      <c r="I432" s="39">
        <f t="shared" si="22"/>
        <v>1.6203703703703706E-2</v>
      </c>
      <c r="J432" s="7"/>
      <c r="K432" s="7"/>
      <c r="L432" s="7"/>
      <c r="M432" s="7">
        <v>17</v>
      </c>
      <c r="N432" s="7"/>
      <c r="O432" s="7"/>
      <c r="P432" s="54"/>
      <c r="Q432" s="20"/>
      <c r="R432" s="20" t="str">
        <f>E432</f>
        <v>M40</v>
      </c>
      <c r="S432" s="20"/>
      <c r="T432" s="52">
        <v>3.3321759259259259E-2</v>
      </c>
      <c r="U432" s="20">
        <v>38</v>
      </c>
      <c r="V432" s="15" t="str">
        <f>E432</f>
        <v>M40</v>
      </c>
      <c r="W432" s="20">
        <v>12</v>
      </c>
      <c r="X432" s="52">
        <v>3.243055555555556E-2</v>
      </c>
      <c r="Y432" s="20">
        <v>71</v>
      </c>
      <c r="Z432" s="15" t="str">
        <f>E432</f>
        <v>M40</v>
      </c>
      <c r="AA432" s="20">
        <v>26</v>
      </c>
      <c r="AB432" s="2"/>
      <c r="AC432" s="4"/>
      <c r="AD432" s="15" t="str">
        <f t="shared" si="19"/>
        <v>M40</v>
      </c>
      <c r="AE432" s="4"/>
    </row>
    <row r="433" spans="1:31">
      <c r="A433" s="1">
        <v>18</v>
      </c>
      <c r="B433" s="8" t="s">
        <v>248</v>
      </c>
      <c r="C433" s="11" t="s">
        <v>5</v>
      </c>
      <c r="D433" s="1">
        <v>1979</v>
      </c>
      <c r="E433" s="1" t="s">
        <v>105</v>
      </c>
      <c r="F433" s="5">
        <v>1</v>
      </c>
      <c r="G433" s="6">
        <v>2</v>
      </c>
      <c r="H433" s="43">
        <f>P433+T433+X433+AB433</f>
        <v>7.3333333333333334E-2</v>
      </c>
      <c r="I433" s="39">
        <f t="shared" si="22"/>
        <v>2.3784722222222221E-2</v>
      </c>
      <c r="J433" s="7"/>
      <c r="K433" s="7"/>
      <c r="L433" s="7"/>
      <c r="M433" s="7">
        <v>18</v>
      </c>
      <c r="N433" s="7"/>
      <c r="O433" s="7"/>
      <c r="P433" s="52">
        <v>3.6574074074074071E-2</v>
      </c>
      <c r="Q433" s="20">
        <v>116</v>
      </c>
      <c r="R433" s="20" t="str">
        <f>E433</f>
        <v>M40</v>
      </c>
      <c r="S433" s="20">
        <v>37</v>
      </c>
      <c r="T433" s="52">
        <v>3.6759259259259255E-2</v>
      </c>
      <c r="U433" s="20">
        <v>60</v>
      </c>
      <c r="V433" s="15" t="str">
        <f>E433</f>
        <v>M40</v>
      </c>
      <c r="W433" s="20">
        <v>16</v>
      </c>
      <c r="X433" s="54"/>
      <c r="Y433" s="20"/>
      <c r="Z433" s="15" t="str">
        <f>E433</f>
        <v>M40</v>
      </c>
      <c r="AA433" s="20"/>
      <c r="AB433" s="2"/>
      <c r="AC433" s="4"/>
      <c r="AD433" s="15" t="str">
        <f t="shared" si="19"/>
        <v>M40</v>
      </c>
      <c r="AE433" s="4"/>
    </row>
    <row r="434" spans="1:31">
      <c r="A434" s="1">
        <v>19</v>
      </c>
      <c r="B434" s="8" t="s">
        <v>364</v>
      </c>
      <c r="C434" s="11" t="s">
        <v>5</v>
      </c>
      <c r="D434" s="1">
        <v>1976</v>
      </c>
      <c r="E434" s="1" t="s">
        <v>105</v>
      </c>
      <c r="F434" s="5">
        <v>1</v>
      </c>
      <c r="G434" s="6">
        <v>2</v>
      </c>
      <c r="H434" s="43">
        <f>P434+T434+X434+AB434</f>
        <v>7.4293981481481489E-2</v>
      </c>
      <c r="I434" s="39">
        <f t="shared" si="22"/>
        <v>2.4745370370370376E-2</v>
      </c>
      <c r="J434" s="7"/>
      <c r="K434" s="7"/>
      <c r="L434" s="7"/>
      <c r="M434" s="7">
        <v>19</v>
      </c>
      <c r="N434" s="7"/>
      <c r="O434" s="7"/>
      <c r="P434" s="54"/>
      <c r="Q434" s="20"/>
      <c r="R434" s="20" t="str">
        <f>E434</f>
        <v>M40</v>
      </c>
      <c r="S434" s="20"/>
      <c r="T434" s="52">
        <v>3.7430555555555557E-2</v>
      </c>
      <c r="U434" s="20">
        <v>62</v>
      </c>
      <c r="V434" s="15" t="str">
        <f>E434</f>
        <v>M40</v>
      </c>
      <c r="W434" s="20">
        <v>17</v>
      </c>
      <c r="X434" s="52">
        <v>3.6863425925925931E-2</v>
      </c>
      <c r="Y434" s="4">
        <v>109</v>
      </c>
      <c r="Z434" s="15" t="str">
        <f>E434</f>
        <v>M40</v>
      </c>
      <c r="AA434" s="4">
        <v>32</v>
      </c>
      <c r="AB434" s="2"/>
      <c r="AC434" s="4"/>
      <c r="AD434" s="15" t="str">
        <f t="shared" si="19"/>
        <v>M40</v>
      </c>
      <c r="AE434" s="4"/>
    </row>
    <row r="435" spans="1:31">
      <c r="A435" s="1">
        <v>20</v>
      </c>
      <c r="B435" s="8" t="s">
        <v>118</v>
      </c>
      <c r="C435" s="11" t="s">
        <v>63</v>
      </c>
      <c r="D435" s="9">
        <v>1978</v>
      </c>
      <c r="E435" s="9" t="s">
        <v>105</v>
      </c>
      <c r="F435" s="5">
        <v>1</v>
      </c>
      <c r="G435" s="7">
        <v>1</v>
      </c>
      <c r="H435" s="43">
        <f>P435+T435+X435+AB435</f>
        <v>2.4826388888888887E-2</v>
      </c>
      <c r="I435" s="39">
        <f>H435-$G$413</f>
        <v>0</v>
      </c>
      <c r="J435" s="7"/>
      <c r="K435" s="7"/>
      <c r="L435" s="7"/>
      <c r="M435" s="7">
        <v>20</v>
      </c>
      <c r="N435" s="7"/>
      <c r="O435" s="7"/>
      <c r="P435" s="57">
        <v>2.4826388888888887E-2</v>
      </c>
      <c r="Q435" s="7">
        <v>9</v>
      </c>
      <c r="R435" s="20" t="str">
        <f>E435</f>
        <v>M40</v>
      </c>
      <c r="S435" s="7">
        <v>3</v>
      </c>
      <c r="T435" s="54"/>
      <c r="U435" s="20"/>
      <c r="V435" s="15" t="str">
        <f>E435</f>
        <v>M40</v>
      </c>
      <c r="W435" s="20"/>
      <c r="X435" s="54"/>
      <c r="Y435" s="20"/>
      <c r="Z435" s="15" t="str">
        <f>E435</f>
        <v>M40</v>
      </c>
      <c r="AA435" s="20"/>
      <c r="AB435" s="2"/>
      <c r="AC435" s="4"/>
      <c r="AD435" s="15" t="str">
        <f t="shared" si="19"/>
        <v>M40</v>
      </c>
      <c r="AE435" s="4"/>
    </row>
    <row r="436" spans="1:31">
      <c r="A436" s="1">
        <v>21</v>
      </c>
      <c r="B436" s="1" t="s">
        <v>373</v>
      </c>
      <c r="C436" s="11" t="s">
        <v>371</v>
      </c>
      <c r="D436" s="1">
        <v>1983</v>
      </c>
      <c r="E436" s="1" t="s">
        <v>105</v>
      </c>
      <c r="F436" s="20"/>
      <c r="G436" s="20">
        <v>1</v>
      </c>
      <c r="H436" s="43">
        <f>P436+T436+X436+AB436</f>
        <v>2.5821759259259256E-2</v>
      </c>
      <c r="I436" s="39">
        <f t="shared" ref="I436:I489" si="23">H436-$G$413</f>
        <v>9.9537037037036868E-4</v>
      </c>
      <c r="J436" s="7"/>
      <c r="K436" s="7"/>
      <c r="L436" s="7"/>
      <c r="M436" s="7">
        <v>21</v>
      </c>
      <c r="N436" s="7"/>
      <c r="O436" s="7"/>
      <c r="P436" s="54"/>
      <c r="Q436" s="20"/>
      <c r="R436" s="20" t="str">
        <f>E436</f>
        <v>M40</v>
      </c>
      <c r="S436" s="20"/>
      <c r="T436" s="54"/>
      <c r="U436" s="20"/>
      <c r="V436" s="15" t="str">
        <f>E436</f>
        <v>M40</v>
      </c>
      <c r="W436" s="20"/>
      <c r="X436" s="54">
        <v>2.5821759259259256E-2</v>
      </c>
      <c r="Y436" s="20">
        <v>5</v>
      </c>
      <c r="Z436" s="15" t="str">
        <f>E436</f>
        <v>M40</v>
      </c>
      <c r="AA436" s="20">
        <v>3</v>
      </c>
      <c r="AB436" s="2"/>
      <c r="AC436" s="4"/>
      <c r="AD436" s="15" t="str">
        <f t="shared" si="19"/>
        <v>M40</v>
      </c>
      <c r="AE436" s="4"/>
    </row>
    <row r="437" spans="1:31">
      <c r="A437" s="1">
        <v>22</v>
      </c>
      <c r="B437" s="1" t="s">
        <v>374</v>
      </c>
      <c r="C437" s="11" t="s">
        <v>375</v>
      </c>
      <c r="D437" s="1">
        <v>1975</v>
      </c>
      <c r="E437" s="1" t="s">
        <v>105</v>
      </c>
      <c r="F437" s="20"/>
      <c r="G437" s="20">
        <v>1</v>
      </c>
      <c r="H437" s="43">
        <f>P437+T437+X437+AB437</f>
        <v>2.5868055555555557E-2</v>
      </c>
      <c r="I437" s="39">
        <f t="shared" si="23"/>
        <v>1.0416666666666699E-3</v>
      </c>
      <c r="J437" s="7"/>
      <c r="K437" s="7"/>
      <c r="L437" s="7"/>
      <c r="M437" s="7">
        <v>22</v>
      </c>
      <c r="N437" s="7"/>
      <c r="O437" s="7"/>
      <c r="P437" s="54"/>
      <c r="Q437" s="20"/>
      <c r="R437" s="20" t="str">
        <f>E437</f>
        <v>M40</v>
      </c>
      <c r="S437" s="20"/>
      <c r="T437" s="54"/>
      <c r="U437" s="20"/>
      <c r="V437" s="15" t="str">
        <f>E437</f>
        <v>M40</v>
      </c>
      <c r="W437" s="20"/>
      <c r="X437" s="54">
        <v>2.5868055555555557E-2</v>
      </c>
      <c r="Y437" s="4">
        <v>6</v>
      </c>
      <c r="Z437" s="15" t="str">
        <f>E437</f>
        <v>M40</v>
      </c>
      <c r="AA437" s="4">
        <v>4</v>
      </c>
      <c r="AB437" s="2"/>
      <c r="AC437" s="4"/>
      <c r="AD437" s="15" t="str">
        <f t="shared" si="19"/>
        <v>M40</v>
      </c>
      <c r="AE437" s="4"/>
    </row>
    <row r="438" spans="1:31">
      <c r="A438" s="1">
        <v>23</v>
      </c>
      <c r="B438" s="9" t="s">
        <v>128</v>
      </c>
      <c r="C438" s="11" t="s">
        <v>129</v>
      </c>
      <c r="D438" s="9">
        <v>1984</v>
      </c>
      <c r="E438" s="9" t="s">
        <v>105</v>
      </c>
      <c r="F438" s="7"/>
      <c r="G438" s="7">
        <v>1</v>
      </c>
      <c r="H438" s="43">
        <f>P438+T438+X438+AB438</f>
        <v>2.6377314814814815E-2</v>
      </c>
      <c r="I438" s="39">
        <f t="shared" si="23"/>
        <v>1.5509259259259278E-3</v>
      </c>
      <c r="J438" s="7"/>
      <c r="K438" s="7"/>
      <c r="L438" s="7"/>
      <c r="M438" s="7">
        <v>23</v>
      </c>
      <c r="N438" s="7"/>
      <c r="O438" s="7"/>
      <c r="P438" s="57">
        <v>2.6377314814814815E-2</v>
      </c>
      <c r="Q438" s="7">
        <v>17</v>
      </c>
      <c r="R438" s="20" t="str">
        <f>E438</f>
        <v>M40</v>
      </c>
      <c r="S438" s="7">
        <v>4</v>
      </c>
      <c r="T438" s="54"/>
      <c r="U438" s="20"/>
      <c r="V438" s="15" t="str">
        <f>E438</f>
        <v>M40</v>
      </c>
      <c r="W438" s="20"/>
      <c r="X438" s="54"/>
      <c r="Y438" s="4"/>
      <c r="Z438" s="15" t="str">
        <f>E438</f>
        <v>M40</v>
      </c>
      <c r="AA438" s="4"/>
      <c r="AB438" s="2"/>
      <c r="AC438" s="4"/>
      <c r="AD438" s="15" t="str">
        <f t="shared" si="19"/>
        <v>M40</v>
      </c>
      <c r="AE438" s="4"/>
    </row>
    <row r="439" spans="1:31">
      <c r="A439" s="1">
        <v>24</v>
      </c>
      <c r="B439" s="1" t="s">
        <v>376</v>
      </c>
      <c r="C439" s="11" t="s">
        <v>63</v>
      </c>
      <c r="D439" s="1">
        <v>1977</v>
      </c>
      <c r="E439" s="1" t="s">
        <v>105</v>
      </c>
      <c r="F439" s="20"/>
      <c r="G439" s="20">
        <v>1</v>
      </c>
      <c r="H439" s="43">
        <f>P439+T439+X439+AB439</f>
        <v>2.6388888888888889E-2</v>
      </c>
      <c r="I439" s="39">
        <f t="shared" si="23"/>
        <v>1.5625000000000014E-3</v>
      </c>
      <c r="J439" s="7"/>
      <c r="K439" s="7"/>
      <c r="L439" s="7"/>
      <c r="M439" s="7">
        <v>24</v>
      </c>
      <c r="N439" s="7"/>
      <c r="O439" s="7"/>
      <c r="P439" s="54"/>
      <c r="Q439" s="20"/>
      <c r="R439" s="20" t="str">
        <f>E439</f>
        <v>M40</v>
      </c>
      <c r="S439" s="20"/>
      <c r="T439" s="54"/>
      <c r="U439" s="20"/>
      <c r="V439" s="15" t="str">
        <f>E439</f>
        <v>M40</v>
      </c>
      <c r="W439" s="20"/>
      <c r="X439" s="54">
        <v>2.6388888888888889E-2</v>
      </c>
      <c r="Y439" s="4">
        <v>10</v>
      </c>
      <c r="Z439" s="15" t="str">
        <f>E439</f>
        <v>M40</v>
      </c>
      <c r="AA439" s="4">
        <v>5</v>
      </c>
      <c r="AB439" s="2"/>
      <c r="AC439" s="4"/>
      <c r="AD439" s="15" t="str">
        <f t="shared" si="19"/>
        <v>M40</v>
      </c>
      <c r="AE439" s="4"/>
    </row>
    <row r="440" spans="1:31">
      <c r="A440" s="1">
        <v>25</v>
      </c>
      <c r="B440" s="1" t="s">
        <v>377</v>
      </c>
      <c r="C440" s="11" t="s">
        <v>221</v>
      </c>
      <c r="D440" s="1">
        <v>1984</v>
      </c>
      <c r="E440" s="1" t="s">
        <v>105</v>
      </c>
      <c r="F440" s="20"/>
      <c r="G440" s="20">
        <v>1</v>
      </c>
      <c r="H440" s="43">
        <f>P440+T440+X440+AB440</f>
        <v>2.7037037037037037E-2</v>
      </c>
      <c r="I440" s="39">
        <f t="shared" si="23"/>
        <v>2.2106481481481491E-3</v>
      </c>
      <c r="J440" s="7"/>
      <c r="K440" s="7"/>
      <c r="L440" s="7"/>
      <c r="M440" s="7">
        <v>25</v>
      </c>
      <c r="N440" s="7"/>
      <c r="O440" s="7"/>
      <c r="P440" s="54"/>
      <c r="Q440" s="20"/>
      <c r="R440" s="20" t="str">
        <f>E440</f>
        <v>M40</v>
      </c>
      <c r="S440" s="20"/>
      <c r="T440" s="54"/>
      <c r="U440" s="20"/>
      <c r="V440" s="15" t="str">
        <f>E440</f>
        <v>M40</v>
      </c>
      <c r="W440" s="20"/>
      <c r="X440" s="54">
        <v>2.7037037037037037E-2</v>
      </c>
      <c r="Y440" s="4">
        <v>12</v>
      </c>
      <c r="Z440" s="15" t="str">
        <f>E440</f>
        <v>M40</v>
      </c>
      <c r="AA440" s="4">
        <v>6</v>
      </c>
      <c r="AB440" s="2"/>
      <c r="AC440" s="4"/>
      <c r="AD440" s="15" t="str">
        <f t="shared" si="19"/>
        <v>M40</v>
      </c>
      <c r="AE440" s="4"/>
    </row>
    <row r="441" spans="1:31">
      <c r="A441" s="1">
        <v>26</v>
      </c>
      <c r="B441" s="9" t="s">
        <v>135</v>
      </c>
      <c r="C441" s="11" t="s">
        <v>129</v>
      </c>
      <c r="D441" s="9">
        <v>1983</v>
      </c>
      <c r="E441" s="9" t="s">
        <v>105</v>
      </c>
      <c r="F441" s="7"/>
      <c r="G441" s="7">
        <v>1</v>
      </c>
      <c r="H441" s="43">
        <f>P441+T441+X441+AB441</f>
        <v>2.7083333333333334E-2</v>
      </c>
      <c r="I441" s="39">
        <f t="shared" si="23"/>
        <v>2.2569444444444468E-3</v>
      </c>
      <c r="J441" s="7"/>
      <c r="K441" s="7"/>
      <c r="L441" s="7"/>
      <c r="M441" s="7">
        <v>26</v>
      </c>
      <c r="N441" s="7"/>
      <c r="O441" s="7"/>
      <c r="P441" s="57">
        <v>2.7083333333333334E-2</v>
      </c>
      <c r="Q441" s="7">
        <v>22</v>
      </c>
      <c r="R441" s="20" t="str">
        <f>E441</f>
        <v>M40</v>
      </c>
      <c r="S441" s="7">
        <v>8</v>
      </c>
      <c r="T441" s="54"/>
      <c r="U441" s="20"/>
      <c r="V441" s="15" t="str">
        <f>E441</f>
        <v>M40</v>
      </c>
      <c r="W441" s="20"/>
      <c r="X441" s="54"/>
      <c r="Y441" s="4"/>
      <c r="Z441" s="15" t="str">
        <f>E441</f>
        <v>M40</v>
      </c>
      <c r="AA441" s="4"/>
      <c r="AB441" s="2"/>
      <c r="AC441" s="4"/>
      <c r="AD441" s="15" t="str">
        <f t="shared" si="19"/>
        <v>M40</v>
      </c>
      <c r="AE441" s="4"/>
    </row>
    <row r="442" spans="1:31">
      <c r="A442" s="1">
        <v>27</v>
      </c>
      <c r="B442" s="9" t="s">
        <v>134</v>
      </c>
      <c r="C442" s="11" t="s">
        <v>50</v>
      </c>
      <c r="D442" s="9">
        <v>1980</v>
      </c>
      <c r="E442" s="9" t="s">
        <v>105</v>
      </c>
      <c r="F442" s="7"/>
      <c r="G442" s="7">
        <v>1</v>
      </c>
      <c r="H442" s="43">
        <f>P442+T442+X442+AB442</f>
        <v>2.7083333333333334E-2</v>
      </c>
      <c r="I442" s="39">
        <f t="shared" si="23"/>
        <v>2.2569444444444468E-3</v>
      </c>
      <c r="J442" s="7"/>
      <c r="K442" s="7"/>
      <c r="L442" s="7"/>
      <c r="M442" s="7">
        <v>27</v>
      </c>
      <c r="N442" s="7"/>
      <c r="O442" s="7"/>
      <c r="P442" s="57">
        <v>2.7083333333333334E-2</v>
      </c>
      <c r="Q442" s="7">
        <v>21</v>
      </c>
      <c r="R442" s="20" t="str">
        <f>E442</f>
        <v>M40</v>
      </c>
      <c r="S442" s="7">
        <v>7</v>
      </c>
      <c r="T442" s="54"/>
      <c r="U442" s="20"/>
      <c r="V442" s="15" t="str">
        <f>E442</f>
        <v>M40</v>
      </c>
      <c r="W442" s="20"/>
      <c r="X442" s="54"/>
      <c r="Y442" s="4"/>
      <c r="Z442" s="15" t="str">
        <f>E442</f>
        <v>M40</v>
      </c>
      <c r="AA442" s="4"/>
      <c r="AB442" s="2"/>
      <c r="AC442" s="4"/>
      <c r="AD442" s="15" t="str">
        <f t="shared" si="19"/>
        <v>M40</v>
      </c>
      <c r="AE442" s="4"/>
    </row>
    <row r="443" spans="1:31">
      <c r="A443" s="1">
        <v>28</v>
      </c>
      <c r="B443" s="8" t="s">
        <v>144</v>
      </c>
      <c r="C443" s="11" t="s">
        <v>22</v>
      </c>
      <c r="D443" s="9">
        <v>1983</v>
      </c>
      <c r="E443" s="9" t="s">
        <v>105</v>
      </c>
      <c r="F443" s="5">
        <v>1</v>
      </c>
      <c r="G443" s="7">
        <v>1</v>
      </c>
      <c r="H443" s="43">
        <f>P443+T443+X443+AB443</f>
        <v>2.7708333333333331E-2</v>
      </c>
      <c r="I443" s="39">
        <f t="shared" si="23"/>
        <v>2.8819444444444439E-3</v>
      </c>
      <c r="J443" s="7"/>
      <c r="K443" s="7"/>
      <c r="L443" s="7"/>
      <c r="M443" s="7">
        <v>28</v>
      </c>
      <c r="N443" s="7"/>
      <c r="O443" s="7"/>
      <c r="P443" s="57">
        <v>2.7708333333333331E-2</v>
      </c>
      <c r="Q443" s="7">
        <v>29</v>
      </c>
      <c r="R443" s="20" t="str">
        <f>E443</f>
        <v>M40</v>
      </c>
      <c r="S443" s="7">
        <v>9</v>
      </c>
      <c r="T443" s="54"/>
      <c r="U443" s="20"/>
      <c r="V443" s="15" t="str">
        <f>E443</f>
        <v>M40</v>
      </c>
      <c r="W443" s="20"/>
      <c r="X443" s="54"/>
      <c r="Y443" s="4"/>
      <c r="Z443" s="15" t="str">
        <f>E443</f>
        <v>M40</v>
      </c>
      <c r="AA443" s="4"/>
      <c r="AB443" s="2"/>
      <c r="AC443" s="4"/>
      <c r="AD443" s="15" t="str">
        <f t="shared" si="19"/>
        <v>M40</v>
      </c>
      <c r="AE443" s="4"/>
    </row>
    <row r="444" spans="1:31">
      <c r="A444" s="1">
        <v>29</v>
      </c>
      <c r="B444" s="9" t="s">
        <v>145</v>
      </c>
      <c r="C444" s="11" t="s">
        <v>80</v>
      </c>
      <c r="D444" s="9">
        <v>1977</v>
      </c>
      <c r="E444" s="9" t="s">
        <v>105</v>
      </c>
      <c r="F444" s="7"/>
      <c r="G444" s="7">
        <v>1</v>
      </c>
      <c r="H444" s="43">
        <f>P444+T444+X444+AB444</f>
        <v>2.7800925925925923E-2</v>
      </c>
      <c r="I444" s="39">
        <f t="shared" si="23"/>
        <v>2.974537037037036E-3</v>
      </c>
      <c r="J444" s="7"/>
      <c r="K444" s="7"/>
      <c r="L444" s="7"/>
      <c r="M444" s="7">
        <v>29</v>
      </c>
      <c r="N444" s="7"/>
      <c r="O444" s="7"/>
      <c r="P444" s="57">
        <v>2.7800925925925923E-2</v>
      </c>
      <c r="Q444" s="7">
        <v>30</v>
      </c>
      <c r="R444" s="20" t="str">
        <f>E444</f>
        <v>M40</v>
      </c>
      <c r="S444" s="7">
        <v>10</v>
      </c>
      <c r="T444" s="54"/>
      <c r="U444" s="20"/>
      <c r="V444" s="15" t="str">
        <f>E444</f>
        <v>M40</v>
      </c>
      <c r="W444" s="20"/>
      <c r="X444" s="54"/>
      <c r="Y444" s="4"/>
      <c r="Z444" s="15" t="str">
        <f>E444</f>
        <v>M40</v>
      </c>
      <c r="AA444" s="4"/>
      <c r="AB444" s="2"/>
      <c r="AC444" s="4"/>
      <c r="AD444" s="15" t="str">
        <f t="shared" si="19"/>
        <v>M40</v>
      </c>
      <c r="AE444" s="4"/>
    </row>
    <row r="445" spans="1:31">
      <c r="A445" s="1">
        <v>30</v>
      </c>
      <c r="B445" s="9" t="s">
        <v>146</v>
      </c>
      <c r="C445" s="11" t="s">
        <v>26</v>
      </c>
      <c r="D445" s="9">
        <v>1979</v>
      </c>
      <c r="E445" s="9" t="s">
        <v>105</v>
      </c>
      <c r="F445" s="7"/>
      <c r="G445" s="7">
        <v>1</v>
      </c>
      <c r="H445" s="43">
        <f>P445+T445+X445+AB445</f>
        <v>2.78125E-2</v>
      </c>
      <c r="I445" s="39">
        <f t="shared" si="23"/>
        <v>2.986111111111113E-3</v>
      </c>
      <c r="J445" s="7"/>
      <c r="K445" s="7"/>
      <c r="L445" s="7"/>
      <c r="M445" s="7">
        <v>30</v>
      </c>
      <c r="N445" s="7"/>
      <c r="O445" s="7"/>
      <c r="P445" s="57">
        <v>2.78125E-2</v>
      </c>
      <c r="Q445" s="7">
        <v>31</v>
      </c>
      <c r="R445" s="20" t="str">
        <f>E445</f>
        <v>M40</v>
      </c>
      <c r="S445" s="7">
        <v>11</v>
      </c>
      <c r="T445" s="54"/>
      <c r="U445" s="20"/>
      <c r="V445" s="15" t="str">
        <f>E445</f>
        <v>M40</v>
      </c>
      <c r="W445" s="20"/>
      <c r="X445" s="54"/>
      <c r="Y445" s="4"/>
      <c r="Z445" s="15" t="str">
        <f>E445</f>
        <v>M40</v>
      </c>
      <c r="AA445" s="4"/>
      <c r="AB445" s="2"/>
      <c r="AC445" s="4"/>
      <c r="AD445" s="15" t="str">
        <f t="shared" si="19"/>
        <v>M40</v>
      </c>
      <c r="AE445" s="4"/>
    </row>
    <row r="446" spans="1:31">
      <c r="A446" s="1">
        <v>31</v>
      </c>
      <c r="B446" s="9" t="s">
        <v>147</v>
      </c>
      <c r="C446" s="11" t="s">
        <v>26</v>
      </c>
      <c r="D446" s="9">
        <v>1981</v>
      </c>
      <c r="E446" s="9" t="s">
        <v>105</v>
      </c>
      <c r="F446" s="7"/>
      <c r="G446" s="7">
        <v>1</v>
      </c>
      <c r="H446" s="43">
        <f>P446+T446+X446+AB446</f>
        <v>2.7835648148148151E-2</v>
      </c>
      <c r="I446" s="39">
        <f t="shared" si="23"/>
        <v>3.0092592592592636E-3</v>
      </c>
      <c r="J446" s="7"/>
      <c r="K446" s="7"/>
      <c r="L446" s="7"/>
      <c r="M446" s="7">
        <v>31</v>
      </c>
      <c r="N446" s="7"/>
      <c r="O446" s="7"/>
      <c r="P446" s="57">
        <v>2.7835648148148151E-2</v>
      </c>
      <c r="Q446" s="7">
        <v>32</v>
      </c>
      <c r="R446" s="20" t="str">
        <f>E446</f>
        <v>M40</v>
      </c>
      <c r="S446" s="7">
        <v>12</v>
      </c>
      <c r="T446" s="54"/>
      <c r="U446" s="20"/>
      <c r="V446" s="15" t="str">
        <f>E446</f>
        <v>M40</v>
      </c>
      <c r="W446" s="20"/>
      <c r="X446" s="54"/>
      <c r="Y446" s="4"/>
      <c r="Z446" s="15" t="str">
        <f>E446</f>
        <v>M40</v>
      </c>
      <c r="AA446" s="4"/>
      <c r="AB446" s="2"/>
      <c r="AC446" s="4"/>
      <c r="AD446" s="15" t="str">
        <f t="shared" si="19"/>
        <v>M40</v>
      </c>
      <c r="AE446" s="4"/>
    </row>
    <row r="447" spans="1:31">
      <c r="A447" s="1">
        <v>32</v>
      </c>
      <c r="B447" s="1" t="s">
        <v>379</v>
      </c>
      <c r="C447" s="11" t="s">
        <v>80</v>
      </c>
      <c r="D447" s="1">
        <v>1979</v>
      </c>
      <c r="E447" s="1" t="s">
        <v>105</v>
      </c>
      <c r="F447" s="20"/>
      <c r="G447" s="20">
        <v>1</v>
      </c>
      <c r="H447" s="43">
        <f>P447+T447+X447+AB447</f>
        <v>2.7858796296296298E-2</v>
      </c>
      <c r="I447" s="39">
        <f t="shared" si="23"/>
        <v>3.0324074074074107E-3</v>
      </c>
      <c r="J447" s="7"/>
      <c r="K447" s="7"/>
      <c r="L447" s="7"/>
      <c r="M447" s="7">
        <v>32</v>
      </c>
      <c r="N447" s="7"/>
      <c r="O447" s="7"/>
      <c r="P447" s="54"/>
      <c r="Q447" s="20"/>
      <c r="R447" s="20" t="str">
        <f>E447</f>
        <v>M40</v>
      </c>
      <c r="S447" s="20"/>
      <c r="T447" s="54"/>
      <c r="U447" s="20"/>
      <c r="V447" s="15" t="str">
        <f>E447</f>
        <v>M40</v>
      </c>
      <c r="W447" s="20"/>
      <c r="X447" s="54">
        <v>2.7858796296296298E-2</v>
      </c>
      <c r="Y447" s="4">
        <v>14</v>
      </c>
      <c r="Z447" s="15" t="str">
        <f>E447</f>
        <v>M40</v>
      </c>
      <c r="AA447" s="4">
        <v>7</v>
      </c>
      <c r="AB447" s="2"/>
      <c r="AC447" s="4"/>
      <c r="AD447" s="15" t="str">
        <f t="shared" si="19"/>
        <v>M40</v>
      </c>
      <c r="AE447" s="4"/>
    </row>
    <row r="448" spans="1:31">
      <c r="A448" s="1">
        <v>33</v>
      </c>
      <c r="B448" s="9" t="s">
        <v>149</v>
      </c>
      <c r="C448" s="11" t="s">
        <v>129</v>
      </c>
      <c r="D448" s="9">
        <v>1984</v>
      </c>
      <c r="E448" s="9" t="s">
        <v>105</v>
      </c>
      <c r="F448" s="7"/>
      <c r="G448" s="7">
        <v>1</v>
      </c>
      <c r="H448" s="43">
        <f>P448+T448+X448+AB448</f>
        <v>2.7962962962962964E-2</v>
      </c>
      <c r="I448" s="39">
        <f t="shared" si="23"/>
        <v>3.1365740740740763E-3</v>
      </c>
      <c r="J448" s="7"/>
      <c r="K448" s="7"/>
      <c r="L448" s="7"/>
      <c r="M448" s="7">
        <v>33</v>
      </c>
      <c r="N448" s="7"/>
      <c r="O448" s="7"/>
      <c r="P448" s="57">
        <v>2.7962962962962964E-2</v>
      </c>
      <c r="Q448" s="7">
        <v>34</v>
      </c>
      <c r="R448" s="20" t="str">
        <f>E448</f>
        <v>M40</v>
      </c>
      <c r="S448" s="7">
        <v>13</v>
      </c>
      <c r="T448" s="54"/>
      <c r="U448" s="20"/>
      <c r="V448" s="15" t="str">
        <f>E448</f>
        <v>M40</v>
      </c>
      <c r="W448" s="20"/>
      <c r="X448" s="54"/>
      <c r="Y448" s="20"/>
      <c r="Z448" s="15" t="str">
        <f>E448</f>
        <v>M40</v>
      </c>
      <c r="AA448" s="20"/>
      <c r="AB448" s="2"/>
      <c r="AC448" s="4"/>
      <c r="AD448" s="15" t="str">
        <f t="shared" si="19"/>
        <v>M40</v>
      </c>
      <c r="AE448" s="4"/>
    </row>
    <row r="449" spans="1:31">
      <c r="A449" s="1">
        <v>34</v>
      </c>
      <c r="B449" s="1" t="s">
        <v>380</v>
      </c>
      <c r="C449" s="11" t="s">
        <v>363</v>
      </c>
      <c r="D449" s="1">
        <v>1982</v>
      </c>
      <c r="E449" s="1" t="s">
        <v>105</v>
      </c>
      <c r="F449" s="20"/>
      <c r="G449" s="20">
        <v>1</v>
      </c>
      <c r="H449" s="43">
        <f>P449+T449+X449+AB449</f>
        <v>2.7997685185185184E-2</v>
      </c>
      <c r="I449" s="39">
        <f t="shared" si="23"/>
        <v>3.1712962962962971E-3</v>
      </c>
      <c r="J449" s="7"/>
      <c r="K449" s="7"/>
      <c r="L449" s="7"/>
      <c r="M449" s="7">
        <v>34</v>
      </c>
      <c r="N449" s="7"/>
      <c r="O449" s="7"/>
      <c r="P449" s="54"/>
      <c r="Q449" s="20"/>
      <c r="R449" s="20" t="str">
        <f>E449</f>
        <v>M40</v>
      </c>
      <c r="S449" s="20"/>
      <c r="T449" s="54"/>
      <c r="U449" s="20"/>
      <c r="V449" s="15" t="str">
        <f>E449</f>
        <v>M40</v>
      </c>
      <c r="W449" s="20"/>
      <c r="X449" s="54">
        <v>2.7997685185185184E-2</v>
      </c>
      <c r="Y449" s="4">
        <v>15</v>
      </c>
      <c r="Z449" s="15" t="str">
        <f>E449</f>
        <v>M40</v>
      </c>
      <c r="AA449" s="4">
        <v>8</v>
      </c>
      <c r="AB449" s="2"/>
      <c r="AC449" s="4"/>
      <c r="AD449" s="15" t="str">
        <f t="shared" si="19"/>
        <v>M40</v>
      </c>
      <c r="AE449" s="4"/>
    </row>
    <row r="450" spans="1:31">
      <c r="A450" s="1">
        <v>35</v>
      </c>
      <c r="B450" s="9" t="s">
        <v>151</v>
      </c>
      <c r="C450" s="11" t="s">
        <v>152</v>
      </c>
      <c r="D450" s="9">
        <v>1975</v>
      </c>
      <c r="E450" s="9" t="s">
        <v>105</v>
      </c>
      <c r="F450" s="7"/>
      <c r="G450" s="7">
        <v>1</v>
      </c>
      <c r="H450" s="43">
        <f>P450+T450+X450+AB450</f>
        <v>2.8101851851851854E-2</v>
      </c>
      <c r="I450" s="39">
        <f t="shared" si="23"/>
        <v>3.2754629629629661E-3</v>
      </c>
      <c r="J450" s="7"/>
      <c r="K450" s="7"/>
      <c r="L450" s="7"/>
      <c r="M450" s="7">
        <v>35</v>
      </c>
      <c r="N450" s="7"/>
      <c r="O450" s="7"/>
      <c r="P450" s="57">
        <v>2.8101851851851854E-2</v>
      </c>
      <c r="Q450" s="7">
        <v>36</v>
      </c>
      <c r="R450" s="20" t="str">
        <f>E450</f>
        <v>M40</v>
      </c>
      <c r="S450" s="7">
        <v>14</v>
      </c>
      <c r="T450" s="54"/>
      <c r="U450" s="20"/>
      <c r="V450" s="15" t="str">
        <f>E450</f>
        <v>M40</v>
      </c>
      <c r="W450" s="20"/>
      <c r="X450" s="54"/>
      <c r="Y450" s="4"/>
      <c r="Z450" s="15" t="str">
        <f>E450</f>
        <v>M40</v>
      </c>
      <c r="AA450" s="4"/>
      <c r="AB450" s="2"/>
      <c r="AC450" s="4"/>
      <c r="AD450" s="15" t="str">
        <f t="shared" si="19"/>
        <v>M40</v>
      </c>
      <c r="AE450" s="4"/>
    </row>
    <row r="451" spans="1:31">
      <c r="A451" s="1">
        <v>36</v>
      </c>
      <c r="B451" s="8" t="s">
        <v>156</v>
      </c>
      <c r="C451" s="11" t="s">
        <v>22</v>
      </c>
      <c r="D451" s="9">
        <v>1983</v>
      </c>
      <c r="E451" s="9" t="s">
        <v>105</v>
      </c>
      <c r="F451" s="5">
        <v>1</v>
      </c>
      <c r="G451" s="7">
        <v>1</v>
      </c>
      <c r="H451" s="43">
        <f>P451+T451+X451+AB451</f>
        <v>2.8252314814814813E-2</v>
      </c>
      <c r="I451" s="39">
        <f t="shared" si="23"/>
        <v>3.425925925925926E-3</v>
      </c>
      <c r="J451" s="7"/>
      <c r="K451" s="7"/>
      <c r="L451" s="7"/>
      <c r="M451" s="7">
        <v>36</v>
      </c>
      <c r="N451" s="7"/>
      <c r="O451" s="7"/>
      <c r="P451" s="57">
        <v>2.8252314814814813E-2</v>
      </c>
      <c r="Q451" s="7">
        <v>40</v>
      </c>
      <c r="R451" s="20" t="str">
        <f>E451</f>
        <v>M40</v>
      </c>
      <c r="S451" s="7">
        <v>16</v>
      </c>
      <c r="T451" s="54"/>
      <c r="U451" s="20"/>
      <c r="V451" s="15" t="str">
        <f>E451</f>
        <v>M40</v>
      </c>
      <c r="W451" s="20"/>
      <c r="X451" s="54"/>
      <c r="Y451" s="4"/>
      <c r="Z451" s="15" t="str">
        <f>E451</f>
        <v>M40</v>
      </c>
      <c r="AA451" s="4"/>
      <c r="AB451" s="2"/>
      <c r="AC451" s="4"/>
      <c r="AD451" s="15" t="str">
        <f t="shared" si="19"/>
        <v>M40</v>
      </c>
      <c r="AE451" s="4"/>
    </row>
    <row r="452" spans="1:31">
      <c r="A452" s="1">
        <v>37</v>
      </c>
      <c r="B452" s="1" t="s">
        <v>383</v>
      </c>
      <c r="C452" s="11" t="s">
        <v>40</v>
      </c>
      <c r="D452" s="1">
        <v>1984</v>
      </c>
      <c r="E452" s="1" t="s">
        <v>105</v>
      </c>
      <c r="F452" s="20"/>
      <c r="G452" s="20">
        <v>1</v>
      </c>
      <c r="H452" s="43">
        <f>P452+T452+X452+AB452</f>
        <v>2.836805555555556E-2</v>
      </c>
      <c r="I452" s="39">
        <f t="shared" si="23"/>
        <v>3.5416666666666721E-3</v>
      </c>
      <c r="J452" s="7"/>
      <c r="K452" s="7"/>
      <c r="L452" s="7"/>
      <c r="M452" s="7">
        <v>37</v>
      </c>
      <c r="N452" s="7"/>
      <c r="O452" s="7"/>
      <c r="P452" s="54"/>
      <c r="Q452" s="20"/>
      <c r="R452" s="20" t="str">
        <f>E452</f>
        <v>M40</v>
      </c>
      <c r="S452" s="20"/>
      <c r="T452" s="54"/>
      <c r="U452" s="20"/>
      <c r="V452" s="15" t="str">
        <f>E452</f>
        <v>M40</v>
      </c>
      <c r="W452" s="20"/>
      <c r="X452" s="57">
        <v>2.836805555555556E-2</v>
      </c>
      <c r="Y452" s="4">
        <v>19</v>
      </c>
      <c r="Z452" s="15" t="str">
        <f>E452</f>
        <v>M40</v>
      </c>
      <c r="AA452" s="4">
        <v>11</v>
      </c>
      <c r="AB452" s="2"/>
      <c r="AC452" s="4"/>
      <c r="AD452" s="15" t="str">
        <f t="shared" si="19"/>
        <v>M40</v>
      </c>
      <c r="AE452" s="4"/>
    </row>
    <row r="453" spans="1:31">
      <c r="A453" s="1">
        <v>38</v>
      </c>
      <c r="B453" s="8" t="s">
        <v>173</v>
      </c>
      <c r="C453" s="11" t="s">
        <v>22</v>
      </c>
      <c r="D453" s="9">
        <v>1982</v>
      </c>
      <c r="E453" s="9" t="s">
        <v>105</v>
      </c>
      <c r="F453" s="5">
        <v>1</v>
      </c>
      <c r="G453" s="7">
        <v>1</v>
      </c>
      <c r="H453" s="43">
        <f>P453+T453+X453+AB453</f>
        <v>2.9837962962962965E-2</v>
      </c>
      <c r="I453" s="39">
        <f t="shared" si="23"/>
        <v>5.011574074074078E-3</v>
      </c>
      <c r="J453" s="7"/>
      <c r="K453" s="7"/>
      <c r="L453" s="7"/>
      <c r="M453" s="7">
        <v>38</v>
      </c>
      <c r="N453" s="7"/>
      <c r="O453" s="7"/>
      <c r="P453" s="57">
        <v>2.9837962962962965E-2</v>
      </c>
      <c r="Q453" s="7">
        <v>54</v>
      </c>
      <c r="R453" s="20" t="str">
        <f>E453</f>
        <v>M40</v>
      </c>
      <c r="S453" s="7">
        <v>20</v>
      </c>
      <c r="T453" s="54"/>
      <c r="U453" s="20"/>
      <c r="V453" s="15" t="str">
        <f>E453</f>
        <v>M40</v>
      </c>
      <c r="W453" s="20"/>
      <c r="X453" s="57"/>
      <c r="Y453" s="4"/>
      <c r="Z453" s="15" t="str">
        <f>E453</f>
        <v>M40</v>
      </c>
      <c r="AA453" s="4"/>
      <c r="AB453" s="2"/>
      <c r="AC453" s="4"/>
      <c r="AD453" s="15" t="str">
        <f t="shared" si="19"/>
        <v>M40</v>
      </c>
      <c r="AE453" s="4"/>
    </row>
    <row r="454" spans="1:31">
      <c r="A454" s="1">
        <v>39</v>
      </c>
      <c r="B454" s="9" t="s">
        <v>174</v>
      </c>
      <c r="C454" s="11" t="s">
        <v>81</v>
      </c>
      <c r="D454" s="9">
        <v>1976</v>
      </c>
      <c r="E454" s="9" t="s">
        <v>105</v>
      </c>
      <c r="F454" s="7"/>
      <c r="G454" s="7">
        <v>1</v>
      </c>
      <c r="H454" s="43">
        <f>P454+T454+X454+AB454</f>
        <v>2.9861111111111113E-2</v>
      </c>
      <c r="I454" s="39">
        <f t="shared" si="23"/>
        <v>5.0347222222222252E-3</v>
      </c>
      <c r="J454" s="7"/>
      <c r="K454" s="7"/>
      <c r="L454" s="7"/>
      <c r="M454" s="7">
        <v>39</v>
      </c>
      <c r="N454" s="7"/>
      <c r="O454" s="7"/>
      <c r="P454" s="57">
        <v>2.9861111111111113E-2</v>
      </c>
      <c r="Q454" s="7">
        <v>55</v>
      </c>
      <c r="R454" s="20" t="str">
        <f>E454</f>
        <v>M40</v>
      </c>
      <c r="S454" s="7">
        <v>21</v>
      </c>
      <c r="T454" s="54"/>
      <c r="U454" s="20"/>
      <c r="V454" s="15" t="str">
        <f>E454</f>
        <v>M40</v>
      </c>
      <c r="W454" s="20"/>
      <c r="X454" s="57"/>
      <c r="Y454" s="4"/>
      <c r="Z454" s="15" t="str">
        <f>E454</f>
        <v>M40</v>
      </c>
      <c r="AA454" s="4"/>
      <c r="AB454" s="2"/>
      <c r="AC454" s="4"/>
      <c r="AD454" s="15" t="str">
        <f t="shared" si="19"/>
        <v>M40</v>
      </c>
      <c r="AE454" s="4"/>
    </row>
    <row r="455" spans="1:31">
      <c r="A455" s="1">
        <v>40</v>
      </c>
      <c r="B455" s="8" t="s">
        <v>181</v>
      </c>
      <c r="C455" s="11" t="s">
        <v>22</v>
      </c>
      <c r="D455" s="1">
        <v>1983</v>
      </c>
      <c r="E455" s="1" t="s">
        <v>105</v>
      </c>
      <c r="F455" s="5">
        <v>1</v>
      </c>
      <c r="G455" s="20">
        <v>1</v>
      </c>
      <c r="H455" s="43">
        <f>P455+T455+X455+AB455</f>
        <v>3.0185185185185186E-2</v>
      </c>
      <c r="I455" s="39">
        <f t="shared" si="23"/>
        <v>5.358796296296299E-3</v>
      </c>
      <c r="J455" s="7"/>
      <c r="K455" s="7"/>
      <c r="L455" s="7"/>
      <c r="M455" s="7">
        <v>40</v>
      </c>
      <c r="N455" s="7"/>
      <c r="O455" s="20"/>
      <c r="P455" s="54">
        <v>3.0185185185185186E-2</v>
      </c>
      <c r="Q455" s="20">
        <v>62</v>
      </c>
      <c r="R455" s="20" t="str">
        <f>E455</f>
        <v>M40</v>
      </c>
      <c r="S455" s="20">
        <v>23</v>
      </c>
      <c r="T455" s="54"/>
      <c r="U455" s="20"/>
      <c r="V455" s="15" t="str">
        <f>E455</f>
        <v>M40</v>
      </c>
      <c r="W455" s="20"/>
      <c r="X455" s="57"/>
      <c r="Y455" s="20"/>
      <c r="Z455" s="15" t="str">
        <f>E455</f>
        <v>M40</v>
      </c>
      <c r="AA455" s="20"/>
      <c r="AB455" s="2"/>
      <c r="AC455" s="4"/>
      <c r="AD455" s="15" t="str">
        <f t="shared" si="19"/>
        <v>M40</v>
      </c>
      <c r="AE455" s="4"/>
    </row>
    <row r="456" spans="1:31">
      <c r="A456" s="1">
        <v>41</v>
      </c>
      <c r="B456" s="1" t="s">
        <v>390</v>
      </c>
      <c r="C456" s="11" t="s">
        <v>63</v>
      </c>
      <c r="D456" s="1">
        <v>1976</v>
      </c>
      <c r="E456" s="1" t="s">
        <v>105</v>
      </c>
      <c r="F456" s="20"/>
      <c r="G456" s="20">
        <v>1</v>
      </c>
      <c r="H456" s="43">
        <f>P456+T456+X456+AB456</f>
        <v>3.0243055555555554E-2</v>
      </c>
      <c r="I456" s="39">
        <f t="shared" si="23"/>
        <v>5.4166666666666669E-3</v>
      </c>
      <c r="J456" s="7"/>
      <c r="K456" s="7"/>
      <c r="L456" s="7"/>
      <c r="M456" s="7">
        <v>41</v>
      </c>
      <c r="N456" s="7"/>
      <c r="O456" s="7"/>
      <c r="P456" s="54"/>
      <c r="Q456" s="20"/>
      <c r="R456" s="20" t="str">
        <f>E456</f>
        <v>M40</v>
      </c>
      <c r="S456" s="20"/>
      <c r="T456" s="54"/>
      <c r="U456" s="20"/>
      <c r="V456" s="15" t="str">
        <f>E456</f>
        <v>M40</v>
      </c>
      <c r="W456" s="20"/>
      <c r="X456" s="57">
        <v>3.0243055555555554E-2</v>
      </c>
      <c r="Y456" s="4">
        <v>36</v>
      </c>
      <c r="Z456" s="15" t="str">
        <f>E456</f>
        <v>M40</v>
      </c>
      <c r="AA456" s="4">
        <v>15</v>
      </c>
      <c r="AB456" s="2"/>
      <c r="AC456" s="4"/>
      <c r="AD456" s="15" t="str">
        <f t="shared" si="19"/>
        <v>M40</v>
      </c>
      <c r="AE456" s="4"/>
    </row>
    <row r="457" spans="1:31">
      <c r="A457" s="1">
        <v>42</v>
      </c>
      <c r="B457" s="8" t="s">
        <v>188</v>
      </c>
      <c r="C457" s="11" t="s">
        <v>5</v>
      </c>
      <c r="D457" s="1">
        <v>1981</v>
      </c>
      <c r="E457" s="1" t="s">
        <v>105</v>
      </c>
      <c r="F457" s="5">
        <v>1</v>
      </c>
      <c r="G457" s="20">
        <v>1</v>
      </c>
      <c r="H457" s="43">
        <f>P457+T457+X457+AB457</f>
        <v>3.0648148148148147E-2</v>
      </c>
      <c r="I457" s="39">
        <f t="shared" si="23"/>
        <v>5.8217592592592592E-3</v>
      </c>
      <c r="J457" s="7"/>
      <c r="K457" s="7"/>
      <c r="L457" s="7"/>
      <c r="M457" s="7">
        <v>42</v>
      </c>
      <c r="N457" s="7"/>
      <c r="O457" s="20"/>
      <c r="P457" s="54">
        <v>3.0648148148148147E-2</v>
      </c>
      <c r="Q457" s="20">
        <v>67</v>
      </c>
      <c r="R457" s="20" t="str">
        <f>E457</f>
        <v>M40</v>
      </c>
      <c r="S457" s="20">
        <v>25</v>
      </c>
      <c r="T457" s="54"/>
      <c r="U457" s="20"/>
      <c r="V457" s="15" t="str">
        <f>E457</f>
        <v>M40</v>
      </c>
      <c r="W457" s="20"/>
      <c r="X457" s="57"/>
      <c r="Y457" s="4"/>
      <c r="Z457" s="15" t="str">
        <f>E457</f>
        <v>M40</v>
      </c>
      <c r="AA457" s="4"/>
      <c r="AB457" s="2"/>
      <c r="AC457" s="4"/>
      <c r="AD457" s="15" t="str">
        <f t="shared" ref="AD457:AD559" si="24">E457</f>
        <v>M40</v>
      </c>
      <c r="AE457" s="4"/>
    </row>
    <row r="458" spans="1:31">
      <c r="A458" s="1">
        <v>43</v>
      </c>
      <c r="B458" s="1" t="s">
        <v>192</v>
      </c>
      <c r="C458" s="11" t="s">
        <v>61</v>
      </c>
      <c r="D458" s="1">
        <v>1976</v>
      </c>
      <c r="E458" s="1" t="s">
        <v>105</v>
      </c>
      <c r="F458" s="20"/>
      <c r="G458" s="20">
        <v>1</v>
      </c>
      <c r="H458" s="43">
        <f>P458+T458+X458+AB458</f>
        <v>3.1030092592592592E-2</v>
      </c>
      <c r="I458" s="39">
        <f t="shared" si="23"/>
        <v>6.2037037037037043E-3</v>
      </c>
      <c r="J458" s="7"/>
      <c r="K458" s="7"/>
      <c r="L458" s="7"/>
      <c r="M458" s="7">
        <v>43</v>
      </c>
      <c r="N458" s="7"/>
      <c r="O458" s="20"/>
      <c r="P458" s="54">
        <v>3.1030092592592592E-2</v>
      </c>
      <c r="Q458" s="20">
        <v>71</v>
      </c>
      <c r="R458" s="20" t="str">
        <f>E458</f>
        <v>M40</v>
      </c>
      <c r="S458" s="20">
        <v>27</v>
      </c>
      <c r="T458" s="54"/>
      <c r="U458" s="20"/>
      <c r="V458" s="15" t="str">
        <f>E458</f>
        <v>M40</v>
      </c>
      <c r="W458" s="20"/>
      <c r="X458" s="57"/>
      <c r="Y458" s="4"/>
      <c r="Z458" s="15" t="str">
        <f>E458</f>
        <v>M40</v>
      </c>
      <c r="AA458" s="4"/>
      <c r="AB458" s="2"/>
      <c r="AC458" s="4"/>
      <c r="AD458" s="15" t="str">
        <f t="shared" si="24"/>
        <v>M40</v>
      </c>
      <c r="AE458" s="4"/>
    </row>
    <row r="459" spans="1:31">
      <c r="A459" s="1">
        <v>44</v>
      </c>
      <c r="B459" s="1" t="s">
        <v>195</v>
      </c>
      <c r="C459" s="11" t="s">
        <v>40</v>
      </c>
      <c r="D459" s="1">
        <v>1979</v>
      </c>
      <c r="E459" s="1" t="s">
        <v>105</v>
      </c>
      <c r="F459" s="20"/>
      <c r="G459" s="20">
        <v>1</v>
      </c>
      <c r="H459" s="43">
        <f>P459+T459+X459+AB459</f>
        <v>3.125E-2</v>
      </c>
      <c r="I459" s="39">
        <f t="shared" si="23"/>
        <v>6.4236111111111126E-3</v>
      </c>
      <c r="J459" s="7"/>
      <c r="K459" s="7"/>
      <c r="L459" s="7"/>
      <c r="M459" s="7">
        <v>44</v>
      </c>
      <c r="N459" s="7"/>
      <c r="O459" s="20"/>
      <c r="P459" s="54">
        <v>3.125E-2</v>
      </c>
      <c r="Q459" s="20">
        <v>74</v>
      </c>
      <c r="R459" s="20" t="str">
        <f>E459</f>
        <v>M40</v>
      </c>
      <c r="S459" s="20">
        <v>28</v>
      </c>
      <c r="T459" s="54"/>
      <c r="U459" s="20"/>
      <c r="V459" s="15" t="str">
        <f>E459</f>
        <v>M40</v>
      </c>
      <c r="W459" s="20"/>
      <c r="X459" s="57"/>
      <c r="Y459" s="4"/>
      <c r="Z459" s="15" t="str">
        <f>E459</f>
        <v>M40</v>
      </c>
      <c r="AA459" s="4"/>
      <c r="AB459" s="2"/>
      <c r="AC459" s="4"/>
      <c r="AD459" s="15" t="str">
        <f t="shared" si="24"/>
        <v>M40</v>
      </c>
      <c r="AE459" s="4"/>
    </row>
    <row r="460" spans="1:31">
      <c r="A460" s="1">
        <v>45</v>
      </c>
      <c r="B460" s="8" t="s">
        <v>338</v>
      </c>
      <c r="C460" s="11" t="s">
        <v>233</v>
      </c>
      <c r="D460" s="1">
        <v>1977</v>
      </c>
      <c r="E460" s="1" t="s">
        <v>105</v>
      </c>
      <c r="F460" s="5">
        <v>1</v>
      </c>
      <c r="G460" s="20">
        <v>1</v>
      </c>
      <c r="H460" s="43">
        <f>P460+T460+X460+AB460</f>
        <v>3.1504629629629625E-2</v>
      </c>
      <c r="I460" s="39">
        <f t="shared" si="23"/>
        <v>6.6782407407407381E-3</v>
      </c>
      <c r="J460" s="20"/>
      <c r="K460" s="20"/>
      <c r="L460" s="20"/>
      <c r="M460" s="7">
        <v>45</v>
      </c>
      <c r="N460" s="20"/>
      <c r="O460" s="20"/>
      <c r="P460" s="54"/>
      <c r="Q460" s="20"/>
      <c r="R460" s="20" t="str">
        <f>E460</f>
        <v>M40</v>
      </c>
      <c r="S460" s="20"/>
      <c r="T460" s="54">
        <v>3.1504629629629625E-2</v>
      </c>
      <c r="U460" s="20">
        <v>25</v>
      </c>
      <c r="V460" s="15" t="str">
        <f>E460</f>
        <v>M40</v>
      </c>
      <c r="W460" s="20">
        <v>7</v>
      </c>
      <c r="X460" s="57"/>
      <c r="Y460" s="20"/>
      <c r="Z460" s="15" t="str">
        <f>E460</f>
        <v>M40</v>
      </c>
      <c r="AA460" s="20"/>
      <c r="AB460" s="2"/>
      <c r="AC460" s="4"/>
      <c r="AD460" s="15" t="str">
        <f t="shared" si="24"/>
        <v>M40</v>
      </c>
      <c r="AE460" s="4"/>
    </row>
    <row r="461" spans="1:31">
      <c r="A461" s="1">
        <v>46</v>
      </c>
      <c r="B461" s="1" t="s">
        <v>397</v>
      </c>
      <c r="C461" s="11" t="s">
        <v>398</v>
      </c>
      <c r="D461" s="1">
        <v>1982</v>
      </c>
      <c r="E461" s="1" t="s">
        <v>105</v>
      </c>
      <c r="F461" s="20"/>
      <c r="G461" s="20">
        <v>1</v>
      </c>
      <c r="H461" s="43">
        <f>P461+T461+X461+AB461</f>
        <v>3.1689814814814816E-2</v>
      </c>
      <c r="I461" s="39">
        <f t="shared" si="23"/>
        <v>6.8634259259259291E-3</v>
      </c>
      <c r="J461" s="7"/>
      <c r="K461" s="7"/>
      <c r="L461" s="7"/>
      <c r="M461" s="7">
        <v>46</v>
      </c>
      <c r="N461" s="7"/>
      <c r="O461" s="7"/>
      <c r="P461" s="54"/>
      <c r="Q461" s="20"/>
      <c r="R461" s="20" t="str">
        <f>E461</f>
        <v>M40</v>
      </c>
      <c r="S461" s="20"/>
      <c r="T461" s="54"/>
      <c r="U461" s="20"/>
      <c r="V461" s="15" t="str">
        <f>E461</f>
        <v>M40</v>
      </c>
      <c r="W461" s="20"/>
      <c r="X461" s="57">
        <v>3.1689814814814816E-2</v>
      </c>
      <c r="Y461" s="20">
        <v>54</v>
      </c>
      <c r="Z461" s="15" t="str">
        <f>E461</f>
        <v>M40</v>
      </c>
      <c r="AA461" s="20">
        <v>20</v>
      </c>
      <c r="AB461" s="2"/>
      <c r="AC461" s="4"/>
      <c r="AD461" s="15" t="str">
        <f t="shared" si="24"/>
        <v>M40</v>
      </c>
      <c r="AE461" s="4"/>
    </row>
    <row r="462" spans="1:31">
      <c r="A462" s="1">
        <v>47</v>
      </c>
      <c r="B462" s="1" t="s">
        <v>402</v>
      </c>
      <c r="C462" s="11" t="s">
        <v>363</v>
      </c>
      <c r="D462" s="1">
        <v>1979</v>
      </c>
      <c r="E462" s="1" t="s">
        <v>105</v>
      </c>
      <c r="F462" s="20"/>
      <c r="G462" s="20">
        <v>1</v>
      </c>
      <c r="H462" s="43">
        <f>P462+T462+X462+AB462</f>
        <v>3.1817129629629633E-2</v>
      </c>
      <c r="I462" s="39">
        <f t="shared" si="23"/>
        <v>6.9907407407407453E-3</v>
      </c>
      <c r="J462" s="7"/>
      <c r="K462" s="7"/>
      <c r="L462" s="7"/>
      <c r="M462" s="7">
        <v>47</v>
      </c>
      <c r="N462" s="7"/>
      <c r="O462" s="7"/>
      <c r="P462" s="54"/>
      <c r="Q462" s="20"/>
      <c r="R462" s="20" t="str">
        <f>E462</f>
        <v>M40</v>
      </c>
      <c r="S462" s="20"/>
      <c r="T462" s="54"/>
      <c r="U462" s="20"/>
      <c r="V462" s="15" t="str">
        <f>E462</f>
        <v>M40</v>
      </c>
      <c r="W462" s="20"/>
      <c r="X462" s="57">
        <v>3.1817129629629633E-2</v>
      </c>
      <c r="Y462" s="20">
        <v>59</v>
      </c>
      <c r="Z462" s="15" t="str">
        <f>E462</f>
        <v>M40</v>
      </c>
      <c r="AA462" s="20">
        <v>23</v>
      </c>
      <c r="AB462" s="2"/>
      <c r="AC462" s="20"/>
      <c r="AD462" s="15" t="str">
        <f t="shared" si="24"/>
        <v>M40</v>
      </c>
      <c r="AE462" s="20"/>
    </row>
    <row r="463" spans="1:31">
      <c r="A463" s="1">
        <v>48</v>
      </c>
      <c r="B463" s="1" t="s">
        <v>403</v>
      </c>
      <c r="C463" s="11" t="s">
        <v>404</v>
      </c>
      <c r="D463" s="1">
        <v>1980</v>
      </c>
      <c r="E463" s="1" t="s">
        <v>105</v>
      </c>
      <c r="F463" s="20"/>
      <c r="G463" s="20">
        <v>1</v>
      </c>
      <c r="H463" s="43">
        <f>P463+T463+X463+AB463</f>
        <v>3.1875000000000001E-2</v>
      </c>
      <c r="I463" s="39">
        <f t="shared" si="23"/>
        <v>7.0486111111111131E-3</v>
      </c>
      <c r="J463" s="7"/>
      <c r="K463" s="7"/>
      <c r="L463" s="7"/>
      <c r="M463" s="7">
        <v>48</v>
      </c>
      <c r="N463" s="7"/>
      <c r="O463" s="7"/>
      <c r="P463" s="54"/>
      <c r="Q463" s="20"/>
      <c r="R463" s="20" t="str">
        <f>E463</f>
        <v>M40</v>
      </c>
      <c r="S463" s="20"/>
      <c r="T463" s="54"/>
      <c r="U463" s="20"/>
      <c r="V463" s="15" t="str">
        <f>E463</f>
        <v>M40</v>
      </c>
      <c r="W463" s="20"/>
      <c r="X463" s="57">
        <v>3.1875000000000001E-2</v>
      </c>
      <c r="Y463" s="20">
        <v>62</v>
      </c>
      <c r="Z463" s="15" t="str">
        <f>E463</f>
        <v>M40</v>
      </c>
      <c r="AA463" s="20">
        <v>24</v>
      </c>
      <c r="AB463" s="2"/>
      <c r="AC463" s="20"/>
      <c r="AD463" s="15" t="str">
        <f t="shared" si="24"/>
        <v>M40</v>
      </c>
      <c r="AE463" s="20"/>
    </row>
    <row r="464" spans="1:31">
      <c r="A464" s="1">
        <v>49</v>
      </c>
      <c r="B464" s="1" t="s">
        <v>202</v>
      </c>
      <c r="C464" s="11" t="s">
        <v>203</v>
      </c>
      <c r="D464" s="1">
        <v>1980</v>
      </c>
      <c r="E464" s="1" t="s">
        <v>105</v>
      </c>
      <c r="F464" s="20"/>
      <c r="G464" s="20">
        <v>1</v>
      </c>
      <c r="H464" s="43">
        <f>P464+T464+X464+AB464</f>
        <v>3.1967592592592589E-2</v>
      </c>
      <c r="I464" s="39">
        <f t="shared" si="23"/>
        <v>7.1412037037037017E-3</v>
      </c>
      <c r="J464" s="7"/>
      <c r="K464" s="7"/>
      <c r="L464" s="7"/>
      <c r="M464" s="7">
        <v>49</v>
      </c>
      <c r="N464" s="7"/>
      <c r="O464" s="20"/>
      <c r="P464" s="54">
        <v>3.1967592592592589E-2</v>
      </c>
      <c r="Q464" s="20">
        <v>79</v>
      </c>
      <c r="R464" s="20" t="str">
        <f>E464</f>
        <v>M40</v>
      </c>
      <c r="S464" s="20">
        <v>29</v>
      </c>
      <c r="T464" s="54"/>
      <c r="U464" s="20"/>
      <c r="V464" s="15" t="str">
        <f>E464</f>
        <v>M40</v>
      </c>
      <c r="W464" s="20"/>
      <c r="X464" s="57"/>
      <c r="Y464" s="20"/>
      <c r="Z464" s="15" t="str">
        <f>E464</f>
        <v>M40</v>
      </c>
      <c r="AA464" s="20"/>
      <c r="AB464" s="2"/>
      <c r="AC464" s="20"/>
      <c r="AD464" s="15" t="str">
        <f t="shared" si="24"/>
        <v>M40</v>
      </c>
      <c r="AE464" s="20"/>
    </row>
    <row r="465" spans="1:31">
      <c r="A465" s="1">
        <v>50</v>
      </c>
      <c r="B465" s="8" t="s">
        <v>204</v>
      </c>
      <c r="C465" s="11" t="s">
        <v>117</v>
      </c>
      <c r="D465" s="1">
        <v>1983</v>
      </c>
      <c r="E465" s="1" t="s">
        <v>105</v>
      </c>
      <c r="F465" s="5">
        <v>1</v>
      </c>
      <c r="G465" s="20">
        <v>1</v>
      </c>
      <c r="H465" s="43">
        <f>P465+T465+X465+AB465</f>
        <v>3.2164351851851854E-2</v>
      </c>
      <c r="I465" s="39">
        <f t="shared" si="23"/>
        <v>7.3379629629629663E-3</v>
      </c>
      <c r="J465" s="7"/>
      <c r="K465" s="7"/>
      <c r="L465" s="7"/>
      <c r="M465" s="7">
        <v>50</v>
      </c>
      <c r="N465" s="7"/>
      <c r="O465" s="20"/>
      <c r="P465" s="54">
        <v>3.2164351851851854E-2</v>
      </c>
      <c r="Q465" s="20">
        <v>80</v>
      </c>
      <c r="R465" s="20" t="str">
        <f>E465</f>
        <v>M40</v>
      </c>
      <c r="S465" s="20">
        <v>30</v>
      </c>
      <c r="T465" s="54"/>
      <c r="U465" s="20"/>
      <c r="V465" s="15" t="str">
        <f>E465</f>
        <v>M40</v>
      </c>
      <c r="W465" s="20"/>
      <c r="X465" s="57"/>
      <c r="Y465" s="20"/>
      <c r="Z465" s="15" t="str">
        <f>E465</f>
        <v>M40</v>
      </c>
      <c r="AA465" s="20"/>
      <c r="AB465" s="2"/>
      <c r="AC465" s="20"/>
      <c r="AD465" s="15" t="str">
        <f t="shared" si="24"/>
        <v>M40</v>
      </c>
      <c r="AE465" s="20"/>
    </row>
    <row r="466" spans="1:31">
      <c r="A466" s="1">
        <v>51</v>
      </c>
      <c r="B466" s="8" t="s">
        <v>341</v>
      </c>
      <c r="C466" s="11" t="s">
        <v>5</v>
      </c>
      <c r="D466" s="1">
        <v>1978</v>
      </c>
      <c r="E466" s="1" t="s">
        <v>105</v>
      </c>
      <c r="F466" s="5">
        <v>1</v>
      </c>
      <c r="G466" s="20">
        <v>1</v>
      </c>
      <c r="H466" s="43">
        <f>P466+T466+X466+AB466</f>
        <v>3.2280092592592589E-2</v>
      </c>
      <c r="I466" s="39">
        <f t="shared" si="23"/>
        <v>7.453703703703702E-3</v>
      </c>
      <c r="J466" s="7"/>
      <c r="K466" s="7"/>
      <c r="L466" s="7"/>
      <c r="M466" s="7">
        <v>51</v>
      </c>
      <c r="N466" s="7"/>
      <c r="O466" s="7"/>
      <c r="P466" s="54"/>
      <c r="Q466" s="20"/>
      <c r="R466" s="20" t="str">
        <f>E466</f>
        <v>M40</v>
      </c>
      <c r="S466" s="20"/>
      <c r="T466" s="54">
        <v>3.2280092592592589E-2</v>
      </c>
      <c r="U466" s="20">
        <v>31</v>
      </c>
      <c r="V466" s="15" t="str">
        <f>E466</f>
        <v>M40</v>
      </c>
      <c r="W466" s="20">
        <v>9</v>
      </c>
      <c r="X466" s="57"/>
      <c r="Y466" s="20"/>
      <c r="Z466" s="15" t="str">
        <f>E466</f>
        <v>M40</v>
      </c>
      <c r="AA466" s="20"/>
      <c r="AB466" s="2"/>
      <c r="AC466" s="20"/>
      <c r="AD466" s="15" t="str">
        <f t="shared" si="24"/>
        <v>M40</v>
      </c>
      <c r="AE466" s="20"/>
    </row>
    <row r="467" spans="1:31">
      <c r="A467" s="1">
        <v>52</v>
      </c>
      <c r="B467" s="1" t="s">
        <v>408</v>
      </c>
      <c r="C467" s="11" t="s">
        <v>61</v>
      </c>
      <c r="D467" s="1">
        <v>1984</v>
      </c>
      <c r="E467" s="1" t="s">
        <v>105</v>
      </c>
      <c r="F467" s="20"/>
      <c r="G467" s="20">
        <v>1</v>
      </c>
      <c r="H467" s="43">
        <f>P467+T467+X467+AB467</f>
        <v>3.229166666666667E-2</v>
      </c>
      <c r="I467" s="39">
        <f t="shared" si="23"/>
        <v>7.4652777777777825E-3</v>
      </c>
      <c r="J467" s="7"/>
      <c r="K467" s="7"/>
      <c r="L467" s="7"/>
      <c r="M467" s="7">
        <v>52</v>
      </c>
      <c r="N467" s="7"/>
      <c r="O467" s="7"/>
      <c r="P467" s="54"/>
      <c r="Q467" s="20"/>
      <c r="R467" s="20" t="str">
        <f>E467</f>
        <v>M40</v>
      </c>
      <c r="S467" s="20"/>
      <c r="T467" s="54"/>
      <c r="U467" s="20"/>
      <c r="V467" s="15" t="str">
        <f>E467</f>
        <v>M40</v>
      </c>
      <c r="W467" s="20"/>
      <c r="X467" s="57">
        <v>3.229166666666667E-2</v>
      </c>
      <c r="Y467" s="20">
        <v>69</v>
      </c>
      <c r="Z467" s="15" t="str">
        <f>E467</f>
        <v>M40</v>
      </c>
      <c r="AA467" s="20">
        <v>25</v>
      </c>
      <c r="AB467" s="2"/>
      <c r="AC467" s="20"/>
      <c r="AD467" s="15" t="str">
        <f t="shared" si="24"/>
        <v>M40</v>
      </c>
      <c r="AE467" s="20"/>
    </row>
    <row r="468" spans="1:31">
      <c r="A468" s="1">
        <v>53</v>
      </c>
      <c r="B468" s="1" t="s">
        <v>409</v>
      </c>
      <c r="C468" s="11" t="s">
        <v>211</v>
      </c>
      <c r="D468" s="1">
        <v>1976</v>
      </c>
      <c r="E468" s="1" t="s">
        <v>105</v>
      </c>
      <c r="F468" s="20"/>
      <c r="G468" s="20">
        <v>1</v>
      </c>
      <c r="H468" s="43">
        <f>P468+T468+X468+AB468</f>
        <v>3.2511574074074075E-2</v>
      </c>
      <c r="I468" s="39">
        <f t="shared" si="23"/>
        <v>7.6851851851851873E-3</v>
      </c>
      <c r="J468" s="7"/>
      <c r="K468" s="7"/>
      <c r="L468" s="7"/>
      <c r="M468" s="7">
        <v>53</v>
      </c>
      <c r="N468" s="7"/>
      <c r="O468" s="7"/>
      <c r="P468" s="54"/>
      <c r="Q468" s="20"/>
      <c r="R468" s="20" t="str">
        <f>E468</f>
        <v>M40</v>
      </c>
      <c r="S468" s="20"/>
      <c r="T468" s="54"/>
      <c r="U468" s="20"/>
      <c r="V468" s="15" t="str">
        <f>E468</f>
        <v>M40</v>
      </c>
      <c r="W468" s="20"/>
      <c r="X468" s="57">
        <v>3.2511574074074075E-2</v>
      </c>
      <c r="Y468" s="20">
        <v>73</v>
      </c>
      <c r="Z468" s="15" t="str">
        <f>E468</f>
        <v>M40</v>
      </c>
      <c r="AA468" s="20">
        <v>27</v>
      </c>
      <c r="AB468" s="2"/>
      <c r="AC468" s="20"/>
      <c r="AD468" s="15" t="str">
        <f t="shared" si="24"/>
        <v>M40</v>
      </c>
      <c r="AE468" s="20"/>
    </row>
    <row r="469" spans="1:31">
      <c r="A469" s="1">
        <v>54</v>
      </c>
      <c r="B469" s="8" t="s">
        <v>348</v>
      </c>
      <c r="C469" s="11" t="s">
        <v>323</v>
      </c>
      <c r="D469" s="1">
        <v>1982</v>
      </c>
      <c r="E469" s="1" t="s">
        <v>105</v>
      </c>
      <c r="F469" s="5">
        <v>1</v>
      </c>
      <c r="G469" s="20">
        <v>1</v>
      </c>
      <c r="H469" s="43">
        <f>P469+T469+X469+AB469</f>
        <v>3.3472222222222223E-2</v>
      </c>
      <c r="I469" s="39">
        <f t="shared" si="23"/>
        <v>8.6458333333333352E-3</v>
      </c>
      <c r="J469" s="7"/>
      <c r="K469" s="7"/>
      <c r="L469" s="7"/>
      <c r="M469" s="7">
        <v>54</v>
      </c>
      <c r="N469" s="7"/>
      <c r="O469" s="7"/>
      <c r="P469" s="54"/>
      <c r="Q469" s="20"/>
      <c r="R469" s="20" t="str">
        <f>E469</f>
        <v>M40</v>
      </c>
      <c r="S469" s="20"/>
      <c r="T469" s="54">
        <v>3.3472222222222223E-2</v>
      </c>
      <c r="U469" s="20">
        <v>39</v>
      </c>
      <c r="V469" s="15" t="str">
        <f>E469</f>
        <v>M40</v>
      </c>
      <c r="W469" s="20">
        <v>13</v>
      </c>
      <c r="X469" s="57"/>
      <c r="Y469" s="20"/>
      <c r="Z469" s="15" t="str">
        <f>E469</f>
        <v>M40</v>
      </c>
      <c r="AA469" s="20"/>
      <c r="AB469" s="2"/>
      <c r="AC469" s="20"/>
      <c r="AD469" s="15" t="str">
        <f t="shared" si="24"/>
        <v>M40</v>
      </c>
      <c r="AE469" s="20"/>
    </row>
    <row r="470" spans="1:31">
      <c r="A470" s="1">
        <v>55</v>
      </c>
      <c r="B470" s="1" t="s">
        <v>416</v>
      </c>
      <c r="C470" s="11" t="s">
        <v>5</v>
      </c>
      <c r="D470" s="1">
        <v>1980</v>
      </c>
      <c r="E470" s="1" t="s">
        <v>105</v>
      </c>
      <c r="F470" s="5">
        <v>1</v>
      </c>
      <c r="G470" s="20">
        <v>1</v>
      </c>
      <c r="H470" s="43">
        <f>P470+T470+X470+AB470</f>
        <v>3.3564814814814818E-2</v>
      </c>
      <c r="I470" s="39">
        <f t="shared" si="23"/>
        <v>8.7384259259259307E-3</v>
      </c>
      <c r="J470" s="7"/>
      <c r="K470" s="7"/>
      <c r="L470" s="7"/>
      <c r="M470" s="7">
        <v>55</v>
      </c>
      <c r="N470" s="7"/>
      <c r="O470" s="7"/>
      <c r="P470" s="54"/>
      <c r="Q470" s="20"/>
      <c r="R470" s="20" t="str">
        <f>E470</f>
        <v>M40</v>
      </c>
      <c r="S470" s="20"/>
      <c r="T470" s="54"/>
      <c r="U470" s="20"/>
      <c r="V470" s="15" t="str">
        <f>E470</f>
        <v>M40</v>
      </c>
      <c r="W470" s="20"/>
      <c r="X470" s="57">
        <v>3.3564814814814818E-2</v>
      </c>
      <c r="Y470" s="20">
        <v>83</v>
      </c>
      <c r="Z470" s="15" t="str">
        <f>E470</f>
        <v>M40</v>
      </c>
      <c r="AA470" s="20">
        <v>28</v>
      </c>
      <c r="AB470" s="2"/>
      <c r="AC470" s="20"/>
      <c r="AD470" s="15" t="str">
        <f t="shared" si="24"/>
        <v>M40</v>
      </c>
      <c r="AE470" s="20"/>
    </row>
    <row r="471" spans="1:31">
      <c r="A471" s="1">
        <v>56</v>
      </c>
      <c r="B471" s="1" t="s">
        <v>419</v>
      </c>
      <c r="C471" s="11" t="s">
        <v>45</v>
      </c>
      <c r="D471" s="1">
        <v>1979</v>
      </c>
      <c r="E471" s="1" t="s">
        <v>105</v>
      </c>
      <c r="F471" s="20"/>
      <c r="G471" s="20">
        <v>1</v>
      </c>
      <c r="H471" s="43">
        <f>P471+T471+X471+AB471</f>
        <v>3.3912037037037039E-2</v>
      </c>
      <c r="I471" s="39">
        <f t="shared" si="23"/>
        <v>9.0856481481481517E-3</v>
      </c>
      <c r="J471" s="7"/>
      <c r="K471" s="7"/>
      <c r="L471" s="7"/>
      <c r="M471" s="7">
        <v>56</v>
      </c>
      <c r="N471" s="7"/>
      <c r="O471" s="7"/>
      <c r="P471" s="54"/>
      <c r="Q471" s="20"/>
      <c r="R471" s="20" t="str">
        <f>E471</f>
        <v>M40</v>
      </c>
      <c r="S471" s="20"/>
      <c r="T471" s="54"/>
      <c r="U471" s="20"/>
      <c r="V471" s="15" t="str">
        <f>E471</f>
        <v>M40</v>
      </c>
      <c r="W471" s="20"/>
      <c r="X471" s="57">
        <v>3.3912037037037039E-2</v>
      </c>
      <c r="Y471" s="20">
        <v>85</v>
      </c>
      <c r="Z471" s="15" t="str">
        <f>E471</f>
        <v>M40</v>
      </c>
      <c r="AA471" s="20">
        <v>29</v>
      </c>
      <c r="AB471" s="2"/>
      <c r="AC471" s="20"/>
      <c r="AD471" s="15" t="str">
        <f t="shared" si="24"/>
        <v>M40</v>
      </c>
      <c r="AE471" s="20"/>
    </row>
    <row r="472" spans="1:31">
      <c r="A472" s="1">
        <v>57</v>
      </c>
      <c r="B472" s="8" t="s">
        <v>223</v>
      </c>
      <c r="C472" s="11" t="s">
        <v>22</v>
      </c>
      <c r="D472" s="1">
        <v>1984</v>
      </c>
      <c r="E472" s="1" t="s">
        <v>105</v>
      </c>
      <c r="F472" s="5">
        <v>1</v>
      </c>
      <c r="G472" s="20">
        <v>1</v>
      </c>
      <c r="H472" s="43">
        <f>P472+T472+X472+AB472</f>
        <v>3.394675925925926E-2</v>
      </c>
      <c r="I472" s="39">
        <f t="shared" si="23"/>
        <v>9.1203703703703724E-3</v>
      </c>
      <c r="J472" s="7"/>
      <c r="K472" s="7"/>
      <c r="L472" s="7"/>
      <c r="M472" s="7">
        <v>57</v>
      </c>
      <c r="N472" s="7"/>
      <c r="O472" s="20"/>
      <c r="P472" s="54">
        <v>3.394675925925926E-2</v>
      </c>
      <c r="Q472" s="20">
        <v>94</v>
      </c>
      <c r="R472" s="20" t="str">
        <f>E472</f>
        <v>M40</v>
      </c>
      <c r="S472" s="20">
        <v>31</v>
      </c>
      <c r="T472" s="54"/>
      <c r="U472" s="20"/>
      <c r="V472" s="15" t="str">
        <f>E472</f>
        <v>M40</v>
      </c>
      <c r="W472" s="20"/>
      <c r="X472" s="57"/>
      <c r="Y472" s="20"/>
      <c r="Z472" s="15" t="str">
        <f>E472</f>
        <v>M40</v>
      </c>
      <c r="AA472" s="20"/>
      <c r="AB472" s="2"/>
      <c r="AC472" s="20"/>
      <c r="AD472" s="15" t="str">
        <f t="shared" si="24"/>
        <v>M40</v>
      </c>
      <c r="AE472" s="20"/>
    </row>
    <row r="473" spans="1:31">
      <c r="A473" s="1">
        <v>58</v>
      </c>
      <c r="B473" s="8" t="s">
        <v>354</v>
      </c>
      <c r="C473" s="11" t="s">
        <v>323</v>
      </c>
      <c r="D473" s="1">
        <v>1976</v>
      </c>
      <c r="E473" s="1" t="s">
        <v>105</v>
      </c>
      <c r="F473" s="5">
        <v>1</v>
      </c>
      <c r="G473" s="20">
        <v>1</v>
      </c>
      <c r="H473" s="43">
        <f>P473+T473+X473+AB473</f>
        <v>3.4155092592592591E-2</v>
      </c>
      <c r="I473" s="39">
        <f t="shared" si="23"/>
        <v>9.3287037037037036E-3</v>
      </c>
      <c r="J473" s="7"/>
      <c r="K473" s="7"/>
      <c r="L473" s="7"/>
      <c r="M473" s="7">
        <v>58</v>
      </c>
      <c r="N473" s="7"/>
      <c r="O473" s="7"/>
      <c r="P473" s="54"/>
      <c r="Q473" s="20"/>
      <c r="R473" s="20" t="str">
        <f>E473</f>
        <v>M40</v>
      </c>
      <c r="S473" s="20"/>
      <c r="T473" s="54">
        <v>3.4155092592592591E-2</v>
      </c>
      <c r="U473" s="20">
        <v>46</v>
      </c>
      <c r="V473" s="15" t="str">
        <f>E473</f>
        <v>M40</v>
      </c>
      <c r="W473" s="20">
        <v>14</v>
      </c>
      <c r="X473" s="57"/>
      <c r="Y473" s="20"/>
      <c r="Z473" s="15" t="str">
        <f>E473</f>
        <v>M40</v>
      </c>
      <c r="AA473" s="20"/>
      <c r="AB473" s="2"/>
      <c r="AC473" s="20"/>
      <c r="AD473" s="15" t="str">
        <f t="shared" si="24"/>
        <v>M40</v>
      </c>
      <c r="AE473" s="20"/>
    </row>
    <row r="474" spans="1:31">
      <c r="A474" s="1">
        <v>59</v>
      </c>
      <c r="B474" s="1" t="s">
        <v>225</v>
      </c>
      <c r="C474" s="11" t="s">
        <v>40</v>
      </c>
      <c r="D474" s="1">
        <v>1976</v>
      </c>
      <c r="E474" s="1" t="s">
        <v>105</v>
      </c>
      <c r="F474" s="20"/>
      <c r="G474" s="20">
        <v>1</v>
      </c>
      <c r="H474" s="43">
        <f>P474+T474+X474+AB474</f>
        <v>3.4166666666666672E-2</v>
      </c>
      <c r="I474" s="39">
        <f t="shared" si="23"/>
        <v>9.3402777777777841E-3</v>
      </c>
      <c r="J474" s="7"/>
      <c r="K474" s="7"/>
      <c r="L474" s="7"/>
      <c r="M474" s="7">
        <v>59</v>
      </c>
      <c r="N474" s="7"/>
      <c r="O474" s="20"/>
      <c r="P474" s="54">
        <v>3.4166666666666672E-2</v>
      </c>
      <c r="Q474" s="20">
        <v>96</v>
      </c>
      <c r="R474" s="20" t="str">
        <f>E474</f>
        <v>M40</v>
      </c>
      <c r="S474" s="20">
        <v>32</v>
      </c>
      <c r="T474" s="54"/>
      <c r="U474" s="20"/>
      <c r="V474" s="15" t="str">
        <f>E474</f>
        <v>M40</v>
      </c>
      <c r="W474" s="20"/>
      <c r="X474" s="57"/>
      <c r="Y474" s="20"/>
      <c r="Z474" s="15" t="str">
        <f>E474</f>
        <v>M40</v>
      </c>
      <c r="AA474" s="20"/>
      <c r="AB474" s="2"/>
      <c r="AC474" s="20"/>
      <c r="AD474" s="15" t="str">
        <f t="shared" si="24"/>
        <v>M40</v>
      </c>
      <c r="AE474" s="20"/>
    </row>
    <row r="475" spans="1:31">
      <c r="A475" s="1">
        <v>60</v>
      </c>
      <c r="B475" s="1" t="s">
        <v>421</v>
      </c>
      <c r="C475" s="11" t="s">
        <v>375</v>
      </c>
      <c r="D475" s="1">
        <v>1978</v>
      </c>
      <c r="E475" s="1" t="s">
        <v>105</v>
      </c>
      <c r="F475" s="20"/>
      <c r="G475" s="20">
        <v>1</v>
      </c>
      <c r="H475" s="43">
        <f>P475+T475+X475+AB475</f>
        <v>3.4571759259259253E-2</v>
      </c>
      <c r="I475" s="39">
        <f t="shared" si="23"/>
        <v>9.745370370370366E-3</v>
      </c>
      <c r="J475" s="7"/>
      <c r="K475" s="7"/>
      <c r="L475" s="7"/>
      <c r="M475" s="7">
        <v>60</v>
      </c>
      <c r="N475" s="7"/>
      <c r="O475" s="7"/>
      <c r="P475" s="54"/>
      <c r="Q475" s="20"/>
      <c r="R475" s="20" t="str">
        <f>E475</f>
        <v>M40</v>
      </c>
      <c r="S475" s="20"/>
      <c r="T475" s="54"/>
      <c r="U475" s="20"/>
      <c r="V475" s="15" t="str">
        <f>E475</f>
        <v>M40</v>
      </c>
      <c r="W475" s="20"/>
      <c r="X475" s="57">
        <v>3.4571759259259253E-2</v>
      </c>
      <c r="Y475" s="20">
        <v>91</v>
      </c>
      <c r="Z475" s="15" t="str">
        <f>E475</f>
        <v>M40</v>
      </c>
      <c r="AA475" s="20">
        <v>30</v>
      </c>
      <c r="AB475" s="2"/>
      <c r="AC475" s="20"/>
      <c r="AD475" s="15" t="str">
        <f t="shared" si="24"/>
        <v>M40</v>
      </c>
      <c r="AE475" s="20"/>
    </row>
    <row r="476" spans="1:31">
      <c r="A476" s="1">
        <v>61</v>
      </c>
      <c r="B476" s="8" t="s">
        <v>236</v>
      </c>
      <c r="C476" s="11" t="s">
        <v>65</v>
      </c>
      <c r="D476" s="1">
        <v>1976</v>
      </c>
      <c r="E476" s="1" t="s">
        <v>105</v>
      </c>
      <c r="F476" s="5">
        <v>1</v>
      </c>
      <c r="G476" s="20">
        <v>1</v>
      </c>
      <c r="H476" s="43">
        <f>P476+T476+X476+AB476</f>
        <v>3.5069444444444445E-2</v>
      </c>
      <c r="I476" s="39">
        <f t="shared" si="23"/>
        <v>1.0243055555555557E-2</v>
      </c>
      <c r="J476" s="7"/>
      <c r="K476" s="7"/>
      <c r="L476" s="7"/>
      <c r="M476" s="7">
        <v>61</v>
      </c>
      <c r="N476" s="7"/>
      <c r="O476" s="7"/>
      <c r="P476" s="54">
        <v>3.5069444444444445E-2</v>
      </c>
      <c r="Q476" s="20">
        <v>105</v>
      </c>
      <c r="R476" s="20" t="str">
        <f>E476</f>
        <v>M40</v>
      </c>
      <c r="S476" s="20">
        <v>34</v>
      </c>
      <c r="T476" s="54"/>
      <c r="U476" s="20"/>
      <c r="V476" s="15" t="str">
        <f>E476</f>
        <v>M40</v>
      </c>
      <c r="W476" s="20"/>
      <c r="X476" s="57"/>
      <c r="Y476" s="20"/>
      <c r="Z476" s="15" t="str">
        <f>E476</f>
        <v>M40</v>
      </c>
      <c r="AA476" s="20"/>
      <c r="AB476" s="2"/>
      <c r="AC476" s="20"/>
      <c r="AD476" s="15" t="str">
        <f t="shared" si="24"/>
        <v>M40</v>
      </c>
      <c r="AE476" s="20"/>
    </row>
    <row r="477" spans="1:31">
      <c r="A477" s="1">
        <v>62</v>
      </c>
      <c r="B477" s="9" t="s">
        <v>357</v>
      </c>
      <c r="C477" s="11" t="s">
        <v>358</v>
      </c>
      <c r="D477" s="1">
        <v>1975</v>
      </c>
      <c r="E477" s="1" t="s">
        <v>105</v>
      </c>
      <c r="F477" s="7"/>
      <c r="G477" s="20">
        <v>1</v>
      </c>
      <c r="H477" s="43">
        <f>P477+T477+X477+AB477</f>
        <v>3.5173611111111107E-2</v>
      </c>
      <c r="I477" s="39">
        <f t="shared" si="23"/>
        <v>1.0347222222222219E-2</v>
      </c>
      <c r="J477" s="7"/>
      <c r="K477" s="7"/>
      <c r="L477" s="7"/>
      <c r="M477" s="7">
        <v>62</v>
      </c>
      <c r="N477" s="7"/>
      <c r="O477" s="7"/>
      <c r="P477" s="54"/>
      <c r="Q477" s="20"/>
      <c r="R477" s="20" t="str">
        <f>E477</f>
        <v>M40</v>
      </c>
      <c r="S477" s="20"/>
      <c r="T477" s="54">
        <v>3.5173611111111107E-2</v>
      </c>
      <c r="U477" s="20">
        <v>50</v>
      </c>
      <c r="V477" s="15" t="str">
        <f>E477</f>
        <v>M40</v>
      </c>
      <c r="W477" s="20">
        <v>15</v>
      </c>
      <c r="X477" s="57"/>
      <c r="Y477" s="20"/>
      <c r="Z477" s="15" t="str">
        <f>E477</f>
        <v>M40</v>
      </c>
      <c r="AA477" s="20"/>
      <c r="AB477" s="2"/>
      <c r="AC477" s="20"/>
      <c r="AD477" s="15" t="str">
        <f t="shared" si="24"/>
        <v>M40</v>
      </c>
      <c r="AE477" s="20"/>
    </row>
    <row r="478" spans="1:31">
      <c r="A478" s="1">
        <v>63</v>
      </c>
      <c r="B478" s="8" t="s">
        <v>237</v>
      </c>
      <c r="C478" s="11" t="s">
        <v>5</v>
      </c>
      <c r="D478" s="1">
        <v>1982</v>
      </c>
      <c r="E478" s="1" t="s">
        <v>105</v>
      </c>
      <c r="F478" s="5">
        <v>1</v>
      </c>
      <c r="G478" s="20">
        <v>1</v>
      </c>
      <c r="H478" s="43">
        <f>P478+T478+X478+AB478</f>
        <v>3.5312500000000004E-2</v>
      </c>
      <c r="I478" s="39">
        <f t="shared" si="23"/>
        <v>1.0486111111111116E-2</v>
      </c>
      <c r="J478" s="7"/>
      <c r="K478" s="7"/>
      <c r="L478" s="7"/>
      <c r="M478" s="7">
        <v>63</v>
      </c>
      <c r="N478" s="7"/>
      <c r="O478" s="7"/>
      <c r="P478" s="54">
        <v>3.5312500000000004E-2</v>
      </c>
      <c r="Q478" s="20">
        <v>106</v>
      </c>
      <c r="R478" s="20" t="str">
        <f>E478</f>
        <v>M40</v>
      </c>
      <c r="S478" s="20">
        <v>35</v>
      </c>
      <c r="T478" s="54"/>
      <c r="U478" s="20"/>
      <c r="V478" s="15" t="str">
        <f>E478</f>
        <v>M40</v>
      </c>
      <c r="W478" s="20"/>
      <c r="X478" s="57"/>
      <c r="Y478" s="20"/>
      <c r="Z478" s="15" t="str">
        <f>E478</f>
        <v>M40</v>
      </c>
      <c r="AA478" s="20"/>
      <c r="AB478" s="2"/>
      <c r="AC478" s="20"/>
      <c r="AD478" s="15" t="str">
        <f t="shared" si="24"/>
        <v>M40</v>
      </c>
      <c r="AE478" s="20"/>
    </row>
    <row r="479" spans="1:31">
      <c r="A479" s="1">
        <v>64</v>
      </c>
      <c r="B479" s="8" t="s">
        <v>241</v>
      </c>
      <c r="C479" s="11" t="s">
        <v>22</v>
      </c>
      <c r="D479" s="1">
        <v>1981</v>
      </c>
      <c r="E479" s="1" t="s">
        <v>105</v>
      </c>
      <c r="F479" s="5">
        <v>1</v>
      </c>
      <c r="G479" s="20">
        <v>1</v>
      </c>
      <c r="H479" s="43">
        <f>P479+T479+X479+AB479</f>
        <v>3.5925925925925924E-2</v>
      </c>
      <c r="I479" s="39">
        <f t="shared" si="23"/>
        <v>1.1099537037037036E-2</v>
      </c>
      <c r="J479" s="7"/>
      <c r="K479" s="7"/>
      <c r="L479" s="7"/>
      <c r="M479" s="7">
        <v>64</v>
      </c>
      <c r="N479" s="7"/>
      <c r="O479" s="7"/>
      <c r="P479" s="54">
        <v>3.5925925925925924E-2</v>
      </c>
      <c r="Q479" s="20">
        <v>110</v>
      </c>
      <c r="R479" s="20" t="str">
        <f>E479</f>
        <v>M40</v>
      </c>
      <c r="S479" s="20">
        <v>36</v>
      </c>
      <c r="T479" s="54"/>
      <c r="U479" s="20"/>
      <c r="V479" s="15" t="str">
        <f>E479</f>
        <v>M40</v>
      </c>
      <c r="W479" s="20"/>
      <c r="X479" s="57"/>
      <c r="Y479" s="20"/>
      <c r="Z479" s="15" t="str">
        <f>E479</f>
        <v>M40</v>
      </c>
      <c r="AA479" s="20"/>
      <c r="AB479" s="2"/>
      <c r="AC479" s="20"/>
      <c r="AD479" s="15" t="str">
        <f t="shared" si="24"/>
        <v>M40</v>
      </c>
      <c r="AE479" s="20"/>
    </row>
    <row r="480" spans="1:31">
      <c r="A480" s="1">
        <v>65</v>
      </c>
      <c r="B480" s="1" t="s">
        <v>249</v>
      </c>
      <c r="C480" s="11" t="s">
        <v>63</v>
      </c>
      <c r="D480" s="1">
        <v>1981</v>
      </c>
      <c r="E480" s="1" t="s">
        <v>105</v>
      </c>
      <c r="F480" s="20"/>
      <c r="G480" s="20">
        <v>1</v>
      </c>
      <c r="H480" s="43">
        <f>P480+T480+X480+AB480</f>
        <v>3.6574074074074071E-2</v>
      </c>
      <c r="I480" s="39">
        <f t="shared" si="23"/>
        <v>1.1747685185185184E-2</v>
      </c>
      <c r="J480" s="7"/>
      <c r="K480" s="7"/>
      <c r="L480" s="7"/>
      <c r="M480" s="7">
        <v>65</v>
      </c>
      <c r="N480" s="7"/>
      <c r="O480" s="7"/>
      <c r="P480" s="54">
        <v>3.6574074074074071E-2</v>
      </c>
      <c r="Q480" s="20">
        <v>117</v>
      </c>
      <c r="R480" s="20" t="str">
        <f>E480</f>
        <v>M40</v>
      </c>
      <c r="S480" s="20">
        <v>38</v>
      </c>
      <c r="T480" s="54"/>
      <c r="U480" s="20"/>
      <c r="V480" s="15" t="str">
        <f>E480</f>
        <v>M40</v>
      </c>
      <c r="W480" s="20"/>
      <c r="X480" s="57"/>
      <c r="Y480" s="20"/>
      <c r="Z480" s="15" t="str">
        <f>E480</f>
        <v>M40</v>
      </c>
      <c r="AA480" s="20"/>
      <c r="AB480" s="2"/>
      <c r="AC480" s="20"/>
      <c r="AD480" s="15" t="str">
        <f t="shared" si="24"/>
        <v>M40</v>
      </c>
      <c r="AE480" s="20"/>
    </row>
    <row r="481" spans="1:31">
      <c r="A481" s="1">
        <v>66</v>
      </c>
      <c r="B481" s="1" t="s">
        <v>250</v>
      </c>
      <c r="C481" s="11" t="s">
        <v>26</v>
      </c>
      <c r="D481" s="1">
        <v>1978</v>
      </c>
      <c r="E481" s="1" t="s">
        <v>105</v>
      </c>
      <c r="F481" s="20"/>
      <c r="G481" s="20">
        <v>1</v>
      </c>
      <c r="H481" s="43">
        <f>P481+T481+X481+AB481</f>
        <v>3.664351851851852E-2</v>
      </c>
      <c r="I481" s="39">
        <f t="shared" si="23"/>
        <v>1.1817129629629632E-2</v>
      </c>
      <c r="J481" s="7"/>
      <c r="K481" s="7"/>
      <c r="L481" s="7"/>
      <c r="M481" s="7">
        <v>66</v>
      </c>
      <c r="N481" s="7"/>
      <c r="O481" s="7"/>
      <c r="P481" s="54">
        <v>3.664351851851852E-2</v>
      </c>
      <c r="Q481" s="20">
        <v>118</v>
      </c>
      <c r="R481" s="20" t="str">
        <f>E481</f>
        <v>M40</v>
      </c>
      <c r="S481" s="20">
        <v>39</v>
      </c>
      <c r="T481" s="54"/>
      <c r="U481" s="20"/>
      <c r="V481" s="15" t="str">
        <f>E481</f>
        <v>M40</v>
      </c>
      <c r="W481" s="20"/>
      <c r="X481" s="57"/>
      <c r="Y481" s="20"/>
      <c r="Z481" s="15" t="str">
        <f>E481</f>
        <v>M40</v>
      </c>
      <c r="AA481" s="20"/>
      <c r="AB481" s="2"/>
      <c r="AC481" s="20"/>
      <c r="AD481" s="15" t="str">
        <f t="shared" si="24"/>
        <v>M40</v>
      </c>
      <c r="AE481" s="20"/>
    </row>
    <row r="482" spans="1:31">
      <c r="A482" s="1">
        <v>67</v>
      </c>
      <c r="B482" s="1" t="s">
        <v>439</v>
      </c>
      <c r="C482" s="11" t="s">
        <v>63</v>
      </c>
      <c r="D482" s="1">
        <v>1978</v>
      </c>
      <c r="E482" s="1" t="s">
        <v>105</v>
      </c>
      <c r="F482" s="20"/>
      <c r="G482" s="20">
        <v>1</v>
      </c>
      <c r="H482" s="43">
        <f>P482+T482+X482+AB482</f>
        <v>3.6689814814814821E-2</v>
      </c>
      <c r="I482" s="39">
        <f t="shared" si="23"/>
        <v>1.1863425925925934E-2</v>
      </c>
      <c r="J482" s="7"/>
      <c r="K482" s="7"/>
      <c r="L482" s="7"/>
      <c r="M482" s="7">
        <v>67</v>
      </c>
      <c r="N482" s="7"/>
      <c r="O482" s="7"/>
      <c r="P482" s="54"/>
      <c r="Q482" s="20"/>
      <c r="R482" s="20" t="str">
        <f>E482</f>
        <v>M40</v>
      </c>
      <c r="S482" s="20"/>
      <c r="T482" s="54"/>
      <c r="U482" s="20"/>
      <c r="V482" s="15" t="str">
        <f>E482</f>
        <v>M40</v>
      </c>
      <c r="W482" s="20"/>
      <c r="X482" s="57">
        <v>3.6689814814814821E-2</v>
      </c>
      <c r="Y482" s="20">
        <v>106</v>
      </c>
      <c r="Z482" s="15" t="str">
        <f>E482</f>
        <v>M40</v>
      </c>
      <c r="AA482" s="20">
        <v>31</v>
      </c>
      <c r="AB482" s="2"/>
      <c r="AC482" s="20"/>
      <c r="AD482" s="15" t="str">
        <f t="shared" si="24"/>
        <v>M40</v>
      </c>
      <c r="AE482" s="20"/>
    </row>
    <row r="483" spans="1:31">
      <c r="A483" s="1">
        <v>68</v>
      </c>
      <c r="B483" s="8" t="s">
        <v>251</v>
      </c>
      <c r="C483" s="11" t="s">
        <v>22</v>
      </c>
      <c r="D483" s="1">
        <v>1983</v>
      </c>
      <c r="E483" s="1" t="s">
        <v>105</v>
      </c>
      <c r="F483" s="5">
        <v>1</v>
      </c>
      <c r="G483" s="20">
        <v>1</v>
      </c>
      <c r="H483" s="43">
        <f>P483+T483+X483+AB483</f>
        <v>3.7164351851851851E-2</v>
      </c>
      <c r="I483" s="39">
        <f t="shared" si="23"/>
        <v>1.2337962962962964E-2</v>
      </c>
      <c r="J483" s="7"/>
      <c r="K483" s="7"/>
      <c r="L483" s="7"/>
      <c r="M483" s="7">
        <v>68</v>
      </c>
      <c r="N483" s="7"/>
      <c r="O483" s="7"/>
      <c r="P483" s="54">
        <v>3.7164351851851851E-2</v>
      </c>
      <c r="Q483" s="20">
        <v>119</v>
      </c>
      <c r="R483" s="20" t="str">
        <f>E483</f>
        <v>M40</v>
      </c>
      <c r="S483" s="20">
        <v>40</v>
      </c>
      <c r="T483" s="54"/>
      <c r="U483" s="20"/>
      <c r="V483" s="15" t="str">
        <f>E483</f>
        <v>M40</v>
      </c>
      <c r="W483" s="20"/>
      <c r="X483" s="57"/>
      <c r="Y483" s="20"/>
      <c r="Z483" s="15" t="str">
        <f>E483</f>
        <v>M40</v>
      </c>
      <c r="AA483" s="20"/>
      <c r="AB483" s="2"/>
      <c r="AC483" s="20"/>
      <c r="AD483" s="15" t="str">
        <f t="shared" si="24"/>
        <v>M40</v>
      </c>
      <c r="AE483" s="20"/>
    </row>
    <row r="484" spans="1:31">
      <c r="A484" s="1">
        <v>69</v>
      </c>
      <c r="B484" s="1" t="s">
        <v>257</v>
      </c>
      <c r="C484" s="11" t="s">
        <v>26</v>
      </c>
      <c r="D484" s="1">
        <v>1975</v>
      </c>
      <c r="E484" s="1" t="s">
        <v>105</v>
      </c>
      <c r="F484" s="20"/>
      <c r="G484" s="20">
        <v>1</v>
      </c>
      <c r="H484" s="43">
        <f>P484+T484+X484+AB484</f>
        <v>3.8124999999999999E-2</v>
      </c>
      <c r="I484" s="39">
        <f t="shared" si="23"/>
        <v>1.3298611111111112E-2</v>
      </c>
      <c r="J484" s="7"/>
      <c r="K484" s="7"/>
      <c r="L484" s="7"/>
      <c r="M484" s="7">
        <v>69</v>
      </c>
      <c r="N484" s="7"/>
      <c r="O484" s="7"/>
      <c r="P484" s="54">
        <v>3.8124999999999999E-2</v>
      </c>
      <c r="Q484" s="20">
        <v>125</v>
      </c>
      <c r="R484" s="20" t="str">
        <f>E484</f>
        <v>M40</v>
      </c>
      <c r="S484" s="20">
        <v>42</v>
      </c>
      <c r="T484" s="54"/>
      <c r="U484" s="20"/>
      <c r="V484" s="15" t="str">
        <f>E484</f>
        <v>M40</v>
      </c>
      <c r="W484" s="20"/>
      <c r="X484" s="57"/>
      <c r="Y484" s="20"/>
      <c r="Z484" s="15" t="str">
        <f>E484</f>
        <v>M40</v>
      </c>
      <c r="AA484" s="20"/>
      <c r="AB484" s="2"/>
      <c r="AC484" s="20"/>
      <c r="AD484" s="15" t="str">
        <f t="shared" si="24"/>
        <v>M40</v>
      </c>
      <c r="AE484" s="20"/>
    </row>
    <row r="485" spans="1:31">
      <c r="A485" s="1">
        <v>70</v>
      </c>
      <c r="B485" s="1" t="s">
        <v>453</v>
      </c>
      <c r="C485" s="11" t="s">
        <v>50</v>
      </c>
      <c r="D485" s="1">
        <v>1976</v>
      </c>
      <c r="E485" s="1" t="s">
        <v>105</v>
      </c>
      <c r="F485" s="20"/>
      <c r="G485" s="20">
        <v>1</v>
      </c>
      <c r="H485" s="43">
        <f>P485+T485+X485+AB485</f>
        <v>3.9849537037037037E-2</v>
      </c>
      <c r="I485" s="39">
        <f t="shared" si="23"/>
        <v>1.502314814814815E-2</v>
      </c>
      <c r="J485" s="7"/>
      <c r="K485" s="7"/>
      <c r="L485" s="7"/>
      <c r="M485" s="7">
        <v>70</v>
      </c>
      <c r="N485" s="7"/>
      <c r="O485" s="7"/>
      <c r="P485" s="54"/>
      <c r="Q485" s="20"/>
      <c r="R485" s="20" t="str">
        <f>E485</f>
        <v>M40</v>
      </c>
      <c r="S485" s="20"/>
      <c r="T485" s="54"/>
      <c r="U485" s="20"/>
      <c r="V485" s="15" t="str">
        <f>E485</f>
        <v>M40</v>
      </c>
      <c r="W485" s="20"/>
      <c r="X485" s="57">
        <v>3.9849537037037037E-2</v>
      </c>
      <c r="Y485" s="20">
        <v>120</v>
      </c>
      <c r="Z485" s="15" t="str">
        <f>E485</f>
        <v>M40</v>
      </c>
      <c r="AA485" s="20">
        <v>36</v>
      </c>
      <c r="AB485" s="2"/>
      <c r="AC485" s="20"/>
      <c r="AD485" s="15" t="str">
        <f t="shared" si="24"/>
        <v>M40</v>
      </c>
      <c r="AE485" s="20"/>
    </row>
    <row r="486" spans="1:31">
      <c r="A486" s="1">
        <v>71</v>
      </c>
      <c r="B486" s="1" t="s">
        <v>273</v>
      </c>
      <c r="C486" s="11" t="s">
        <v>274</v>
      </c>
      <c r="D486" s="1">
        <v>1980</v>
      </c>
      <c r="E486" s="1" t="s">
        <v>105</v>
      </c>
      <c r="F486" s="20"/>
      <c r="G486" s="20">
        <v>1</v>
      </c>
      <c r="H486" s="43">
        <f>P486+T486+X486+AB486</f>
        <v>4.0474537037037038E-2</v>
      </c>
      <c r="I486" s="39">
        <f t="shared" si="23"/>
        <v>1.5648148148148151E-2</v>
      </c>
      <c r="J486" s="7"/>
      <c r="K486" s="7"/>
      <c r="L486" s="7"/>
      <c r="M486" s="7">
        <v>71</v>
      </c>
      <c r="N486" s="7"/>
      <c r="O486" s="7"/>
      <c r="P486" s="54">
        <v>4.0474537037037038E-2</v>
      </c>
      <c r="Q486" s="20">
        <v>141</v>
      </c>
      <c r="R486" s="20" t="str">
        <f>E486</f>
        <v>M40</v>
      </c>
      <c r="S486" s="20">
        <v>44</v>
      </c>
      <c r="T486" s="54"/>
      <c r="U486" s="20"/>
      <c r="V486" s="15" t="str">
        <f>E486</f>
        <v>M40</v>
      </c>
      <c r="W486" s="20"/>
      <c r="X486" s="57"/>
      <c r="Y486" s="20"/>
      <c r="Z486" s="15" t="str">
        <f>E486</f>
        <v>M40</v>
      </c>
      <c r="AA486" s="20"/>
      <c r="AB486" s="2"/>
      <c r="AC486" s="20"/>
      <c r="AD486" s="15" t="str">
        <f t="shared" si="24"/>
        <v>M40</v>
      </c>
      <c r="AE486" s="20"/>
    </row>
    <row r="487" spans="1:31">
      <c r="A487" s="1">
        <v>72</v>
      </c>
      <c r="B487" s="8" t="s">
        <v>280</v>
      </c>
      <c r="C487" s="11" t="s">
        <v>22</v>
      </c>
      <c r="D487" s="1">
        <v>1983</v>
      </c>
      <c r="E487" s="1" t="s">
        <v>105</v>
      </c>
      <c r="F487" s="5">
        <v>1</v>
      </c>
      <c r="G487" s="20">
        <v>1</v>
      </c>
      <c r="H487" s="43">
        <f>P487+T487+X487+AB487</f>
        <v>4.1712962962962959E-2</v>
      </c>
      <c r="I487" s="39">
        <f t="shared" si="23"/>
        <v>1.6886574074074071E-2</v>
      </c>
      <c r="J487" s="7"/>
      <c r="K487" s="7"/>
      <c r="L487" s="7"/>
      <c r="M487" s="7">
        <v>72</v>
      </c>
      <c r="N487" s="7"/>
      <c r="O487" s="7"/>
      <c r="P487" s="54">
        <v>4.1712962962962959E-2</v>
      </c>
      <c r="Q487" s="20">
        <v>147</v>
      </c>
      <c r="R487" s="20" t="str">
        <f>E487</f>
        <v>M40</v>
      </c>
      <c r="S487" s="20">
        <v>45</v>
      </c>
      <c r="T487" s="54"/>
      <c r="U487" s="20"/>
      <c r="V487" s="15" t="str">
        <f>E487</f>
        <v>M40</v>
      </c>
      <c r="W487" s="20"/>
      <c r="X487" s="57"/>
      <c r="Y487" s="20"/>
      <c r="Z487" s="15" t="str">
        <f>E487</f>
        <v>M40</v>
      </c>
      <c r="AA487" s="20"/>
      <c r="AB487" s="2"/>
      <c r="AC487" s="20"/>
      <c r="AD487" s="15" t="str">
        <f t="shared" si="24"/>
        <v>M40</v>
      </c>
      <c r="AE487" s="20"/>
    </row>
    <row r="488" spans="1:31">
      <c r="A488" s="1">
        <v>73</v>
      </c>
      <c r="B488" s="8" t="s">
        <v>367</v>
      </c>
      <c r="C488" s="11" t="s">
        <v>37</v>
      </c>
      <c r="D488" s="1">
        <v>1979</v>
      </c>
      <c r="E488" s="1" t="s">
        <v>105</v>
      </c>
      <c r="F488" s="5">
        <v>1</v>
      </c>
      <c r="G488" s="20">
        <v>1</v>
      </c>
      <c r="H488" s="43">
        <f>P488+T488+X488+AB488</f>
        <v>4.1944444444444444E-2</v>
      </c>
      <c r="I488" s="39">
        <f t="shared" si="23"/>
        <v>1.7118055555555556E-2</v>
      </c>
      <c r="J488" s="7"/>
      <c r="K488" s="7"/>
      <c r="L488" s="7"/>
      <c r="M488" s="7">
        <v>73</v>
      </c>
      <c r="N488" s="7"/>
      <c r="O488" s="7"/>
      <c r="P488" s="54"/>
      <c r="Q488" s="20"/>
      <c r="R488" s="20" t="str">
        <f>E488</f>
        <v>M40</v>
      </c>
      <c r="S488" s="20"/>
      <c r="T488" s="54">
        <v>4.1944444444444444E-2</v>
      </c>
      <c r="U488" s="20">
        <v>71</v>
      </c>
      <c r="V488" s="15" t="str">
        <f>E488</f>
        <v>M40</v>
      </c>
      <c r="W488" s="20">
        <v>21</v>
      </c>
      <c r="X488" s="57"/>
      <c r="Y488" s="20"/>
      <c r="Z488" s="15" t="str">
        <f>E488</f>
        <v>M40</v>
      </c>
      <c r="AA488" s="20"/>
      <c r="AB488" s="2"/>
      <c r="AC488" s="20"/>
      <c r="AD488" s="15" t="str">
        <f t="shared" si="24"/>
        <v>M40</v>
      </c>
      <c r="AE488" s="20"/>
    </row>
    <row r="489" spans="1:31">
      <c r="A489" s="1">
        <v>74</v>
      </c>
      <c r="B489" s="8" t="s">
        <v>289</v>
      </c>
      <c r="C489" s="11" t="s">
        <v>5</v>
      </c>
      <c r="D489" s="1">
        <v>1977</v>
      </c>
      <c r="E489" s="1" t="s">
        <v>105</v>
      </c>
      <c r="F489" s="5">
        <v>1</v>
      </c>
      <c r="G489" s="20">
        <v>1</v>
      </c>
      <c r="H489" s="43">
        <f>P489+T489+X489+AB489</f>
        <v>4.821759259259259E-2</v>
      </c>
      <c r="I489" s="39">
        <f t="shared" si="23"/>
        <v>2.3391203703703702E-2</v>
      </c>
      <c r="J489" s="7"/>
      <c r="K489" s="7"/>
      <c r="L489" s="7"/>
      <c r="M489" s="7">
        <v>74</v>
      </c>
      <c r="N489" s="7"/>
      <c r="O489" s="7"/>
      <c r="P489" s="54">
        <v>4.821759259259259E-2</v>
      </c>
      <c r="Q489" s="20">
        <v>155</v>
      </c>
      <c r="R489" s="20" t="str">
        <f>E489</f>
        <v>M40</v>
      </c>
      <c r="S489" s="20">
        <v>46</v>
      </c>
      <c r="T489" s="54"/>
      <c r="U489" s="20"/>
      <c r="V489" s="15" t="str">
        <f>E489</f>
        <v>M40</v>
      </c>
      <c r="W489" s="20"/>
      <c r="X489" s="57"/>
      <c r="Y489" s="20"/>
      <c r="Z489" s="15" t="str">
        <f>E489</f>
        <v>M40</v>
      </c>
      <c r="AA489" s="20"/>
      <c r="AB489" s="2"/>
      <c r="AC489" s="20"/>
      <c r="AD489" s="15" t="str">
        <f t="shared" si="24"/>
        <v>M40</v>
      </c>
      <c r="AE489" s="20"/>
    </row>
    <row r="490" spans="1:31">
      <c r="A490" s="1">
        <v>75</v>
      </c>
      <c r="B490" s="9"/>
      <c r="C490" s="11"/>
      <c r="D490" s="1"/>
      <c r="E490" s="1"/>
      <c r="F490" s="7"/>
      <c r="G490" s="20"/>
      <c r="H490" s="43"/>
      <c r="I490" s="39"/>
      <c r="J490" s="7"/>
      <c r="K490" s="7"/>
      <c r="L490" s="7"/>
      <c r="M490" s="7"/>
      <c r="N490" s="7"/>
      <c r="O490" s="7"/>
      <c r="P490" s="54"/>
      <c r="Q490" s="20"/>
      <c r="R490" s="20"/>
      <c r="S490" s="20"/>
      <c r="T490" s="54"/>
      <c r="U490" s="20"/>
      <c r="V490" s="15"/>
      <c r="W490" s="20"/>
      <c r="X490" s="57"/>
      <c r="Y490" s="20"/>
      <c r="Z490" s="15">
        <f t="shared" ref="Z490:Z543" si="25">E490</f>
        <v>0</v>
      </c>
      <c r="AA490" s="20"/>
      <c r="AB490" s="2"/>
      <c r="AC490" s="20"/>
      <c r="AD490" s="15">
        <f t="shared" si="24"/>
        <v>0</v>
      </c>
      <c r="AE490" s="20"/>
    </row>
    <row r="491" spans="1:31">
      <c r="A491" s="1">
        <v>76</v>
      </c>
      <c r="B491" s="9"/>
      <c r="C491" s="11"/>
      <c r="D491" s="1"/>
      <c r="E491" s="1"/>
      <c r="F491" s="7"/>
      <c r="G491" s="20"/>
      <c r="H491" s="43"/>
      <c r="I491" s="39"/>
      <c r="J491" s="7"/>
      <c r="K491" s="7"/>
      <c r="L491" s="7"/>
      <c r="M491" s="7"/>
      <c r="N491" s="7"/>
      <c r="O491" s="7"/>
      <c r="P491" s="54"/>
      <c r="Q491" s="20"/>
      <c r="R491" s="20"/>
      <c r="S491" s="20"/>
      <c r="T491" s="54"/>
      <c r="U491" s="20"/>
      <c r="V491" s="15"/>
      <c r="W491" s="20"/>
      <c r="X491" s="57"/>
      <c r="Y491" s="20"/>
      <c r="Z491" s="15">
        <f t="shared" si="25"/>
        <v>0</v>
      </c>
      <c r="AA491" s="20"/>
      <c r="AB491" s="2"/>
      <c r="AC491" s="20"/>
      <c r="AD491" s="15">
        <f t="shared" si="24"/>
        <v>0</v>
      </c>
      <c r="AE491" s="20"/>
    </row>
    <row r="492" spans="1:31">
      <c r="A492" s="1">
        <v>77</v>
      </c>
      <c r="B492" s="9"/>
      <c r="C492" s="11"/>
      <c r="D492" s="1"/>
      <c r="E492" s="1"/>
      <c r="F492" s="7"/>
      <c r="G492" s="20"/>
      <c r="H492" s="43"/>
      <c r="I492" s="39"/>
      <c r="J492" s="7"/>
      <c r="K492" s="7"/>
      <c r="L492" s="7"/>
      <c r="M492" s="7"/>
      <c r="N492" s="7"/>
      <c r="O492" s="7"/>
      <c r="P492" s="54"/>
      <c r="Q492" s="20"/>
      <c r="R492" s="20"/>
      <c r="S492" s="20"/>
      <c r="T492" s="54"/>
      <c r="U492" s="20"/>
      <c r="V492" s="15"/>
      <c r="W492" s="20"/>
      <c r="X492" s="57"/>
      <c r="Y492" s="20"/>
      <c r="Z492" s="15">
        <f t="shared" si="25"/>
        <v>0</v>
      </c>
      <c r="AA492" s="20"/>
      <c r="AB492" s="2"/>
      <c r="AC492" s="20"/>
      <c r="AD492" s="15">
        <f t="shared" si="24"/>
        <v>0</v>
      </c>
      <c r="AE492" s="20"/>
    </row>
    <row r="493" spans="1:31">
      <c r="A493" s="1">
        <v>78</v>
      </c>
      <c r="B493" s="9"/>
      <c r="C493" s="11"/>
      <c r="D493" s="1"/>
      <c r="E493" s="1"/>
      <c r="F493" s="7"/>
      <c r="G493" s="20"/>
      <c r="H493" s="43"/>
      <c r="I493" s="39"/>
      <c r="J493" s="7"/>
      <c r="K493" s="7"/>
      <c r="L493" s="7"/>
      <c r="M493" s="7"/>
      <c r="N493" s="7"/>
      <c r="O493" s="7"/>
      <c r="P493" s="54"/>
      <c r="Q493" s="20"/>
      <c r="R493" s="20"/>
      <c r="S493" s="20"/>
      <c r="T493" s="54"/>
      <c r="U493" s="20"/>
      <c r="V493" s="15"/>
      <c r="W493" s="20"/>
      <c r="X493" s="57"/>
      <c r="Y493" s="20"/>
      <c r="Z493" s="15">
        <f t="shared" si="25"/>
        <v>0</v>
      </c>
      <c r="AA493" s="20"/>
      <c r="AB493" s="2"/>
      <c r="AC493" s="20"/>
      <c r="AD493" s="15">
        <f t="shared" si="24"/>
        <v>0</v>
      </c>
      <c r="AE493" s="20"/>
    </row>
    <row r="494" spans="1:31">
      <c r="A494" s="1">
        <v>79</v>
      </c>
      <c r="B494" s="9"/>
      <c r="C494" s="11"/>
      <c r="D494" s="1"/>
      <c r="E494" s="1"/>
      <c r="F494" s="7"/>
      <c r="G494" s="20"/>
      <c r="H494" s="43"/>
      <c r="I494" s="39"/>
      <c r="J494" s="7"/>
      <c r="K494" s="7"/>
      <c r="L494" s="7"/>
      <c r="M494" s="7"/>
      <c r="N494" s="7"/>
      <c r="O494" s="7"/>
      <c r="P494" s="54"/>
      <c r="Q494" s="20"/>
      <c r="R494" s="20"/>
      <c r="S494" s="20"/>
      <c r="T494" s="54"/>
      <c r="U494" s="20"/>
      <c r="V494" s="15"/>
      <c r="W494" s="20"/>
      <c r="X494" s="57"/>
      <c r="Y494" s="20"/>
      <c r="Z494" s="15">
        <f t="shared" si="25"/>
        <v>0</v>
      </c>
      <c r="AA494" s="20"/>
      <c r="AB494" s="2"/>
      <c r="AC494" s="20"/>
      <c r="AD494" s="15">
        <f t="shared" si="24"/>
        <v>0</v>
      </c>
      <c r="AE494" s="20"/>
    </row>
    <row r="495" spans="1:31">
      <c r="A495" s="1">
        <v>80</v>
      </c>
      <c r="B495" s="1"/>
      <c r="C495" s="11"/>
      <c r="D495" s="1"/>
      <c r="E495" s="1"/>
      <c r="F495" s="20"/>
      <c r="G495" s="20"/>
      <c r="H495" s="38">
        <f t="shared" ref="H495" si="26">P495+T495+X495+AB495</f>
        <v>0</v>
      </c>
      <c r="I495" s="39">
        <f t="shared" ref="I495" si="27">H495-$H$2</f>
        <v>-4.9548611111111113E-2</v>
      </c>
      <c r="J495" s="7"/>
      <c r="K495" s="7"/>
      <c r="L495" s="7"/>
      <c r="M495" s="7"/>
      <c r="N495" s="7"/>
      <c r="O495" s="7"/>
      <c r="P495" s="54"/>
      <c r="Q495" s="20"/>
      <c r="R495" s="20">
        <f>E495</f>
        <v>0</v>
      </c>
      <c r="S495" s="20"/>
      <c r="T495" s="54"/>
      <c r="U495" s="20"/>
      <c r="V495" s="15">
        <f t="shared" ref="V495" si="28">E495</f>
        <v>0</v>
      </c>
      <c r="W495" s="20"/>
      <c r="X495" s="54"/>
      <c r="Y495" s="20"/>
      <c r="Z495" s="15">
        <f t="shared" si="25"/>
        <v>0</v>
      </c>
      <c r="AA495" s="20"/>
      <c r="AB495" s="2"/>
      <c r="AC495" s="20"/>
      <c r="AD495" s="15">
        <f t="shared" si="24"/>
        <v>0</v>
      </c>
      <c r="AE495" s="20"/>
    </row>
    <row r="496" spans="1:31" s="33" customFormat="1">
      <c r="A496" s="30">
        <v>58</v>
      </c>
      <c r="B496" s="30"/>
      <c r="C496" s="30"/>
      <c r="D496" s="30"/>
      <c r="E496" s="30"/>
      <c r="F496" s="19"/>
      <c r="G496" s="19"/>
      <c r="H496" s="40"/>
      <c r="I496" s="40"/>
      <c r="J496" s="19"/>
      <c r="K496" s="19"/>
      <c r="L496" s="19"/>
      <c r="M496" s="19"/>
      <c r="N496" s="19"/>
      <c r="O496" s="19"/>
      <c r="P496" s="55"/>
      <c r="Q496" s="19"/>
      <c r="R496" s="19"/>
      <c r="S496" s="19"/>
      <c r="T496" s="55"/>
      <c r="U496" s="19"/>
      <c r="V496" s="32"/>
      <c r="W496" s="19"/>
      <c r="X496" s="55"/>
      <c r="Y496" s="19"/>
      <c r="Z496" s="32"/>
      <c r="AA496" s="19"/>
      <c r="AB496" s="31"/>
      <c r="AC496" s="19"/>
      <c r="AD496" s="32"/>
      <c r="AE496" s="19"/>
    </row>
    <row r="497" spans="1:31">
      <c r="B497" s="23" t="s">
        <v>306</v>
      </c>
      <c r="C497" s="24"/>
      <c r="G497" s="28">
        <v>2.4548611111111115E-2</v>
      </c>
      <c r="H497" s="35">
        <v>6.2453703703703706E-2</v>
      </c>
      <c r="I497" s="49">
        <v>7.7141203703703712E-2</v>
      </c>
    </row>
    <row r="498" spans="1:31" ht="14.25">
      <c r="B498" s="24"/>
      <c r="C498" s="24"/>
      <c r="G498" s="25" t="s">
        <v>17</v>
      </c>
      <c r="H498" s="25"/>
      <c r="I498" s="25"/>
      <c r="J498" s="25"/>
      <c r="K498" s="25"/>
      <c r="L498" s="25"/>
      <c r="M498" s="25"/>
      <c r="N498" s="25"/>
      <c r="O498" s="25"/>
      <c r="P498" s="22" t="s">
        <v>290</v>
      </c>
      <c r="Q498" s="22"/>
      <c r="R498" s="22"/>
      <c r="S498" s="22"/>
      <c r="T498" s="22" t="s">
        <v>299</v>
      </c>
      <c r="U498" s="22"/>
      <c r="V498" s="22"/>
      <c r="W498" s="22"/>
      <c r="X498" s="22" t="s">
        <v>300</v>
      </c>
      <c r="Y498" s="22"/>
      <c r="Z498" s="22"/>
      <c r="AA498" s="22"/>
      <c r="AB498" s="22" t="s">
        <v>301</v>
      </c>
      <c r="AC498" s="22"/>
      <c r="AD498" s="22"/>
      <c r="AE498" s="22"/>
    </row>
    <row r="499" spans="1:31">
      <c r="A499" s="11" t="s">
        <v>0</v>
      </c>
      <c r="B499" s="17" t="s">
        <v>1</v>
      </c>
      <c r="C499" s="17" t="s">
        <v>3</v>
      </c>
      <c r="D499" s="17" t="s">
        <v>4</v>
      </c>
      <c r="E499" s="17" t="s">
        <v>6</v>
      </c>
      <c r="F499" s="18" t="s">
        <v>8</v>
      </c>
      <c r="G499" s="18" t="s">
        <v>9</v>
      </c>
      <c r="H499" s="37" t="s">
        <v>10</v>
      </c>
      <c r="I499" s="37" t="s">
        <v>11</v>
      </c>
      <c r="J499" s="19" t="s">
        <v>103</v>
      </c>
      <c r="K499" s="19" t="s">
        <v>104</v>
      </c>
      <c r="L499" s="19" t="s">
        <v>102</v>
      </c>
      <c r="M499" s="19" t="s">
        <v>105</v>
      </c>
      <c r="N499" s="19" t="s">
        <v>106</v>
      </c>
      <c r="O499" s="19" t="s">
        <v>107</v>
      </c>
      <c r="P499" s="6" t="s">
        <v>10</v>
      </c>
      <c r="Q499" s="6" t="s">
        <v>103</v>
      </c>
      <c r="R499" s="6" t="s">
        <v>6</v>
      </c>
      <c r="S499" s="6" t="s">
        <v>18</v>
      </c>
      <c r="T499" s="6" t="s">
        <v>10</v>
      </c>
      <c r="U499" s="6" t="s">
        <v>103</v>
      </c>
      <c r="V499" s="6" t="s">
        <v>6</v>
      </c>
      <c r="W499" s="6" t="s">
        <v>18</v>
      </c>
      <c r="X499" s="6" t="s">
        <v>10</v>
      </c>
      <c r="Y499" s="11" t="s">
        <v>103</v>
      </c>
      <c r="Z499" s="11" t="s">
        <v>6</v>
      </c>
      <c r="AA499" s="11" t="s">
        <v>18</v>
      </c>
      <c r="AB499" s="11" t="s">
        <v>10</v>
      </c>
      <c r="AC499" s="11" t="s">
        <v>103</v>
      </c>
      <c r="AD499" s="11" t="s">
        <v>6</v>
      </c>
      <c r="AE499" s="11" t="s">
        <v>18</v>
      </c>
    </row>
    <row r="500" spans="1:31">
      <c r="A500" s="1">
        <v>1</v>
      </c>
      <c r="B500" s="8" t="s">
        <v>116</v>
      </c>
      <c r="C500" s="11" t="s">
        <v>117</v>
      </c>
      <c r="D500" s="9">
        <v>1974</v>
      </c>
      <c r="E500" s="9" t="s">
        <v>106</v>
      </c>
      <c r="F500" s="5">
        <v>1</v>
      </c>
      <c r="G500" s="18">
        <v>3</v>
      </c>
      <c r="H500" s="43">
        <f>P500+T500+X500+AB500</f>
        <v>7.7141203703703698E-2</v>
      </c>
      <c r="I500" s="39">
        <f>H500-$I$497</f>
        <v>0</v>
      </c>
      <c r="J500" s="7"/>
      <c r="K500" s="7"/>
      <c r="L500" s="7"/>
      <c r="M500" s="7"/>
      <c r="N500" s="5">
        <v>1</v>
      </c>
      <c r="O500" s="7"/>
      <c r="P500" s="53">
        <v>2.4664351851851851E-2</v>
      </c>
      <c r="Q500" s="18">
        <v>8</v>
      </c>
      <c r="R500" s="18" t="str">
        <f>E500</f>
        <v>M50</v>
      </c>
      <c r="S500" s="18">
        <v>2</v>
      </c>
      <c r="T500" s="53">
        <v>2.6516203703703698E-2</v>
      </c>
      <c r="U500" s="18">
        <v>3</v>
      </c>
      <c r="V500" s="29" t="str">
        <f>E500</f>
        <v>M50</v>
      </c>
      <c r="W500" s="18">
        <v>1</v>
      </c>
      <c r="X500" s="53">
        <v>2.5960648148148149E-2</v>
      </c>
      <c r="Y500" s="20">
        <v>7</v>
      </c>
      <c r="Z500" s="15" t="str">
        <f>E500</f>
        <v>M50</v>
      </c>
      <c r="AA500" s="20">
        <v>1</v>
      </c>
      <c r="AB500" s="2"/>
      <c r="AC500" s="4"/>
      <c r="AD500" s="15" t="str">
        <f t="shared" si="24"/>
        <v>M50</v>
      </c>
      <c r="AE500" s="4"/>
    </row>
    <row r="501" spans="1:31">
      <c r="A501" s="1">
        <v>2</v>
      </c>
      <c r="B501" s="8" t="s">
        <v>213</v>
      </c>
      <c r="C501" s="11" t="s">
        <v>22</v>
      </c>
      <c r="D501" s="1">
        <v>1970</v>
      </c>
      <c r="E501" s="1" t="s">
        <v>106</v>
      </c>
      <c r="F501" s="5">
        <v>1</v>
      </c>
      <c r="G501" s="18">
        <v>3</v>
      </c>
      <c r="H501" s="43">
        <f>P501+T501+X501+AB501</f>
        <v>0.10019675925925925</v>
      </c>
      <c r="I501" s="39">
        <f>H501-$I$497</f>
        <v>2.3055555555555537E-2</v>
      </c>
      <c r="J501" s="7"/>
      <c r="K501" s="7"/>
      <c r="L501" s="7"/>
      <c r="M501" s="7"/>
      <c r="N501" s="6">
        <v>2</v>
      </c>
      <c r="O501" s="20"/>
      <c r="P501" s="53">
        <v>3.2754629629629627E-2</v>
      </c>
      <c r="Q501" s="18">
        <v>86</v>
      </c>
      <c r="R501" s="18" t="str">
        <f>E501</f>
        <v>M50</v>
      </c>
      <c r="S501" s="18">
        <v>9</v>
      </c>
      <c r="T501" s="53">
        <v>3.4016203703703708E-2</v>
      </c>
      <c r="U501" s="18">
        <v>44</v>
      </c>
      <c r="V501" s="29" t="str">
        <f>E501</f>
        <v>M50</v>
      </c>
      <c r="W501" s="18">
        <v>5</v>
      </c>
      <c r="X501" s="53">
        <v>3.3425925925925921E-2</v>
      </c>
      <c r="Y501" s="20">
        <v>78</v>
      </c>
      <c r="Z501" s="15" t="str">
        <f>E501</f>
        <v>M50</v>
      </c>
      <c r="AA501" s="20">
        <v>9</v>
      </c>
      <c r="AB501" s="2"/>
      <c r="AC501" s="4"/>
      <c r="AD501" s="15" t="str">
        <f t="shared" si="24"/>
        <v>M50</v>
      </c>
      <c r="AE501" s="4"/>
    </row>
    <row r="502" spans="1:31">
      <c r="A502" s="1">
        <v>3</v>
      </c>
      <c r="B502" s="9" t="s">
        <v>339</v>
      </c>
      <c r="C502" s="11" t="s">
        <v>63</v>
      </c>
      <c r="D502" s="1">
        <v>1974</v>
      </c>
      <c r="E502" s="1" t="s">
        <v>106</v>
      </c>
      <c r="F502" s="7"/>
      <c r="G502" s="6">
        <v>2</v>
      </c>
      <c r="H502" s="43">
        <f>P502+T502+X502+AB502</f>
        <v>6.2453703703703706E-2</v>
      </c>
      <c r="I502" s="39">
        <f>H502-$H$497</f>
        <v>0</v>
      </c>
      <c r="J502" s="7"/>
      <c r="K502" s="7"/>
      <c r="L502" s="7"/>
      <c r="M502" s="7"/>
      <c r="N502" s="6">
        <v>3</v>
      </c>
      <c r="O502" s="20"/>
      <c r="P502" s="54"/>
      <c r="Q502" s="20"/>
      <c r="R502" s="20" t="str">
        <f>E502</f>
        <v>M50</v>
      </c>
      <c r="S502" s="20"/>
      <c r="T502" s="52">
        <v>3.1585648148148147E-2</v>
      </c>
      <c r="U502" s="20">
        <v>26</v>
      </c>
      <c r="V502" s="15" t="str">
        <f>E502</f>
        <v>M50</v>
      </c>
      <c r="W502" s="20">
        <v>2</v>
      </c>
      <c r="X502" s="52">
        <v>3.0868055555555555E-2</v>
      </c>
      <c r="Y502" s="4">
        <v>43</v>
      </c>
      <c r="Z502" s="15" t="str">
        <f>E502</f>
        <v>M50</v>
      </c>
      <c r="AA502" s="4">
        <v>2</v>
      </c>
      <c r="AB502" s="2"/>
      <c r="AC502" s="4"/>
      <c r="AD502" s="15" t="str">
        <f t="shared" si="24"/>
        <v>M50</v>
      </c>
      <c r="AE502" s="4"/>
    </row>
    <row r="503" spans="1:31">
      <c r="A503" s="1">
        <v>4</v>
      </c>
      <c r="B503" s="8" t="s">
        <v>201</v>
      </c>
      <c r="C503" s="11" t="s">
        <v>5</v>
      </c>
      <c r="D503" s="1">
        <v>1974</v>
      </c>
      <c r="E503" s="1" t="s">
        <v>106</v>
      </c>
      <c r="F503" s="5">
        <v>1</v>
      </c>
      <c r="G503" s="6">
        <v>2</v>
      </c>
      <c r="H503" s="43">
        <f>P503+T503+X503+AB503</f>
        <v>6.2766203703703699E-2</v>
      </c>
      <c r="I503" s="39">
        <f t="shared" ref="I503:I509" si="29">H503-$H$497</f>
        <v>3.1249999999999334E-4</v>
      </c>
      <c r="J503" s="7"/>
      <c r="K503" s="7"/>
      <c r="L503" s="7"/>
      <c r="M503" s="7"/>
      <c r="N503" s="7">
        <v>4</v>
      </c>
      <c r="O503" s="20"/>
      <c r="P503" s="52">
        <v>3.1689814814814816E-2</v>
      </c>
      <c r="Q503" s="20">
        <v>78</v>
      </c>
      <c r="R503" s="20" t="str">
        <f>E503</f>
        <v>M50</v>
      </c>
      <c r="S503" s="20">
        <v>7</v>
      </c>
      <c r="T503" s="54"/>
      <c r="U503" s="20"/>
      <c r="V503" s="15" t="str">
        <f>E503</f>
        <v>M50</v>
      </c>
      <c r="W503" s="20"/>
      <c r="X503" s="52">
        <v>3.107638888888889E-2</v>
      </c>
      <c r="Y503" s="4">
        <v>45</v>
      </c>
      <c r="Z503" s="15" t="str">
        <f>E503</f>
        <v>M50</v>
      </c>
      <c r="AA503" s="4">
        <v>3</v>
      </c>
      <c r="AB503" s="2"/>
      <c r="AC503" s="4"/>
      <c r="AD503" s="15" t="str">
        <f t="shared" si="24"/>
        <v>M50</v>
      </c>
      <c r="AE503" s="4"/>
    </row>
    <row r="504" spans="1:31">
      <c r="A504" s="1">
        <v>5</v>
      </c>
      <c r="B504" s="1" t="s">
        <v>196</v>
      </c>
      <c r="C504" s="11" t="s">
        <v>197</v>
      </c>
      <c r="D504" s="1">
        <v>1970</v>
      </c>
      <c r="E504" s="1" t="s">
        <v>106</v>
      </c>
      <c r="F504" s="20"/>
      <c r="G504" s="6">
        <v>2</v>
      </c>
      <c r="H504" s="43">
        <f>P504+T504+X504+AB504</f>
        <v>6.3576388888888891E-2</v>
      </c>
      <c r="I504" s="39">
        <f t="shared" si="29"/>
        <v>1.1226851851851849E-3</v>
      </c>
      <c r="J504" s="7"/>
      <c r="K504" s="7"/>
      <c r="L504" s="7"/>
      <c r="M504" s="7"/>
      <c r="N504" s="20">
        <v>5</v>
      </c>
      <c r="O504" s="20"/>
      <c r="P504" s="52">
        <v>3.1273148148148147E-2</v>
      </c>
      <c r="Q504" s="20">
        <v>75</v>
      </c>
      <c r="R504" s="20" t="str">
        <f>E504</f>
        <v>M50</v>
      </c>
      <c r="S504" s="20">
        <v>6</v>
      </c>
      <c r="T504" s="54"/>
      <c r="U504" s="20"/>
      <c r="V504" s="15" t="str">
        <f>E504</f>
        <v>M50</v>
      </c>
      <c r="W504" s="20"/>
      <c r="X504" s="52">
        <v>3.2303240740740737E-2</v>
      </c>
      <c r="Y504" s="4">
        <v>70</v>
      </c>
      <c r="Z504" s="15" t="str">
        <f>E504</f>
        <v>M50</v>
      </c>
      <c r="AA504" s="4">
        <v>7</v>
      </c>
      <c r="AB504" s="2"/>
      <c r="AC504" s="4"/>
      <c r="AD504" s="15" t="str">
        <f t="shared" si="24"/>
        <v>M50</v>
      </c>
      <c r="AE504" s="4"/>
    </row>
    <row r="505" spans="1:31">
      <c r="A505" s="1">
        <v>6</v>
      </c>
      <c r="B505" s="9" t="s">
        <v>342</v>
      </c>
      <c r="C505" s="11" t="s">
        <v>343</v>
      </c>
      <c r="D505" s="1">
        <v>1973</v>
      </c>
      <c r="E505" s="1" t="s">
        <v>106</v>
      </c>
      <c r="F505" s="7"/>
      <c r="G505" s="6">
        <v>2</v>
      </c>
      <c r="H505" s="43">
        <f>P505+T505+X505+AB505</f>
        <v>6.3935185185185192E-2</v>
      </c>
      <c r="I505" s="39">
        <f t="shared" si="29"/>
        <v>1.4814814814814864E-3</v>
      </c>
      <c r="J505" s="7"/>
      <c r="K505" s="7"/>
      <c r="L505" s="7"/>
      <c r="M505" s="7"/>
      <c r="N505" s="7">
        <v>6</v>
      </c>
      <c r="O505" s="7"/>
      <c r="P505" s="54"/>
      <c r="Q505" s="20"/>
      <c r="R505" s="20" t="str">
        <f>E505</f>
        <v>M50</v>
      </c>
      <c r="S505" s="20"/>
      <c r="T505" s="52">
        <v>3.229166666666667E-2</v>
      </c>
      <c r="U505" s="20">
        <v>32</v>
      </c>
      <c r="V505" s="15" t="str">
        <f>E505</f>
        <v>M50</v>
      </c>
      <c r="W505" s="20">
        <v>3</v>
      </c>
      <c r="X505" s="52">
        <v>3.1643518518518522E-2</v>
      </c>
      <c r="Y505" s="4">
        <v>52</v>
      </c>
      <c r="Z505" s="15" t="str">
        <f>E505</f>
        <v>M50</v>
      </c>
      <c r="AA505" s="4">
        <v>4</v>
      </c>
      <c r="AB505" s="2"/>
      <c r="AC505" s="4"/>
      <c r="AD505" s="15" t="str">
        <f t="shared" si="24"/>
        <v>M50</v>
      </c>
      <c r="AE505" s="4"/>
    </row>
    <row r="506" spans="1:31">
      <c r="A506" s="1">
        <v>7</v>
      </c>
      <c r="B506" s="9" t="s">
        <v>353</v>
      </c>
      <c r="C506" s="11" t="s">
        <v>152</v>
      </c>
      <c r="D506" s="1">
        <v>1971</v>
      </c>
      <c r="E506" s="1" t="s">
        <v>106</v>
      </c>
      <c r="F506" s="7"/>
      <c r="G506" s="6">
        <v>2</v>
      </c>
      <c r="H506" s="43">
        <f>P506+T506+X506+AB506</f>
        <v>6.7685185185185182E-2</v>
      </c>
      <c r="I506" s="39">
        <f t="shared" si="29"/>
        <v>5.2314814814814758E-3</v>
      </c>
      <c r="J506" s="7"/>
      <c r="K506" s="7"/>
      <c r="L506" s="7"/>
      <c r="M506" s="7"/>
      <c r="N506" s="20">
        <v>7</v>
      </c>
      <c r="O506" s="7"/>
      <c r="P506" s="54"/>
      <c r="Q506" s="20"/>
      <c r="R506" s="20" t="str">
        <f>E506</f>
        <v>M50</v>
      </c>
      <c r="S506" s="20"/>
      <c r="T506" s="52">
        <v>3.412037037037037E-2</v>
      </c>
      <c r="U506" s="20">
        <v>45</v>
      </c>
      <c r="V506" s="15" t="str">
        <f>E506</f>
        <v>M50</v>
      </c>
      <c r="W506" s="20">
        <v>6</v>
      </c>
      <c r="X506" s="52">
        <v>3.3564814814814818E-2</v>
      </c>
      <c r="Y506" s="20">
        <v>84</v>
      </c>
      <c r="Z506" s="15" t="str">
        <f>E506</f>
        <v>M50</v>
      </c>
      <c r="AA506" s="20">
        <v>12</v>
      </c>
      <c r="AB506" s="2"/>
      <c r="AC506" s="4"/>
      <c r="AD506" s="15" t="str">
        <f t="shared" si="24"/>
        <v>M50</v>
      </c>
      <c r="AE506" s="4"/>
    </row>
    <row r="507" spans="1:31">
      <c r="A507" s="1">
        <v>8</v>
      </c>
      <c r="B507" s="9" t="s">
        <v>359</v>
      </c>
      <c r="C507" s="11" t="s">
        <v>63</v>
      </c>
      <c r="D507" s="1">
        <v>1969</v>
      </c>
      <c r="E507" s="1" t="s">
        <v>106</v>
      </c>
      <c r="F507" s="7"/>
      <c r="G507" s="6">
        <v>2</v>
      </c>
      <c r="H507" s="43">
        <f>P507+T507+X507+AB507</f>
        <v>6.9004629629629638E-2</v>
      </c>
      <c r="I507" s="39">
        <f t="shared" si="29"/>
        <v>6.5509259259259323E-3</v>
      </c>
      <c r="J507" s="7"/>
      <c r="K507" s="7"/>
      <c r="L507" s="7"/>
      <c r="M507" s="7"/>
      <c r="N507" s="7">
        <v>8</v>
      </c>
      <c r="O507" s="7"/>
      <c r="P507" s="54"/>
      <c r="Q507" s="20"/>
      <c r="R507" s="20" t="str">
        <f>E507</f>
        <v>M50</v>
      </c>
      <c r="S507" s="20"/>
      <c r="T507" s="52">
        <v>3.5497685185185188E-2</v>
      </c>
      <c r="U507" s="20">
        <v>51</v>
      </c>
      <c r="V507" s="15" t="str">
        <f>E507</f>
        <v>M50</v>
      </c>
      <c r="W507" s="20">
        <v>7</v>
      </c>
      <c r="X507" s="52">
        <v>3.3506944444444443E-2</v>
      </c>
      <c r="Y507" s="20">
        <v>80</v>
      </c>
      <c r="Z507" s="15" t="str">
        <f>E507</f>
        <v>M50</v>
      </c>
      <c r="AA507" s="20">
        <v>10</v>
      </c>
      <c r="AB507" s="2"/>
      <c r="AC507" s="4"/>
      <c r="AD507" s="15" t="str">
        <f t="shared" si="24"/>
        <v>M50</v>
      </c>
      <c r="AE507" s="4"/>
    </row>
    <row r="508" spans="1:31">
      <c r="A508" s="1">
        <v>9</v>
      </c>
      <c r="B508" s="9" t="s">
        <v>361</v>
      </c>
      <c r="C508" s="11" t="s">
        <v>319</v>
      </c>
      <c r="D508" s="1">
        <v>1973</v>
      </c>
      <c r="E508" s="1" t="s">
        <v>106</v>
      </c>
      <c r="F508" s="7"/>
      <c r="G508" s="6">
        <v>2</v>
      </c>
      <c r="H508" s="43">
        <f>P508+T508+X508+AB508</f>
        <v>7.1192129629629633E-2</v>
      </c>
      <c r="I508" s="39">
        <f t="shared" si="29"/>
        <v>8.7384259259259273E-3</v>
      </c>
      <c r="J508" s="7"/>
      <c r="K508" s="7"/>
      <c r="L508" s="7"/>
      <c r="M508" s="7"/>
      <c r="N508" s="20">
        <v>9</v>
      </c>
      <c r="O508" s="7"/>
      <c r="P508" s="54"/>
      <c r="Q508" s="20"/>
      <c r="R508" s="20" t="str">
        <f>E508</f>
        <v>M50</v>
      </c>
      <c r="S508" s="20"/>
      <c r="T508" s="52">
        <v>3.5717592592592592E-2</v>
      </c>
      <c r="U508" s="20">
        <v>54</v>
      </c>
      <c r="V508" s="15" t="str">
        <f>E508</f>
        <v>M50</v>
      </c>
      <c r="W508" s="20">
        <v>8</v>
      </c>
      <c r="X508" s="52">
        <v>3.5474537037037041E-2</v>
      </c>
      <c r="Y508" s="20">
        <v>98</v>
      </c>
      <c r="Z508" s="15" t="str">
        <f>E508</f>
        <v>M50</v>
      </c>
      <c r="AA508" s="20">
        <v>14</v>
      </c>
      <c r="AB508" s="2"/>
      <c r="AC508" s="4"/>
      <c r="AD508" s="15" t="str">
        <f t="shared" si="24"/>
        <v>M50</v>
      </c>
      <c r="AE508" s="4"/>
    </row>
    <row r="509" spans="1:31">
      <c r="A509" s="1">
        <v>10</v>
      </c>
      <c r="B509" s="8" t="s">
        <v>365</v>
      </c>
      <c r="C509" s="11" t="s">
        <v>366</v>
      </c>
      <c r="D509" s="1">
        <v>1965</v>
      </c>
      <c r="E509" s="1" t="s">
        <v>106</v>
      </c>
      <c r="F509" s="5">
        <v>1</v>
      </c>
      <c r="G509" s="6">
        <v>2</v>
      </c>
      <c r="H509" s="43">
        <f>P509+T509+X509+AB509</f>
        <v>7.3530092592592591E-2</v>
      </c>
      <c r="I509" s="39">
        <f t="shared" si="29"/>
        <v>1.1076388888888886E-2</v>
      </c>
      <c r="J509" s="7"/>
      <c r="K509" s="7"/>
      <c r="L509" s="7"/>
      <c r="M509" s="7"/>
      <c r="N509" s="7">
        <v>10</v>
      </c>
      <c r="O509" s="7"/>
      <c r="P509" s="54"/>
      <c r="Q509" s="20"/>
      <c r="R509" s="20" t="str">
        <f>E509</f>
        <v>M50</v>
      </c>
      <c r="S509" s="20"/>
      <c r="T509" s="52">
        <v>3.8854166666666669E-2</v>
      </c>
      <c r="U509" s="20">
        <v>66</v>
      </c>
      <c r="V509" s="15" t="str">
        <f>E509</f>
        <v>M50</v>
      </c>
      <c r="W509" s="20">
        <v>9</v>
      </c>
      <c r="X509" s="52">
        <v>3.4675925925925923E-2</v>
      </c>
      <c r="Y509" s="20">
        <v>93</v>
      </c>
      <c r="Z509" s="15" t="str">
        <f>E509</f>
        <v>M50</v>
      </c>
      <c r="AA509" s="20">
        <v>13</v>
      </c>
      <c r="AB509" s="2"/>
      <c r="AC509" s="4"/>
      <c r="AD509" s="15" t="str">
        <f t="shared" si="24"/>
        <v>M50</v>
      </c>
      <c r="AE509" s="4"/>
    </row>
    <row r="510" spans="1:31">
      <c r="A510" s="1">
        <v>11</v>
      </c>
      <c r="B510" s="9" t="s">
        <v>113</v>
      </c>
      <c r="C510" s="11" t="s">
        <v>295</v>
      </c>
      <c r="D510" s="9">
        <v>1974</v>
      </c>
      <c r="E510" s="9" t="s">
        <v>106</v>
      </c>
      <c r="F510" s="7"/>
      <c r="G510" s="7">
        <v>1</v>
      </c>
      <c r="H510" s="43">
        <f>P510+T510+X510+AB510</f>
        <v>2.4548611111111115E-2</v>
      </c>
      <c r="I510" s="39">
        <f>H510-$G$497</f>
        <v>0</v>
      </c>
      <c r="J510" s="7"/>
      <c r="K510" s="7"/>
      <c r="L510" s="7"/>
      <c r="M510" s="7"/>
      <c r="N510" s="20">
        <v>11</v>
      </c>
      <c r="O510" s="7"/>
      <c r="P510" s="57">
        <v>2.4548611111111115E-2</v>
      </c>
      <c r="Q510" s="7">
        <v>6</v>
      </c>
      <c r="R510" s="20" t="str">
        <f>E510</f>
        <v>M50</v>
      </c>
      <c r="S510" s="7">
        <v>1</v>
      </c>
      <c r="T510" s="54"/>
      <c r="U510" s="20"/>
      <c r="V510" s="15" t="str">
        <f>E510</f>
        <v>M50</v>
      </c>
      <c r="W510" s="20"/>
      <c r="X510" s="54"/>
      <c r="Y510" s="4"/>
      <c r="Z510" s="15" t="str">
        <f>E510</f>
        <v>M50</v>
      </c>
      <c r="AA510" s="4"/>
      <c r="AB510" s="2"/>
      <c r="AC510" s="4"/>
      <c r="AD510" s="15" t="str">
        <f t="shared" si="24"/>
        <v>M50</v>
      </c>
      <c r="AE510" s="4"/>
    </row>
    <row r="511" spans="1:31">
      <c r="A511" s="1">
        <v>12</v>
      </c>
      <c r="B511" s="9" t="s">
        <v>137</v>
      </c>
      <c r="C511" s="11" t="s">
        <v>129</v>
      </c>
      <c r="D511" s="9">
        <v>1967</v>
      </c>
      <c r="E511" s="9" t="s">
        <v>106</v>
      </c>
      <c r="F511" s="7"/>
      <c r="G511" s="7">
        <v>1</v>
      </c>
      <c r="H511" s="43">
        <f>P511+T511+X511+AB511</f>
        <v>2.7453703703703702E-2</v>
      </c>
      <c r="I511" s="39">
        <f t="shared" ref="I511:I528" si="30">H511-$G$497</f>
        <v>2.9050925925925876E-3</v>
      </c>
      <c r="J511" s="7"/>
      <c r="K511" s="7"/>
      <c r="L511" s="7"/>
      <c r="M511" s="7"/>
      <c r="N511" s="7">
        <v>12</v>
      </c>
      <c r="O511" s="7"/>
      <c r="P511" s="57">
        <v>2.7453703703703702E-2</v>
      </c>
      <c r="Q511" s="7">
        <v>24</v>
      </c>
      <c r="R511" s="20" t="str">
        <f>E511</f>
        <v>M50</v>
      </c>
      <c r="S511" s="7">
        <v>3</v>
      </c>
      <c r="T511" s="54"/>
      <c r="U511" s="20"/>
      <c r="V511" s="15" t="str">
        <f>E511</f>
        <v>M50</v>
      </c>
      <c r="W511" s="20"/>
      <c r="X511" s="54"/>
      <c r="Y511" s="4"/>
      <c r="Z511" s="15" t="str">
        <f>E511</f>
        <v>M50</v>
      </c>
      <c r="AA511" s="4"/>
      <c r="AB511" s="2"/>
      <c r="AC511" s="4"/>
      <c r="AD511" s="15" t="str">
        <f t="shared" si="24"/>
        <v>M50</v>
      </c>
      <c r="AE511" s="4"/>
    </row>
    <row r="512" spans="1:31">
      <c r="A512" s="1">
        <v>13</v>
      </c>
      <c r="B512" s="8" t="s">
        <v>138</v>
      </c>
      <c r="C512" s="11" t="s">
        <v>70</v>
      </c>
      <c r="D512" s="9">
        <v>1972</v>
      </c>
      <c r="E512" s="9" t="s">
        <v>106</v>
      </c>
      <c r="F512" s="5">
        <v>1</v>
      </c>
      <c r="G512" s="7">
        <v>1</v>
      </c>
      <c r="H512" s="43">
        <f>P512+T512+X512+AB512</f>
        <v>2.7511574074074074E-2</v>
      </c>
      <c r="I512" s="39">
        <f t="shared" si="30"/>
        <v>2.9629629629629589E-3</v>
      </c>
      <c r="J512" s="7"/>
      <c r="K512" s="7"/>
      <c r="L512" s="7"/>
      <c r="M512" s="7"/>
      <c r="N512" s="20">
        <v>13</v>
      </c>
      <c r="O512" s="7"/>
      <c r="P512" s="57">
        <v>2.7511574074074074E-2</v>
      </c>
      <c r="Q512" s="7">
        <v>25</v>
      </c>
      <c r="R512" s="20" t="str">
        <f>E512</f>
        <v>M50</v>
      </c>
      <c r="S512" s="7">
        <v>4</v>
      </c>
      <c r="T512" s="54"/>
      <c r="U512" s="20"/>
      <c r="V512" s="15" t="str">
        <f>E512</f>
        <v>M50</v>
      </c>
      <c r="W512" s="20"/>
      <c r="X512" s="54"/>
      <c r="Y512" s="20"/>
      <c r="Z512" s="15" t="str">
        <f>E512</f>
        <v>M50</v>
      </c>
      <c r="AA512" s="20"/>
      <c r="AB512" s="2"/>
      <c r="AC512" s="4"/>
      <c r="AD512" s="15" t="str">
        <f t="shared" si="24"/>
        <v>M50</v>
      </c>
      <c r="AE512" s="4"/>
    </row>
    <row r="513" spans="1:31">
      <c r="A513" s="1">
        <v>14</v>
      </c>
      <c r="B513" s="9" t="s">
        <v>153</v>
      </c>
      <c r="C513" s="11" t="s">
        <v>63</v>
      </c>
      <c r="D513" s="9">
        <v>1970</v>
      </c>
      <c r="E513" s="9" t="s">
        <v>106</v>
      </c>
      <c r="F513" s="7"/>
      <c r="G513" s="7">
        <v>1</v>
      </c>
      <c r="H513" s="43">
        <f>P513+T513+X513+AB513</f>
        <v>2.8148148148148148E-2</v>
      </c>
      <c r="I513" s="39">
        <f t="shared" si="30"/>
        <v>3.599537037037033E-3</v>
      </c>
      <c r="J513" s="7"/>
      <c r="K513" s="7"/>
      <c r="L513" s="7"/>
      <c r="M513" s="7"/>
      <c r="N513" s="7">
        <v>14</v>
      </c>
      <c r="O513" s="7"/>
      <c r="P513" s="57">
        <v>2.8148148148148148E-2</v>
      </c>
      <c r="Q513" s="7">
        <v>37</v>
      </c>
      <c r="R513" s="20" t="str">
        <f>E513</f>
        <v>M50</v>
      </c>
      <c r="S513" s="7">
        <v>5</v>
      </c>
      <c r="T513" s="54"/>
      <c r="U513" s="20"/>
      <c r="V513" s="15" t="str">
        <f>E513</f>
        <v>M50</v>
      </c>
      <c r="W513" s="20"/>
      <c r="X513" s="54"/>
      <c r="Y513" s="20"/>
      <c r="Z513" s="15" t="str">
        <f>E513</f>
        <v>M50</v>
      </c>
      <c r="AA513" s="20"/>
      <c r="AB513" s="2"/>
      <c r="AC513" s="20"/>
      <c r="AD513" s="15" t="str">
        <f t="shared" si="24"/>
        <v>M50</v>
      </c>
      <c r="AE513" s="20"/>
    </row>
    <row r="514" spans="1:31">
      <c r="A514" s="1">
        <v>15</v>
      </c>
      <c r="B514" s="8" t="s">
        <v>399</v>
      </c>
      <c r="C514" s="11" t="s">
        <v>400</v>
      </c>
      <c r="D514" s="1">
        <v>1974</v>
      </c>
      <c r="E514" s="1" t="s">
        <v>106</v>
      </c>
      <c r="F514" s="5">
        <v>1</v>
      </c>
      <c r="G514" s="20">
        <v>1</v>
      </c>
      <c r="H514" s="43">
        <f>P514+T514+X514+AB514</f>
        <v>3.1747685185185184E-2</v>
      </c>
      <c r="I514" s="39">
        <f t="shared" si="30"/>
        <v>7.1990740740740695E-3</v>
      </c>
      <c r="J514" s="7"/>
      <c r="K514" s="7"/>
      <c r="L514" s="7"/>
      <c r="M514" s="7"/>
      <c r="N514" s="20">
        <v>15</v>
      </c>
      <c r="O514" s="7"/>
      <c r="P514" s="54"/>
      <c r="Q514" s="20"/>
      <c r="R514" s="20" t="str">
        <f>E514</f>
        <v>M50</v>
      </c>
      <c r="S514" s="20"/>
      <c r="T514" s="54"/>
      <c r="U514" s="20"/>
      <c r="V514" s="15" t="str">
        <f>E514</f>
        <v>M50</v>
      </c>
      <c r="W514" s="20"/>
      <c r="X514" s="57">
        <v>3.1747685185185184E-2</v>
      </c>
      <c r="Y514" s="20">
        <v>55</v>
      </c>
      <c r="Z514" s="15" t="str">
        <f>E514</f>
        <v>M50</v>
      </c>
      <c r="AA514" s="20">
        <v>5</v>
      </c>
      <c r="AB514" s="2"/>
      <c r="AC514" s="20"/>
      <c r="AD514" s="15" t="str">
        <f t="shared" si="24"/>
        <v>M50</v>
      </c>
      <c r="AE514" s="20"/>
    </row>
    <row r="515" spans="1:31">
      <c r="A515" s="1">
        <v>16</v>
      </c>
      <c r="B515" s="1" t="s">
        <v>405</v>
      </c>
      <c r="C515" s="11" t="s">
        <v>63</v>
      </c>
      <c r="D515" s="1">
        <v>1972</v>
      </c>
      <c r="E515" s="1" t="s">
        <v>106</v>
      </c>
      <c r="F515" s="20"/>
      <c r="G515" s="20">
        <v>1</v>
      </c>
      <c r="H515" s="43">
        <f>P515+T515+X515+AB515</f>
        <v>3.2129629629629626E-2</v>
      </c>
      <c r="I515" s="39">
        <f t="shared" si="30"/>
        <v>7.5810185185185112E-3</v>
      </c>
      <c r="J515" s="7"/>
      <c r="K515" s="7"/>
      <c r="L515" s="7"/>
      <c r="M515" s="7"/>
      <c r="N515" s="7">
        <v>16</v>
      </c>
      <c r="O515" s="7"/>
      <c r="P515" s="54"/>
      <c r="Q515" s="20"/>
      <c r="R515" s="20" t="str">
        <f>E515</f>
        <v>M50</v>
      </c>
      <c r="S515" s="20"/>
      <c r="T515" s="54"/>
      <c r="U515" s="20"/>
      <c r="V515" s="15" t="str">
        <f>E515</f>
        <v>M50</v>
      </c>
      <c r="W515" s="20"/>
      <c r="X515" s="57">
        <v>3.2129629629629626E-2</v>
      </c>
      <c r="Y515" s="20">
        <v>65</v>
      </c>
      <c r="Z515" s="15" t="str">
        <f>E515</f>
        <v>M50</v>
      </c>
      <c r="AA515" s="20">
        <v>6</v>
      </c>
      <c r="AB515" s="2"/>
      <c r="AC515" s="20"/>
      <c r="AD515" s="15" t="str">
        <f t="shared" si="24"/>
        <v>M50</v>
      </c>
      <c r="AE515" s="20"/>
    </row>
    <row r="516" spans="1:31">
      <c r="A516" s="1">
        <v>17</v>
      </c>
      <c r="B516" s="1" t="s">
        <v>212</v>
      </c>
      <c r="C516" s="11" t="s">
        <v>26</v>
      </c>
      <c r="D516" s="1">
        <v>1972</v>
      </c>
      <c r="E516" s="1" t="s">
        <v>106</v>
      </c>
      <c r="F516" s="20"/>
      <c r="G516" s="20">
        <v>1</v>
      </c>
      <c r="H516" s="43">
        <f>P516+T516+X516+AB516</f>
        <v>3.2731481481481479E-2</v>
      </c>
      <c r="I516" s="39">
        <f t="shared" si="30"/>
        <v>8.1828703703703647E-3</v>
      </c>
      <c r="J516" s="7"/>
      <c r="K516" s="7"/>
      <c r="L516" s="7"/>
      <c r="M516" s="7"/>
      <c r="N516" s="20">
        <v>17</v>
      </c>
      <c r="O516" s="20"/>
      <c r="P516" s="54">
        <v>3.2731481481481479E-2</v>
      </c>
      <c r="Q516" s="20">
        <v>85</v>
      </c>
      <c r="R516" s="20" t="str">
        <f>E516</f>
        <v>M50</v>
      </c>
      <c r="S516" s="20">
        <v>8</v>
      </c>
      <c r="T516" s="54"/>
      <c r="U516" s="20"/>
      <c r="V516" s="15" t="str">
        <f>E516</f>
        <v>M50</v>
      </c>
      <c r="W516" s="20"/>
      <c r="X516" s="57"/>
      <c r="Y516" s="20"/>
      <c r="Z516" s="15" t="str">
        <f>E516</f>
        <v>M50</v>
      </c>
      <c r="AA516" s="20"/>
      <c r="AB516" s="2"/>
      <c r="AC516" s="20"/>
      <c r="AD516" s="15" t="str">
        <f t="shared" si="24"/>
        <v>M50</v>
      </c>
      <c r="AE516" s="20"/>
    </row>
    <row r="517" spans="1:31">
      <c r="A517" s="1">
        <v>18</v>
      </c>
      <c r="B517" s="1" t="s">
        <v>410</v>
      </c>
      <c r="C517" s="11" t="s">
        <v>63</v>
      </c>
      <c r="D517" s="1">
        <v>1973</v>
      </c>
      <c r="E517" s="1" t="s">
        <v>106</v>
      </c>
      <c r="F517" s="20"/>
      <c r="G517" s="20">
        <v>1</v>
      </c>
      <c r="H517" s="43">
        <f>P517+T517+X517+AB517</f>
        <v>3.2754629629629627E-2</v>
      </c>
      <c r="I517" s="39">
        <f t="shared" si="30"/>
        <v>8.2060185185185118E-3</v>
      </c>
      <c r="J517" s="7"/>
      <c r="K517" s="7"/>
      <c r="L517" s="7"/>
      <c r="M517" s="7"/>
      <c r="N517" s="7">
        <v>18</v>
      </c>
      <c r="O517" s="7"/>
      <c r="P517" s="54"/>
      <c r="Q517" s="20"/>
      <c r="R517" s="20" t="str">
        <f>E517</f>
        <v>M50</v>
      </c>
      <c r="S517" s="20"/>
      <c r="T517" s="54"/>
      <c r="U517" s="20"/>
      <c r="V517" s="15" t="str">
        <f>E517</f>
        <v>M50</v>
      </c>
      <c r="W517" s="20"/>
      <c r="X517" s="57">
        <v>3.2754629629629627E-2</v>
      </c>
      <c r="Y517" s="20">
        <v>74</v>
      </c>
      <c r="Z517" s="15" t="str">
        <f>E517</f>
        <v>M50</v>
      </c>
      <c r="AA517" s="20">
        <v>8</v>
      </c>
      <c r="AB517" s="2"/>
      <c r="AC517" s="20"/>
      <c r="AD517" s="15" t="str">
        <f t="shared" si="24"/>
        <v>M50</v>
      </c>
      <c r="AE517" s="20"/>
    </row>
    <row r="518" spans="1:31">
      <c r="A518" s="1">
        <v>19</v>
      </c>
      <c r="B518" s="1" t="s">
        <v>415</v>
      </c>
      <c r="C518" s="11" t="s">
        <v>5</v>
      </c>
      <c r="D518" s="1">
        <v>1969</v>
      </c>
      <c r="E518" s="1" t="s">
        <v>106</v>
      </c>
      <c r="F518" s="5">
        <v>1</v>
      </c>
      <c r="G518" s="20">
        <v>1</v>
      </c>
      <c r="H518" s="43">
        <f>P518+T518+X518+AB518</f>
        <v>3.3553240740740745E-2</v>
      </c>
      <c r="I518" s="39">
        <f t="shared" si="30"/>
        <v>9.0046296296296298E-3</v>
      </c>
      <c r="J518" s="7"/>
      <c r="K518" s="7"/>
      <c r="L518" s="7"/>
      <c r="M518" s="7"/>
      <c r="N518" s="20">
        <v>19</v>
      </c>
      <c r="O518" s="7"/>
      <c r="P518" s="54"/>
      <c r="Q518" s="20"/>
      <c r="R518" s="20" t="str">
        <f>E518</f>
        <v>M50</v>
      </c>
      <c r="S518" s="20"/>
      <c r="T518" s="54"/>
      <c r="U518" s="20"/>
      <c r="V518" s="15" t="str">
        <f>E518</f>
        <v>M50</v>
      </c>
      <c r="W518" s="20"/>
      <c r="X518" s="57">
        <v>3.3553240740740745E-2</v>
      </c>
      <c r="Y518" s="20">
        <v>82</v>
      </c>
      <c r="Z518" s="15" t="str">
        <f>E518</f>
        <v>M50</v>
      </c>
      <c r="AA518" s="20">
        <v>11</v>
      </c>
      <c r="AB518" s="2"/>
      <c r="AC518" s="20"/>
      <c r="AD518" s="15" t="str">
        <f t="shared" si="24"/>
        <v>M50</v>
      </c>
      <c r="AE518" s="20"/>
    </row>
    <row r="519" spans="1:31">
      <c r="A519" s="1">
        <v>20</v>
      </c>
      <c r="B519" s="9" t="s">
        <v>350</v>
      </c>
      <c r="C519" s="11" t="s">
        <v>351</v>
      </c>
      <c r="D519" s="1">
        <v>1974</v>
      </c>
      <c r="E519" s="1" t="s">
        <v>106</v>
      </c>
      <c r="F519" s="7"/>
      <c r="G519" s="20">
        <v>1</v>
      </c>
      <c r="H519" s="43">
        <f>P519+T519+X519+AB519</f>
        <v>3.3854166666666664E-2</v>
      </c>
      <c r="I519" s="39">
        <f t="shared" si="30"/>
        <v>9.3055555555555496E-3</v>
      </c>
      <c r="J519" s="7"/>
      <c r="K519" s="7"/>
      <c r="L519" s="7"/>
      <c r="M519" s="7"/>
      <c r="N519" s="7">
        <v>20</v>
      </c>
      <c r="O519" s="7"/>
      <c r="P519" s="54"/>
      <c r="Q519" s="20"/>
      <c r="R519" s="20" t="str">
        <f>E519</f>
        <v>M50</v>
      </c>
      <c r="S519" s="20"/>
      <c r="T519" s="54">
        <v>3.3854166666666664E-2</v>
      </c>
      <c r="U519" s="20">
        <v>41</v>
      </c>
      <c r="V519" s="15" t="str">
        <f>E519</f>
        <v>M50</v>
      </c>
      <c r="W519" s="20">
        <v>4</v>
      </c>
      <c r="X519" s="57"/>
      <c r="Y519" s="20"/>
      <c r="Z519" s="15" t="str">
        <f>E519</f>
        <v>M50</v>
      </c>
      <c r="AA519" s="20"/>
      <c r="AB519" s="2"/>
      <c r="AC519" s="20"/>
      <c r="AD519" s="15" t="str">
        <f t="shared" si="24"/>
        <v>M50</v>
      </c>
      <c r="AE519" s="20"/>
    </row>
    <row r="520" spans="1:31">
      <c r="A520" s="1">
        <v>21</v>
      </c>
      <c r="B520" s="1" t="s">
        <v>242</v>
      </c>
      <c r="C520" s="11" t="s">
        <v>115</v>
      </c>
      <c r="D520" s="1">
        <v>1970</v>
      </c>
      <c r="E520" s="1" t="s">
        <v>106</v>
      </c>
      <c r="F520" s="20"/>
      <c r="G520" s="20">
        <v>1</v>
      </c>
      <c r="H520" s="43">
        <f>P520+T520+X520+AB520</f>
        <v>3.5937500000000004E-2</v>
      </c>
      <c r="I520" s="39">
        <f t="shared" si="30"/>
        <v>1.1388888888888889E-2</v>
      </c>
      <c r="J520" s="7"/>
      <c r="K520" s="7"/>
      <c r="L520" s="7"/>
      <c r="M520" s="7"/>
      <c r="N520" s="20">
        <v>21</v>
      </c>
      <c r="O520" s="7"/>
      <c r="P520" s="54">
        <v>3.5937500000000004E-2</v>
      </c>
      <c r="Q520" s="20">
        <v>111</v>
      </c>
      <c r="R520" s="20" t="str">
        <f>E520</f>
        <v>M50</v>
      </c>
      <c r="S520" s="20">
        <v>10</v>
      </c>
      <c r="T520" s="54"/>
      <c r="U520" s="20"/>
      <c r="V520" s="15" t="str">
        <f>E520</f>
        <v>M50</v>
      </c>
      <c r="W520" s="20"/>
      <c r="X520" s="57"/>
      <c r="Y520" s="20"/>
      <c r="Z520" s="15" t="str">
        <f>E520</f>
        <v>M50</v>
      </c>
      <c r="AA520" s="20"/>
      <c r="AB520" s="2"/>
      <c r="AC520" s="20"/>
      <c r="AD520" s="15" t="str">
        <f t="shared" si="24"/>
        <v>M50</v>
      </c>
      <c r="AE520" s="20"/>
    </row>
    <row r="521" spans="1:31">
      <c r="A521" s="1">
        <v>22</v>
      </c>
      <c r="B521" s="1" t="s">
        <v>434</v>
      </c>
      <c r="C521" s="11" t="s">
        <v>207</v>
      </c>
      <c r="D521" s="1">
        <v>1966</v>
      </c>
      <c r="E521" s="1" t="s">
        <v>106</v>
      </c>
      <c r="F521" s="20"/>
      <c r="G521" s="20">
        <v>1</v>
      </c>
      <c r="H521" s="43">
        <f>P521+T521+X521+AB521</f>
        <v>3.6215277777777777E-2</v>
      </c>
      <c r="I521" s="39">
        <f t="shared" si="30"/>
        <v>1.1666666666666662E-2</v>
      </c>
      <c r="J521" s="7"/>
      <c r="K521" s="7"/>
      <c r="L521" s="7"/>
      <c r="M521" s="7"/>
      <c r="N521" s="7">
        <v>22</v>
      </c>
      <c r="O521" s="7"/>
      <c r="P521" s="54"/>
      <c r="Q521" s="20"/>
      <c r="R521" s="20" t="str">
        <f>E521</f>
        <v>M50</v>
      </c>
      <c r="S521" s="20"/>
      <c r="T521" s="54"/>
      <c r="U521" s="20"/>
      <c r="V521" s="15" t="str">
        <f>E521</f>
        <v>M50</v>
      </c>
      <c r="W521" s="20"/>
      <c r="X521" s="57">
        <v>3.6215277777777777E-2</v>
      </c>
      <c r="Y521" s="20">
        <v>104</v>
      </c>
      <c r="Z521" s="15" t="str">
        <f>E521</f>
        <v>M50</v>
      </c>
      <c r="AA521" s="20">
        <v>15</v>
      </c>
      <c r="AB521" s="2"/>
      <c r="AC521" s="20"/>
      <c r="AD521" s="15" t="str">
        <f t="shared" si="24"/>
        <v>M50</v>
      </c>
      <c r="AE521" s="20"/>
    </row>
    <row r="522" spans="1:31">
      <c r="A522" s="1">
        <v>23</v>
      </c>
      <c r="B522" s="8" t="s">
        <v>260</v>
      </c>
      <c r="C522" s="11" t="s">
        <v>22</v>
      </c>
      <c r="D522" s="1">
        <v>1971</v>
      </c>
      <c r="E522" s="1" t="s">
        <v>106</v>
      </c>
      <c r="F522" s="5">
        <v>1</v>
      </c>
      <c r="G522" s="20">
        <v>1</v>
      </c>
      <c r="H522" s="43">
        <f>P522+T522+X522+AB522</f>
        <v>3.8483796296296294E-2</v>
      </c>
      <c r="I522" s="39">
        <f t="shared" si="30"/>
        <v>1.3935185185185179E-2</v>
      </c>
      <c r="J522" s="7"/>
      <c r="K522" s="7"/>
      <c r="L522" s="7"/>
      <c r="M522" s="7"/>
      <c r="N522" s="20">
        <v>23</v>
      </c>
      <c r="O522" s="7"/>
      <c r="P522" s="54">
        <v>3.8483796296296294E-2</v>
      </c>
      <c r="Q522" s="20">
        <v>128</v>
      </c>
      <c r="R522" s="20" t="str">
        <f>E522</f>
        <v>M50</v>
      </c>
      <c r="S522" s="20">
        <v>11</v>
      </c>
      <c r="T522" s="54"/>
      <c r="U522" s="20"/>
      <c r="V522" s="15" t="str">
        <f>E522</f>
        <v>M50</v>
      </c>
      <c r="W522" s="20"/>
      <c r="X522" s="57"/>
      <c r="Y522" s="20"/>
      <c r="Z522" s="15" t="str">
        <f>E522</f>
        <v>M50</v>
      </c>
      <c r="AA522" s="20"/>
      <c r="AB522" s="2"/>
      <c r="AC522" s="20"/>
      <c r="AD522" s="15" t="str">
        <f t="shared" si="24"/>
        <v>M50</v>
      </c>
      <c r="AE522" s="20"/>
    </row>
    <row r="523" spans="1:31">
      <c r="A523" s="1">
        <v>24</v>
      </c>
      <c r="B523" s="1" t="s">
        <v>275</v>
      </c>
      <c r="C523" s="11" t="s">
        <v>26</v>
      </c>
      <c r="D523" s="1">
        <v>1965</v>
      </c>
      <c r="E523" s="1" t="s">
        <v>106</v>
      </c>
      <c r="F523" s="20"/>
      <c r="G523" s="20">
        <v>1</v>
      </c>
      <c r="H523" s="43">
        <f>P523+T523+X523+AB523</f>
        <v>4.0474537037037038E-2</v>
      </c>
      <c r="I523" s="39">
        <f t="shared" si="30"/>
        <v>1.5925925925925923E-2</v>
      </c>
      <c r="J523" s="7"/>
      <c r="K523" s="7"/>
      <c r="L523" s="7"/>
      <c r="M523" s="7"/>
      <c r="N523" s="7">
        <v>24</v>
      </c>
      <c r="O523" s="7"/>
      <c r="P523" s="54">
        <v>4.0474537037037038E-2</v>
      </c>
      <c r="Q523" s="20">
        <v>142</v>
      </c>
      <c r="R523" s="20" t="str">
        <f>E523</f>
        <v>M50</v>
      </c>
      <c r="S523" s="20">
        <v>12</v>
      </c>
      <c r="T523" s="54"/>
      <c r="U523" s="20"/>
      <c r="V523" s="15" t="str">
        <f>E523</f>
        <v>M50</v>
      </c>
      <c r="W523" s="20"/>
      <c r="X523" s="57"/>
      <c r="Y523" s="20"/>
      <c r="Z523" s="15" t="str">
        <f>E523</f>
        <v>M50</v>
      </c>
      <c r="AA523" s="20"/>
      <c r="AB523" s="2"/>
      <c r="AC523" s="20"/>
      <c r="AD523" s="15" t="str">
        <f t="shared" si="24"/>
        <v>M50</v>
      </c>
      <c r="AE523" s="20"/>
    </row>
    <row r="524" spans="1:31">
      <c r="A524" s="1">
        <v>25</v>
      </c>
      <c r="B524" s="8" t="s">
        <v>465</v>
      </c>
      <c r="C524" s="11" t="s">
        <v>117</v>
      </c>
      <c r="D524" s="1">
        <v>1968</v>
      </c>
      <c r="E524" s="1" t="s">
        <v>106</v>
      </c>
      <c r="F524" s="5">
        <v>1</v>
      </c>
      <c r="G524" s="20">
        <v>1</v>
      </c>
      <c r="H524" s="43">
        <f>P524+T524+X524+AB524</f>
        <v>4.4583333333333336E-2</v>
      </c>
      <c r="I524" s="39">
        <f t="shared" si="30"/>
        <v>2.0034722222222221E-2</v>
      </c>
      <c r="J524" s="7"/>
      <c r="K524" s="7"/>
      <c r="L524" s="7"/>
      <c r="M524" s="7"/>
      <c r="N524" s="20">
        <v>25</v>
      </c>
      <c r="O524" s="7"/>
      <c r="P524" s="54"/>
      <c r="Q524" s="20"/>
      <c r="R524" s="20" t="str">
        <f>E524</f>
        <v>M50</v>
      </c>
      <c r="S524" s="20"/>
      <c r="T524" s="54"/>
      <c r="U524" s="20"/>
      <c r="V524" s="15" t="str">
        <f>E524</f>
        <v>M50</v>
      </c>
      <c r="W524" s="20"/>
      <c r="X524" s="57">
        <v>4.4583333333333336E-2</v>
      </c>
      <c r="Y524" s="20">
        <v>130</v>
      </c>
      <c r="Z524" s="15" t="str">
        <f>E524</f>
        <v>M50</v>
      </c>
      <c r="AA524" s="20">
        <v>16</v>
      </c>
      <c r="AB524" s="2"/>
      <c r="AC524" s="20"/>
      <c r="AD524" s="15" t="str">
        <f t="shared" si="24"/>
        <v>M50</v>
      </c>
      <c r="AE524" s="20"/>
    </row>
    <row r="525" spans="1:31">
      <c r="A525" s="1">
        <v>26</v>
      </c>
      <c r="B525" s="1" t="s">
        <v>285</v>
      </c>
      <c r="C525" s="11" t="s">
        <v>63</v>
      </c>
      <c r="D525" s="1">
        <v>1969</v>
      </c>
      <c r="E525" s="1" t="s">
        <v>106</v>
      </c>
      <c r="F525" s="20"/>
      <c r="G525" s="20">
        <v>1</v>
      </c>
      <c r="H525" s="43">
        <f>P525+T525+X525+AB525</f>
        <v>4.6215277777777779E-2</v>
      </c>
      <c r="I525" s="39">
        <f t="shared" si="30"/>
        <v>2.1666666666666664E-2</v>
      </c>
      <c r="J525" s="7"/>
      <c r="K525" s="7"/>
      <c r="L525" s="7"/>
      <c r="M525" s="7"/>
      <c r="N525" s="7">
        <v>26</v>
      </c>
      <c r="O525" s="7"/>
      <c r="P525" s="54">
        <v>4.6215277777777779E-2</v>
      </c>
      <c r="Q525" s="20">
        <v>151</v>
      </c>
      <c r="R525" s="20" t="str">
        <f>E525</f>
        <v>M50</v>
      </c>
      <c r="S525" s="20">
        <v>13</v>
      </c>
      <c r="T525" s="54"/>
      <c r="U525" s="20"/>
      <c r="V525" s="15" t="str">
        <f>E525</f>
        <v>M50</v>
      </c>
      <c r="W525" s="20"/>
      <c r="X525" s="57"/>
      <c r="Y525" s="20"/>
      <c r="Z525" s="15" t="str">
        <f>E525</f>
        <v>M50</v>
      </c>
      <c r="AA525" s="20"/>
      <c r="AB525" s="2"/>
      <c r="AC525" s="20"/>
      <c r="AD525" s="15" t="str">
        <f t="shared" si="24"/>
        <v>M50</v>
      </c>
      <c r="AE525" s="20"/>
    </row>
    <row r="526" spans="1:31">
      <c r="A526" s="1">
        <v>27</v>
      </c>
      <c r="B526" s="8" t="s">
        <v>467</v>
      </c>
      <c r="C526" s="11" t="s">
        <v>117</v>
      </c>
      <c r="D526" s="1">
        <v>1971</v>
      </c>
      <c r="E526" s="1" t="s">
        <v>106</v>
      </c>
      <c r="F526" s="5">
        <v>1</v>
      </c>
      <c r="G526" s="20">
        <v>1</v>
      </c>
      <c r="H526" s="43">
        <f>P526+T526+X526+AB526</f>
        <v>4.6354166666666669E-2</v>
      </c>
      <c r="I526" s="39">
        <f t="shared" si="30"/>
        <v>2.1805555555555554E-2</v>
      </c>
      <c r="J526" s="7"/>
      <c r="K526" s="7"/>
      <c r="L526" s="7"/>
      <c r="M526" s="7"/>
      <c r="N526" s="20">
        <v>27</v>
      </c>
      <c r="O526" s="7"/>
      <c r="P526" s="54"/>
      <c r="Q526" s="20"/>
      <c r="R526" s="20" t="str">
        <f>E526</f>
        <v>M50</v>
      </c>
      <c r="S526" s="20"/>
      <c r="T526" s="54"/>
      <c r="U526" s="20"/>
      <c r="V526" s="15" t="str">
        <f>E526</f>
        <v>M50</v>
      </c>
      <c r="W526" s="20"/>
      <c r="X526" s="57">
        <v>4.6354166666666669E-2</v>
      </c>
      <c r="Y526" s="20">
        <v>131</v>
      </c>
      <c r="Z526" s="15" t="str">
        <f>E526</f>
        <v>M50</v>
      </c>
      <c r="AA526" s="20">
        <v>17</v>
      </c>
      <c r="AB526" s="2"/>
      <c r="AC526" s="20"/>
      <c r="AD526" s="15" t="str">
        <f t="shared" si="24"/>
        <v>M50</v>
      </c>
      <c r="AE526" s="20"/>
    </row>
    <row r="527" spans="1:31">
      <c r="A527" s="1">
        <v>28</v>
      </c>
      <c r="B527" s="1" t="s">
        <v>468</v>
      </c>
      <c r="C527" s="11" t="s">
        <v>63</v>
      </c>
      <c r="D527" s="1">
        <v>1972</v>
      </c>
      <c r="E527" s="1" t="s">
        <v>106</v>
      </c>
      <c r="F527" s="20"/>
      <c r="G527" s="20">
        <v>1</v>
      </c>
      <c r="H527" s="43">
        <f>P527+T527+X527+AB527</f>
        <v>4.6597222222222227E-2</v>
      </c>
      <c r="I527" s="39">
        <f t="shared" si="30"/>
        <v>2.2048611111111113E-2</v>
      </c>
      <c r="J527" s="7"/>
      <c r="K527" s="7"/>
      <c r="L527" s="7"/>
      <c r="M527" s="7"/>
      <c r="N527" s="7">
        <v>28</v>
      </c>
      <c r="O527" s="7"/>
      <c r="P527" s="54"/>
      <c r="Q527" s="20"/>
      <c r="R527" s="20" t="str">
        <f>E527</f>
        <v>M50</v>
      </c>
      <c r="S527" s="20"/>
      <c r="T527" s="54"/>
      <c r="U527" s="20"/>
      <c r="V527" s="15" t="str">
        <f>E527</f>
        <v>M50</v>
      </c>
      <c r="W527" s="20"/>
      <c r="X527" s="57">
        <v>4.6597222222222227E-2</v>
      </c>
      <c r="Y527" s="20">
        <v>132</v>
      </c>
      <c r="Z527" s="15" t="str">
        <f>E527</f>
        <v>M50</v>
      </c>
      <c r="AA527" s="20">
        <v>18</v>
      </c>
      <c r="AB527" s="2"/>
      <c r="AC527" s="20"/>
      <c r="AD527" s="15" t="str">
        <f t="shared" si="24"/>
        <v>M50</v>
      </c>
      <c r="AE527" s="20"/>
    </row>
    <row r="528" spans="1:31">
      <c r="A528" s="1">
        <v>29</v>
      </c>
      <c r="B528" s="1" t="s">
        <v>470</v>
      </c>
      <c r="C528" s="11" t="s">
        <v>186</v>
      </c>
      <c r="D528" s="1">
        <v>1971</v>
      </c>
      <c r="E528" s="1" t="s">
        <v>106</v>
      </c>
      <c r="F528" s="20"/>
      <c r="G528" s="20">
        <v>1</v>
      </c>
      <c r="H528" s="43">
        <f>P528+T528+X528+AB528</f>
        <v>4.7488425925925927E-2</v>
      </c>
      <c r="I528" s="39">
        <f t="shared" si="30"/>
        <v>2.2939814814814812E-2</v>
      </c>
      <c r="J528" s="7"/>
      <c r="K528" s="7"/>
      <c r="L528" s="7"/>
      <c r="M528" s="7"/>
      <c r="N528" s="20">
        <v>29</v>
      </c>
      <c r="O528" s="7"/>
      <c r="P528" s="54"/>
      <c r="Q528" s="20"/>
      <c r="R528" s="20" t="str">
        <f>E528</f>
        <v>M50</v>
      </c>
      <c r="S528" s="20"/>
      <c r="T528" s="54"/>
      <c r="U528" s="20"/>
      <c r="V528" s="15" t="str">
        <f>E528</f>
        <v>M50</v>
      </c>
      <c r="W528" s="20"/>
      <c r="X528" s="57">
        <v>4.7488425925925927E-2</v>
      </c>
      <c r="Y528" s="20">
        <v>133</v>
      </c>
      <c r="Z528" s="15" t="str">
        <f>E528</f>
        <v>M50</v>
      </c>
      <c r="AA528" s="20">
        <v>19</v>
      </c>
      <c r="AB528" s="2"/>
      <c r="AC528" s="20"/>
      <c r="AD528" s="15" t="str">
        <f t="shared" si="24"/>
        <v>M50</v>
      </c>
      <c r="AE528" s="20"/>
    </row>
    <row r="529" spans="1:31">
      <c r="A529" s="1">
        <v>30</v>
      </c>
      <c r="B529" s="1"/>
      <c r="C529" s="11"/>
      <c r="D529" s="1"/>
      <c r="E529" s="1"/>
      <c r="F529" s="20"/>
      <c r="G529" s="20"/>
      <c r="H529" s="43"/>
      <c r="I529" s="39"/>
      <c r="J529" s="7"/>
      <c r="K529" s="7"/>
      <c r="L529" s="7"/>
      <c r="M529" s="7"/>
      <c r="N529" s="7"/>
      <c r="O529" s="7"/>
      <c r="P529" s="54"/>
      <c r="Q529" s="20"/>
      <c r="R529" s="20"/>
      <c r="S529" s="20"/>
      <c r="T529" s="54"/>
      <c r="U529" s="20"/>
      <c r="V529" s="15"/>
      <c r="W529" s="20"/>
      <c r="X529" s="57"/>
      <c r="Y529" s="20"/>
      <c r="Z529" s="15">
        <f t="shared" ref="Z529:Z533" si="31">E529</f>
        <v>0</v>
      </c>
      <c r="AA529" s="20"/>
      <c r="AB529" s="2"/>
      <c r="AC529" s="20"/>
      <c r="AD529" s="15">
        <f t="shared" si="24"/>
        <v>0</v>
      </c>
      <c r="AE529" s="20"/>
    </row>
    <row r="530" spans="1:31">
      <c r="A530" s="1">
        <v>31</v>
      </c>
      <c r="B530" s="1"/>
      <c r="C530" s="11"/>
      <c r="D530" s="1"/>
      <c r="E530" s="1"/>
      <c r="F530" s="20"/>
      <c r="G530" s="20"/>
      <c r="H530" s="43"/>
      <c r="I530" s="39"/>
      <c r="J530" s="7"/>
      <c r="K530" s="7"/>
      <c r="L530" s="7"/>
      <c r="M530" s="7"/>
      <c r="N530" s="7"/>
      <c r="O530" s="7"/>
      <c r="P530" s="54"/>
      <c r="Q530" s="20"/>
      <c r="R530" s="20"/>
      <c r="S530" s="20"/>
      <c r="T530" s="54"/>
      <c r="U530" s="20"/>
      <c r="V530" s="15"/>
      <c r="W530" s="20"/>
      <c r="X530" s="54"/>
      <c r="Y530" s="20"/>
      <c r="Z530" s="15">
        <f t="shared" si="31"/>
        <v>0</v>
      </c>
      <c r="AA530" s="20"/>
      <c r="AB530" s="2"/>
      <c r="AC530" s="20"/>
      <c r="AD530" s="15">
        <f t="shared" si="24"/>
        <v>0</v>
      </c>
      <c r="AE530" s="20"/>
    </row>
    <row r="531" spans="1:31">
      <c r="A531" s="1">
        <v>32</v>
      </c>
      <c r="B531" s="1"/>
      <c r="C531" s="11"/>
      <c r="D531" s="1"/>
      <c r="E531" s="1"/>
      <c r="F531" s="20"/>
      <c r="G531" s="20"/>
      <c r="H531" s="43"/>
      <c r="I531" s="39"/>
      <c r="J531" s="7"/>
      <c r="K531" s="7"/>
      <c r="L531" s="7"/>
      <c r="M531" s="7"/>
      <c r="N531" s="7"/>
      <c r="O531" s="7"/>
      <c r="P531" s="54"/>
      <c r="Q531" s="20"/>
      <c r="R531" s="20"/>
      <c r="S531" s="20"/>
      <c r="T531" s="54"/>
      <c r="U531" s="20"/>
      <c r="V531" s="15"/>
      <c r="W531" s="20"/>
      <c r="X531" s="54"/>
      <c r="Y531" s="20"/>
      <c r="Z531" s="15">
        <f t="shared" si="31"/>
        <v>0</v>
      </c>
      <c r="AA531" s="20"/>
      <c r="AB531" s="2"/>
      <c r="AC531" s="20"/>
      <c r="AD531" s="15">
        <f t="shared" si="24"/>
        <v>0</v>
      </c>
      <c r="AE531" s="20"/>
    </row>
    <row r="532" spans="1:31">
      <c r="A532" s="1">
        <v>33</v>
      </c>
      <c r="B532" s="1"/>
      <c r="C532" s="11"/>
      <c r="D532" s="1"/>
      <c r="E532" s="1"/>
      <c r="F532" s="20"/>
      <c r="G532" s="20"/>
      <c r="H532" s="43"/>
      <c r="I532" s="39"/>
      <c r="J532" s="7"/>
      <c r="K532" s="7"/>
      <c r="L532" s="7"/>
      <c r="M532" s="7"/>
      <c r="N532" s="7"/>
      <c r="O532" s="7"/>
      <c r="P532" s="54"/>
      <c r="Q532" s="20"/>
      <c r="R532" s="20"/>
      <c r="S532" s="20"/>
      <c r="T532" s="54"/>
      <c r="U532" s="20"/>
      <c r="V532" s="15"/>
      <c r="W532" s="20"/>
      <c r="X532" s="54"/>
      <c r="Y532" s="20"/>
      <c r="Z532" s="15">
        <f t="shared" si="31"/>
        <v>0</v>
      </c>
      <c r="AA532" s="20"/>
      <c r="AB532" s="2"/>
      <c r="AC532" s="20"/>
      <c r="AD532" s="15">
        <f t="shared" si="24"/>
        <v>0</v>
      </c>
      <c r="AE532" s="20"/>
    </row>
    <row r="533" spans="1:31">
      <c r="A533" s="1">
        <v>34</v>
      </c>
      <c r="B533" s="1"/>
      <c r="C533" s="11"/>
      <c r="D533" s="1"/>
      <c r="E533" s="1"/>
      <c r="F533" s="20"/>
      <c r="G533" s="20"/>
      <c r="H533" s="43"/>
      <c r="I533" s="39"/>
      <c r="J533" s="7"/>
      <c r="K533" s="7"/>
      <c r="L533" s="7"/>
      <c r="M533" s="7"/>
      <c r="N533" s="7"/>
      <c r="O533" s="7"/>
      <c r="P533" s="54"/>
      <c r="Q533" s="20"/>
      <c r="R533" s="20"/>
      <c r="S533" s="20"/>
      <c r="T533" s="54"/>
      <c r="U533" s="20"/>
      <c r="V533" s="15"/>
      <c r="W533" s="20"/>
      <c r="X533" s="54"/>
      <c r="Y533" s="20"/>
      <c r="Z533" s="15">
        <f t="shared" si="31"/>
        <v>0</v>
      </c>
      <c r="AA533" s="20"/>
      <c r="AB533" s="2"/>
      <c r="AC533" s="20"/>
      <c r="AD533" s="15">
        <f t="shared" si="24"/>
        <v>0</v>
      </c>
      <c r="AE533" s="20"/>
    </row>
    <row r="534" spans="1:31" s="33" customFormat="1">
      <c r="A534" s="30">
        <v>21</v>
      </c>
      <c r="B534" s="30"/>
      <c r="C534" s="30"/>
      <c r="D534" s="30"/>
      <c r="E534" s="30"/>
      <c r="F534" s="19"/>
      <c r="G534" s="19"/>
      <c r="H534" s="40"/>
      <c r="I534" s="40"/>
      <c r="J534" s="19"/>
      <c r="K534" s="19"/>
      <c r="L534" s="19"/>
      <c r="M534" s="19"/>
      <c r="N534" s="19"/>
      <c r="O534" s="19"/>
      <c r="P534" s="55"/>
      <c r="Q534" s="19"/>
      <c r="R534" s="19"/>
      <c r="S534" s="19"/>
      <c r="T534" s="55"/>
      <c r="U534" s="19"/>
      <c r="V534" s="32"/>
      <c r="W534" s="19"/>
      <c r="X534" s="55"/>
      <c r="Y534" s="19"/>
      <c r="Z534" s="32"/>
      <c r="AA534" s="19"/>
      <c r="AB534" s="31"/>
      <c r="AC534" s="19"/>
      <c r="AD534" s="32"/>
      <c r="AE534" s="19"/>
    </row>
    <row r="535" spans="1:31">
      <c r="B535" s="23" t="s">
        <v>305</v>
      </c>
      <c r="C535" s="24"/>
      <c r="G535" s="44">
        <v>2.991898148148148E-2</v>
      </c>
      <c r="H535" s="35">
        <v>6.2291666666666669E-2</v>
      </c>
      <c r="I535" s="49">
        <v>8.9606481481481481E-2</v>
      </c>
    </row>
    <row r="536" spans="1:31" ht="14.25">
      <c r="B536" s="24"/>
      <c r="C536" s="24"/>
      <c r="G536" s="25" t="s">
        <v>17</v>
      </c>
      <c r="H536" s="25"/>
      <c r="I536" s="25"/>
      <c r="J536" s="25"/>
      <c r="K536" s="25"/>
      <c r="L536" s="25"/>
      <c r="M536" s="25"/>
      <c r="N536" s="25"/>
      <c r="O536" s="25"/>
      <c r="P536" s="22" t="s">
        <v>290</v>
      </c>
      <c r="Q536" s="22"/>
      <c r="R536" s="22"/>
      <c r="S536" s="22"/>
      <c r="T536" s="22" t="s">
        <v>299</v>
      </c>
      <c r="U536" s="22"/>
      <c r="V536" s="22"/>
      <c r="W536" s="22"/>
      <c r="X536" s="22" t="s">
        <v>300</v>
      </c>
      <c r="Y536" s="22"/>
      <c r="Z536" s="22"/>
      <c r="AA536" s="22"/>
      <c r="AB536" s="22" t="s">
        <v>301</v>
      </c>
      <c r="AC536" s="22"/>
      <c r="AD536" s="22"/>
      <c r="AE536" s="22"/>
    </row>
    <row r="537" spans="1:31">
      <c r="A537" s="11" t="s">
        <v>0</v>
      </c>
      <c r="B537" s="17" t="s">
        <v>1</v>
      </c>
      <c r="C537" s="17" t="s">
        <v>3</v>
      </c>
      <c r="D537" s="17" t="s">
        <v>4</v>
      </c>
      <c r="E537" s="17" t="s">
        <v>6</v>
      </c>
      <c r="F537" s="18" t="s">
        <v>8</v>
      </c>
      <c r="G537" s="18" t="s">
        <v>9</v>
      </c>
      <c r="H537" s="37" t="s">
        <v>10</v>
      </c>
      <c r="I537" s="37" t="s">
        <v>11</v>
      </c>
      <c r="J537" s="19" t="s">
        <v>103</v>
      </c>
      <c r="K537" s="19" t="s">
        <v>104</v>
      </c>
      <c r="L537" s="19" t="s">
        <v>102</v>
      </c>
      <c r="M537" s="19" t="s">
        <v>105</v>
      </c>
      <c r="N537" s="19" t="s">
        <v>106</v>
      </c>
      <c r="O537" s="19" t="s">
        <v>107</v>
      </c>
      <c r="P537" s="6" t="s">
        <v>10</v>
      </c>
      <c r="Q537" s="6" t="s">
        <v>103</v>
      </c>
      <c r="R537" s="6" t="s">
        <v>6</v>
      </c>
      <c r="S537" s="6" t="s">
        <v>18</v>
      </c>
      <c r="T537" s="6" t="s">
        <v>10</v>
      </c>
      <c r="U537" s="6" t="s">
        <v>103</v>
      </c>
      <c r="V537" s="6" t="s">
        <v>6</v>
      </c>
      <c r="W537" s="6" t="s">
        <v>18</v>
      </c>
      <c r="X537" s="6" t="s">
        <v>10</v>
      </c>
      <c r="Y537" s="11" t="s">
        <v>103</v>
      </c>
      <c r="Z537" s="11" t="s">
        <v>6</v>
      </c>
      <c r="AA537" s="11" t="s">
        <v>18</v>
      </c>
      <c r="AB537" s="11" t="s">
        <v>10</v>
      </c>
      <c r="AC537" s="11" t="s">
        <v>103</v>
      </c>
      <c r="AD537" s="11" t="s">
        <v>6</v>
      </c>
      <c r="AE537" s="11" t="s">
        <v>18</v>
      </c>
    </row>
    <row r="538" spans="1:31">
      <c r="A538" s="1">
        <v>1</v>
      </c>
      <c r="B538" s="8" t="s">
        <v>159</v>
      </c>
      <c r="C538" s="11" t="s">
        <v>22</v>
      </c>
      <c r="D538" s="9">
        <v>1962</v>
      </c>
      <c r="E538" s="9" t="s">
        <v>107</v>
      </c>
      <c r="F538" s="5">
        <v>1</v>
      </c>
      <c r="G538" s="18">
        <v>3</v>
      </c>
      <c r="H538" s="43">
        <f>P538+T538+X538+AB538</f>
        <v>8.9606481481481481E-2</v>
      </c>
      <c r="I538" s="39">
        <f>H538-$I$535</f>
        <v>0</v>
      </c>
      <c r="J538" s="7"/>
      <c r="K538" s="7"/>
      <c r="L538" s="7"/>
      <c r="M538" s="7"/>
      <c r="N538" s="7"/>
      <c r="O538" s="5">
        <v>1</v>
      </c>
      <c r="P538" s="53">
        <v>2.8425925925925924E-2</v>
      </c>
      <c r="Q538" s="18">
        <v>42</v>
      </c>
      <c r="R538" s="18" t="str">
        <f>E538</f>
        <v>M60</v>
      </c>
      <c r="S538" s="18">
        <v>1</v>
      </c>
      <c r="T538" s="53">
        <v>3.1168981481481482E-2</v>
      </c>
      <c r="U538" s="18">
        <v>22</v>
      </c>
      <c r="V538" s="29" t="str">
        <f>E538</f>
        <v>M60</v>
      </c>
      <c r="W538" s="18">
        <v>1</v>
      </c>
      <c r="X538" s="53">
        <v>3.0011574074074076E-2</v>
      </c>
      <c r="Y538" s="20">
        <v>35</v>
      </c>
      <c r="Z538" s="15" t="str">
        <f>E538</f>
        <v>M60</v>
      </c>
      <c r="AA538" s="20">
        <v>2</v>
      </c>
      <c r="AB538" s="2"/>
      <c r="AC538" s="4"/>
      <c r="AD538" s="15" t="str">
        <f t="shared" si="24"/>
        <v>M60</v>
      </c>
      <c r="AE538" s="4"/>
    </row>
    <row r="539" spans="1:31">
      <c r="A539" s="1">
        <v>2</v>
      </c>
      <c r="B539" s="1" t="s">
        <v>205</v>
      </c>
      <c r="C539" s="11" t="s">
        <v>26</v>
      </c>
      <c r="D539" s="1">
        <v>1959</v>
      </c>
      <c r="E539" s="1" t="s">
        <v>107</v>
      </c>
      <c r="F539" s="20"/>
      <c r="G539" s="18">
        <v>3</v>
      </c>
      <c r="H539" s="43">
        <f>P539+T539+X539+AB539</f>
        <v>0.10042824074074072</v>
      </c>
      <c r="I539" s="39">
        <f t="shared" ref="I539:I544" si="32">H539-$I$535</f>
        <v>1.0821759259259239E-2</v>
      </c>
      <c r="J539" s="7"/>
      <c r="K539" s="7"/>
      <c r="L539" s="7"/>
      <c r="M539" s="7"/>
      <c r="N539" s="7"/>
      <c r="O539" s="6">
        <v>2</v>
      </c>
      <c r="P539" s="53">
        <v>3.2349537037037038E-2</v>
      </c>
      <c r="Q539" s="18">
        <v>82</v>
      </c>
      <c r="R539" s="18" t="str">
        <f>E539</f>
        <v>M60</v>
      </c>
      <c r="S539" s="18">
        <v>3</v>
      </c>
      <c r="T539" s="53">
        <v>3.3877314814814811E-2</v>
      </c>
      <c r="U539" s="18">
        <v>42</v>
      </c>
      <c r="V539" s="29" t="str">
        <f>E539</f>
        <v>M60</v>
      </c>
      <c r="W539" s="18">
        <v>4</v>
      </c>
      <c r="X539" s="53">
        <v>3.4201388888888885E-2</v>
      </c>
      <c r="Y539" s="20">
        <v>87</v>
      </c>
      <c r="Z539" s="15" t="str">
        <f>E539</f>
        <v>M60</v>
      </c>
      <c r="AA539" s="20">
        <v>8</v>
      </c>
      <c r="AB539" s="2"/>
      <c r="AC539" s="4"/>
      <c r="AD539" s="15" t="str">
        <f t="shared" si="24"/>
        <v>M60</v>
      </c>
      <c r="AE539" s="4"/>
    </row>
    <row r="540" spans="1:31">
      <c r="A540" s="1">
        <v>3</v>
      </c>
      <c r="B540" s="8" t="s">
        <v>234</v>
      </c>
      <c r="C540" s="11" t="s">
        <v>22</v>
      </c>
      <c r="D540" s="1">
        <v>1957</v>
      </c>
      <c r="E540" s="1" t="s">
        <v>107</v>
      </c>
      <c r="F540" s="5">
        <v>1</v>
      </c>
      <c r="G540" s="18">
        <v>3</v>
      </c>
      <c r="H540" s="43">
        <f>P540+T540+X540+AB540</f>
        <v>0.10583333333333333</v>
      </c>
      <c r="I540" s="39">
        <f t="shared" si="32"/>
        <v>1.6226851851851853E-2</v>
      </c>
      <c r="J540" s="7"/>
      <c r="K540" s="7"/>
      <c r="L540" s="7"/>
      <c r="M540" s="7"/>
      <c r="N540" s="7"/>
      <c r="O540" s="6">
        <v>3</v>
      </c>
      <c r="P540" s="53">
        <v>3.4849537037037033E-2</v>
      </c>
      <c r="Q540" s="18">
        <v>103</v>
      </c>
      <c r="R540" s="18" t="str">
        <f>E540</f>
        <v>M60</v>
      </c>
      <c r="S540" s="18">
        <v>5</v>
      </c>
      <c r="T540" s="53">
        <v>3.6030092592592593E-2</v>
      </c>
      <c r="U540" s="18">
        <v>58</v>
      </c>
      <c r="V540" s="29" t="str">
        <f>E540</f>
        <v>M60</v>
      </c>
      <c r="W540" s="18">
        <v>6</v>
      </c>
      <c r="X540" s="53">
        <v>3.4953703703703702E-2</v>
      </c>
      <c r="Y540" s="20">
        <v>94</v>
      </c>
      <c r="Z540" s="15" t="str">
        <f>E540</f>
        <v>M60</v>
      </c>
      <c r="AA540" s="20">
        <v>9</v>
      </c>
      <c r="AB540" s="2"/>
      <c r="AC540" s="4"/>
      <c r="AD540" s="15" t="str">
        <f t="shared" si="24"/>
        <v>M60</v>
      </c>
      <c r="AE540" s="4"/>
    </row>
    <row r="541" spans="1:31">
      <c r="A541" s="1">
        <v>4</v>
      </c>
      <c r="B541" s="8" t="s">
        <v>226</v>
      </c>
      <c r="C541" s="11" t="s">
        <v>5</v>
      </c>
      <c r="D541" s="1">
        <v>1964</v>
      </c>
      <c r="E541" s="1" t="s">
        <v>107</v>
      </c>
      <c r="F541" s="5">
        <v>1</v>
      </c>
      <c r="G541" s="18">
        <v>3</v>
      </c>
      <c r="H541" s="43">
        <f>P541+T541+X541+AB541</f>
        <v>0.10885416666666667</v>
      </c>
      <c r="I541" s="39">
        <f t="shared" si="32"/>
        <v>1.9247685185185187E-2</v>
      </c>
      <c r="J541" s="7"/>
      <c r="K541" s="7"/>
      <c r="L541" s="7"/>
      <c r="M541" s="7"/>
      <c r="N541" s="7"/>
      <c r="O541" s="7">
        <v>4</v>
      </c>
      <c r="P541" s="53">
        <v>3.4328703703703702E-2</v>
      </c>
      <c r="Q541" s="18">
        <v>97</v>
      </c>
      <c r="R541" s="18" t="str">
        <f>E541</f>
        <v>M60</v>
      </c>
      <c r="S541" s="18">
        <v>4</v>
      </c>
      <c r="T541" s="53">
        <v>3.9131944444444448E-2</v>
      </c>
      <c r="U541" s="18">
        <v>67</v>
      </c>
      <c r="V541" s="29" t="str">
        <f>E541</f>
        <v>M60</v>
      </c>
      <c r="W541" s="18">
        <v>9</v>
      </c>
      <c r="X541" s="53">
        <v>3.5393518518518519E-2</v>
      </c>
      <c r="Y541" s="20">
        <v>95</v>
      </c>
      <c r="Z541" s="15" t="str">
        <f>E541</f>
        <v>M60</v>
      </c>
      <c r="AA541" s="20">
        <v>10</v>
      </c>
      <c r="AB541" s="2"/>
      <c r="AC541" s="4"/>
      <c r="AD541" s="15" t="str">
        <f t="shared" si="24"/>
        <v>M60</v>
      </c>
      <c r="AE541" s="4"/>
    </row>
    <row r="542" spans="1:31">
      <c r="A542" s="1">
        <v>5</v>
      </c>
      <c r="B542" s="8" t="s">
        <v>240</v>
      </c>
      <c r="C542" s="11" t="s">
        <v>117</v>
      </c>
      <c r="D542" s="1">
        <v>1963</v>
      </c>
      <c r="E542" s="1" t="s">
        <v>107</v>
      </c>
      <c r="F542" s="5">
        <v>1</v>
      </c>
      <c r="G542" s="18">
        <v>3</v>
      </c>
      <c r="H542" s="43">
        <f>P542+T542+X542+AB542</f>
        <v>0.11164351851851853</v>
      </c>
      <c r="I542" s="39">
        <f t="shared" si="32"/>
        <v>2.2037037037037049E-2</v>
      </c>
      <c r="J542" s="7"/>
      <c r="K542" s="7"/>
      <c r="L542" s="7"/>
      <c r="M542" s="7"/>
      <c r="N542" s="7"/>
      <c r="O542" s="7">
        <v>5</v>
      </c>
      <c r="P542" s="53">
        <v>3.5659722222222225E-2</v>
      </c>
      <c r="Q542" s="18">
        <v>109</v>
      </c>
      <c r="R542" s="18" t="str">
        <f>E542</f>
        <v>M60</v>
      </c>
      <c r="S542" s="18">
        <v>6</v>
      </c>
      <c r="T542" s="53">
        <v>3.8692129629629632E-2</v>
      </c>
      <c r="U542" s="18">
        <v>65</v>
      </c>
      <c r="V542" s="29" t="str">
        <f>E542</f>
        <v>M60</v>
      </c>
      <c r="W542" s="18">
        <v>8</v>
      </c>
      <c r="X542" s="53">
        <v>3.7291666666666667E-2</v>
      </c>
      <c r="Y542" s="20">
        <v>112</v>
      </c>
      <c r="Z542" s="15" t="str">
        <f>E542</f>
        <v>M60</v>
      </c>
      <c r="AA542" s="20">
        <v>15</v>
      </c>
      <c r="AB542" s="2"/>
      <c r="AC542" s="4"/>
      <c r="AD542" s="15" t="str">
        <f t="shared" si="24"/>
        <v>M60</v>
      </c>
      <c r="AE542" s="4"/>
    </row>
    <row r="543" spans="1:31">
      <c r="A543" s="1">
        <v>6</v>
      </c>
      <c r="B543" s="1" t="s">
        <v>262</v>
      </c>
      <c r="C543" s="11" t="s">
        <v>292</v>
      </c>
      <c r="D543" s="1">
        <v>1959</v>
      </c>
      <c r="E543" s="1" t="s">
        <v>107</v>
      </c>
      <c r="F543" s="20"/>
      <c r="G543" s="18">
        <v>3</v>
      </c>
      <c r="H543" s="43">
        <f>P543+T543+X543+AB543</f>
        <v>0.12638888888888888</v>
      </c>
      <c r="I543" s="39">
        <f t="shared" si="32"/>
        <v>3.6782407407407403E-2</v>
      </c>
      <c r="J543" s="7"/>
      <c r="K543" s="7"/>
      <c r="L543" s="7"/>
      <c r="M543" s="7"/>
      <c r="N543" s="7"/>
      <c r="O543" s="7">
        <v>6</v>
      </c>
      <c r="P543" s="53">
        <v>3.8645833333333331E-2</v>
      </c>
      <c r="Q543" s="18">
        <v>130</v>
      </c>
      <c r="R543" s="18" t="str">
        <f>E543</f>
        <v>M60</v>
      </c>
      <c r="S543" s="18">
        <v>7</v>
      </c>
      <c r="T543" s="53">
        <v>4.6724537037037044E-2</v>
      </c>
      <c r="U543" s="18">
        <v>77</v>
      </c>
      <c r="V543" s="29" t="str">
        <f>E543</f>
        <v>M60</v>
      </c>
      <c r="W543" s="18">
        <v>10</v>
      </c>
      <c r="X543" s="53">
        <v>4.1018518518518517E-2</v>
      </c>
      <c r="Y543" s="20">
        <v>124</v>
      </c>
      <c r="Z543" s="15" t="str">
        <f>E543</f>
        <v>M60</v>
      </c>
      <c r="AA543" s="20">
        <v>19</v>
      </c>
      <c r="AB543" s="2"/>
      <c r="AC543" s="4"/>
      <c r="AD543" s="15" t="str">
        <f t="shared" si="24"/>
        <v>M60</v>
      </c>
      <c r="AE543" s="4"/>
    </row>
    <row r="544" spans="1:31">
      <c r="A544" s="1">
        <v>7</v>
      </c>
      <c r="B544" s="1" t="s">
        <v>266</v>
      </c>
      <c r="C544" s="11" t="s">
        <v>72</v>
      </c>
      <c r="D544" s="1">
        <v>1952</v>
      </c>
      <c r="E544" s="1" t="s">
        <v>107</v>
      </c>
      <c r="F544" s="20"/>
      <c r="G544" s="18">
        <v>3</v>
      </c>
      <c r="H544" s="43">
        <f>P544+T544+X544+AB544</f>
        <v>0.12886574074074075</v>
      </c>
      <c r="I544" s="39">
        <f t="shared" si="32"/>
        <v>3.9259259259259272E-2</v>
      </c>
      <c r="J544" s="7"/>
      <c r="K544" s="7"/>
      <c r="L544" s="7"/>
      <c r="M544" s="7"/>
      <c r="N544" s="7"/>
      <c r="O544" s="7">
        <v>7</v>
      </c>
      <c r="P544" s="53">
        <v>3.982638888888889E-2</v>
      </c>
      <c r="Q544" s="18">
        <v>134</v>
      </c>
      <c r="R544" s="18" t="str">
        <f>E544</f>
        <v>M60</v>
      </c>
      <c r="S544" s="18">
        <v>8</v>
      </c>
      <c r="T544" s="53">
        <v>4.8472222222222222E-2</v>
      </c>
      <c r="U544" s="18">
        <v>78</v>
      </c>
      <c r="V544" s="29" t="str">
        <f>E544</f>
        <v>M60</v>
      </c>
      <c r="W544" s="18">
        <v>11</v>
      </c>
      <c r="X544" s="53">
        <v>4.0567129629629627E-2</v>
      </c>
      <c r="Y544" s="20">
        <v>121</v>
      </c>
      <c r="Z544" s="15" t="str">
        <f>E544</f>
        <v>M60</v>
      </c>
      <c r="AA544" s="20">
        <v>18</v>
      </c>
      <c r="AB544" s="2"/>
      <c r="AC544" s="20"/>
      <c r="AD544" s="15" t="str">
        <f t="shared" ref="AD544:AD545" si="33">E544</f>
        <v>M60</v>
      </c>
      <c r="AE544" s="20"/>
    </row>
    <row r="545" spans="1:31">
      <c r="A545" s="1">
        <v>8</v>
      </c>
      <c r="B545" s="1" t="s">
        <v>185</v>
      </c>
      <c r="C545" s="11" t="s">
        <v>186</v>
      </c>
      <c r="D545" s="1">
        <v>1963</v>
      </c>
      <c r="E545" s="1" t="s">
        <v>107</v>
      </c>
      <c r="F545" s="20"/>
      <c r="G545" s="6">
        <v>2</v>
      </c>
      <c r="H545" s="43">
        <f>P545+T545+X545+AB545</f>
        <v>6.2291666666666662E-2</v>
      </c>
      <c r="I545" s="39">
        <f>H545-$H$535</f>
        <v>0</v>
      </c>
      <c r="J545" s="7"/>
      <c r="K545" s="7"/>
      <c r="L545" s="7"/>
      <c r="M545" s="7"/>
      <c r="N545" s="7"/>
      <c r="O545" s="7">
        <v>8</v>
      </c>
      <c r="P545" s="52">
        <v>3.0416666666666665E-2</v>
      </c>
      <c r="Q545" s="20">
        <v>65</v>
      </c>
      <c r="R545" s="20" t="str">
        <f>E545</f>
        <v>M60</v>
      </c>
      <c r="S545" s="20">
        <v>2</v>
      </c>
      <c r="T545" s="54"/>
      <c r="U545" s="20"/>
      <c r="V545" s="15" t="str">
        <f>E545</f>
        <v>M60</v>
      </c>
      <c r="W545" s="20"/>
      <c r="X545" s="52">
        <v>3.1875000000000001E-2</v>
      </c>
      <c r="Y545" s="20">
        <v>61</v>
      </c>
      <c r="Z545" s="15" t="str">
        <f>E545</f>
        <v>M60</v>
      </c>
      <c r="AA545" s="20">
        <v>3</v>
      </c>
      <c r="AB545" s="2"/>
      <c r="AC545" s="20"/>
      <c r="AD545" s="15" t="str">
        <f t="shared" si="33"/>
        <v>M60</v>
      </c>
      <c r="AE545" s="20"/>
    </row>
    <row r="546" spans="1:31">
      <c r="A546" s="1">
        <v>9</v>
      </c>
      <c r="B546" s="9" t="s">
        <v>345</v>
      </c>
      <c r="C546" s="11" t="s">
        <v>63</v>
      </c>
      <c r="D546" s="1">
        <v>1958</v>
      </c>
      <c r="E546" s="1" t="s">
        <v>107</v>
      </c>
      <c r="F546" s="7"/>
      <c r="G546" s="6">
        <v>2</v>
      </c>
      <c r="H546" s="43">
        <f>P546+T546+X546+AB546</f>
        <v>6.491898148148148E-2</v>
      </c>
      <c r="I546" s="39">
        <f t="shared" ref="I546:I549" si="34">H546-$H$535</f>
        <v>2.6273148148148115E-3</v>
      </c>
      <c r="J546" s="7"/>
      <c r="K546" s="7"/>
      <c r="L546" s="7"/>
      <c r="M546" s="7"/>
      <c r="N546" s="7"/>
      <c r="O546" s="7">
        <v>9</v>
      </c>
      <c r="P546" s="54"/>
      <c r="Q546" s="20"/>
      <c r="R546" s="20" t="str">
        <f>E546</f>
        <v>M60</v>
      </c>
      <c r="S546" s="20"/>
      <c r="T546" s="52">
        <v>3.2974537037037038E-2</v>
      </c>
      <c r="U546" s="20">
        <v>37</v>
      </c>
      <c r="V546" s="15" t="str">
        <f>E546</f>
        <v>M60</v>
      </c>
      <c r="W546" s="20">
        <v>2</v>
      </c>
      <c r="X546" s="52">
        <v>3.1944444444444449E-2</v>
      </c>
      <c r="Y546" s="20">
        <v>64</v>
      </c>
      <c r="Z546" s="15" t="str">
        <f>E546</f>
        <v>M60</v>
      </c>
      <c r="AA546" s="20">
        <v>5</v>
      </c>
      <c r="AB546" s="2"/>
      <c r="AC546" s="20"/>
      <c r="AD546" s="15"/>
      <c r="AE546" s="20"/>
    </row>
    <row r="547" spans="1:31">
      <c r="A547" s="1">
        <v>10</v>
      </c>
      <c r="B547" s="8" t="s">
        <v>349</v>
      </c>
      <c r="C547" s="11" t="s">
        <v>5</v>
      </c>
      <c r="D547" s="1">
        <v>1960</v>
      </c>
      <c r="E547" s="1" t="s">
        <v>107</v>
      </c>
      <c r="F547" s="5">
        <v>1</v>
      </c>
      <c r="G547" s="6">
        <v>2</v>
      </c>
      <c r="H547" s="43">
        <f>P547+T547+X547+AB547</f>
        <v>6.54976851851852E-2</v>
      </c>
      <c r="I547" s="39">
        <f t="shared" si="34"/>
        <v>3.2060185185185316E-3</v>
      </c>
      <c r="J547" s="7"/>
      <c r="K547" s="7"/>
      <c r="L547" s="7"/>
      <c r="M547" s="7"/>
      <c r="N547" s="7"/>
      <c r="O547" s="7">
        <v>10</v>
      </c>
      <c r="P547" s="54"/>
      <c r="Q547" s="20"/>
      <c r="R547" s="20" t="str">
        <f>E547</f>
        <v>M60</v>
      </c>
      <c r="S547" s="20"/>
      <c r="T547" s="52">
        <v>3.3576388888888892E-2</v>
      </c>
      <c r="U547" s="20">
        <v>40</v>
      </c>
      <c r="V547" s="15" t="str">
        <f>E547</f>
        <v>M60</v>
      </c>
      <c r="W547" s="20">
        <v>3</v>
      </c>
      <c r="X547" s="52">
        <v>3.1921296296296302E-2</v>
      </c>
      <c r="Y547" s="20">
        <v>63</v>
      </c>
      <c r="Z547" s="15" t="str">
        <f>E547</f>
        <v>M60</v>
      </c>
      <c r="AA547" s="20">
        <v>4</v>
      </c>
      <c r="AB547" s="2"/>
      <c r="AC547" s="20"/>
      <c r="AD547" s="15"/>
      <c r="AE547" s="20"/>
    </row>
    <row r="548" spans="1:31">
      <c r="A548" s="1">
        <v>11</v>
      </c>
      <c r="B548" s="9" t="s">
        <v>355</v>
      </c>
      <c r="C548" s="11" t="s">
        <v>63</v>
      </c>
      <c r="D548" s="1">
        <v>1954</v>
      </c>
      <c r="E548" s="1" t="s">
        <v>107</v>
      </c>
      <c r="F548" s="7"/>
      <c r="G548" s="6">
        <v>2</v>
      </c>
      <c r="H548" s="43">
        <f>P548+T548+X548+AB548</f>
        <v>6.7557870370370379E-2</v>
      </c>
      <c r="I548" s="39">
        <f t="shared" si="34"/>
        <v>5.2662037037037104E-3</v>
      </c>
      <c r="J548" s="7"/>
      <c r="K548" s="7"/>
      <c r="L548" s="7"/>
      <c r="M548" s="7"/>
      <c r="N548" s="7"/>
      <c r="O548" s="7">
        <v>11</v>
      </c>
      <c r="P548" s="54"/>
      <c r="Q548" s="20"/>
      <c r="R548" s="20" t="str">
        <f>E548</f>
        <v>M60</v>
      </c>
      <c r="S548" s="20"/>
      <c r="T548" s="52">
        <v>3.4340277777777782E-2</v>
      </c>
      <c r="U548" s="20">
        <v>47</v>
      </c>
      <c r="V548" s="15" t="str">
        <f>E548</f>
        <v>M60</v>
      </c>
      <c r="W548" s="20">
        <v>5</v>
      </c>
      <c r="X548" s="52">
        <v>3.3217592592592597E-2</v>
      </c>
      <c r="Y548" s="20">
        <v>76</v>
      </c>
      <c r="Z548" s="15" t="str">
        <f>E548</f>
        <v>M60</v>
      </c>
      <c r="AA548" s="20">
        <v>6</v>
      </c>
      <c r="AB548" s="2"/>
      <c r="AC548" s="20"/>
      <c r="AD548" s="15"/>
      <c r="AE548" s="20"/>
    </row>
    <row r="549" spans="1:31">
      <c r="A549" s="1">
        <v>12</v>
      </c>
      <c r="B549" s="9" t="s">
        <v>362</v>
      </c>
      <c r="C549" s="11" t="s">
        <v>363</v>
      </c>
      <c r="D549" s="1">
        <v>1964</v>
      </c>
      <c r="E549" s="1" t="s">
        <v>107</v>
      </c>
      <c r="F549" s="7"/>
      <c r="G549" s="6">
        <v>2</v>
      </c>
      <c r="H549" s="43">
        <f>P549+T549+X549+AB549</f>
        <v>7.2476851851851848E-2</v>
      </c>
      <c r="I549" s="39">
        <f t="shared" si="34"/>
        <v>1.0185185185185179E-2</v>
      </c>
      <c r="J549" s="7"/>
      <c r="K549" s="7"/>
      <c r="L549" s="7"/>
      <c r="M549" s="7"/>
      <c r="N549" s="7"/>
      <c r="O549" s="7">
        <v>12</v>
      </c>
      <c r="P549" s="54"/>
      <c r="Q549" s="20"/>
      <c r="R549" s="20" t="str">
        <f>E549</f>
        <v>M60</v>
      </c>
      <c r="S549" s="20"/>
      <c r="T549" s="52">
        <v>3.6458333333333336E-2</v>
      </c>
      <c r="U549" s="20">
        <v>59</v>
      </c>
      <c r="V549" s="15" t="str">
        <f>E549</f>
        <v>M60</v>
      </c>
      <c r="W549" s="20">
        <v>7</v>
      </c>
      <c r="X549" s="52">
        <v>3.6018518518518519E-2</v>
      </c>
      <c r="Y549" s="20">
        <v>103</v>
      </c>
      <c r="Z549" s="15" t="str">
        <f>E549</f>
        <v>M60</v>
      </c>
      <c r="AA549" s="20">
        <v>13</v>
      </c>
      <c r="AB549" s="2"/>
      <c r="AC549" s="20"/>
      <c r="AD549" s="15"/>
      <c r="AE549" s="20"/>
    </row>
    <row r="550" spans="1:31" s="51" customFormat="1">
      <c r="A550" s="9">
        <v>13</v>
      </c>
      <c r="B550" s="9" t="s">
        <v>388</v>
      </c>
      <c r="C550" s="11" t="s">
        <v>389</v>
      </c>
      <c r="D550" s="9">
        <v>1962</v>
      </c>
      <c r="E550" s="9" t="s">
        <v>107</v>
      </c>
      <c r="F550" s="7"/>
      <c r="G550" s="7">
        <v>1</v>
      </c>
      <c r="H550" s="43">
        <f>P550+T550+X550+AB550</f>
        <v>2.991898148148148E-2</v>
      </c>
      <c r="I550" s="50">
        <f>H550-$G$535</f>
        <v>0</v>
      </c>
      <c r="J550" s="7"/>
      <c r="K550" s="7"/>
      <c r="L550" s="7"/>
      <c r="M550" s="7"/>
      <c r="N550" s="7"/>
      <c r="O550" s="7">
        <v>13</v>
      </c>
      <c r="P550" s="57"/>
      <c r="Q550" s="7"/>
      <c r="R550" s="7" t="str">
        <f>E550</f>
        <v>M60</v>
      </c>
      <c r="S550" s="7"/>
      <c r="T550" s="57"/>
      <c r="U550" s="7"/>
      <c r="V550" s="21" t="str">
        <f>E550</f>
        <v>M60</v>
      </c>
      <c r="W550" s="7"/>
      <c r="X550" s="57">
        <v>2.991898148148148E-2</v>
      </c>
      <c r="Y550" s="7">
        <v>34</v>
      </c>
      <c r="Z550" s="21" t="str">
        <f>E550</f>
        <v>M60</v>
      </c>
      <c r="AA550" s="7">
        <v>1</v>
      </c>
      <c r="AB550" s="10"/>
      <c r="AC550" s="7"/>
      <c r="AD550" s="21"/>
      <c r="AE550" s="7"/>
    </row>
    <row r="551" spans="1:31" s="51" customFormat="1">
      <c r="A551" s="1">
        <v>14</v>
      </c>
      <c r="B551" s="1" t="s">
        <v>420</v>
      </c>
      <c r="C551" s="11" t="s">
        <v>382</v>
      </c>
      <c r="D551" s="1">
        <v>1961</v>
      </c>
      <c r="E551" s="1" t="s">
        <v>107</v>
      </c>
      <c r="F551" s="20"/>
      <c r="G551" s="20">
        <v>1</v>
      </c>
      <c r="H551" s="43">
        <f>P551+T551+X551+AB551</f>
        <v>3.4074074074074076E-2</v>
      </c>
      <c r="I551" s="50">
        <f t="shared" ref="I551:I557" si="35">H551-$G$535</f>
        <v>4.1550925925925956E-3</v>
      </c>
      <c r="J551" s="7"/>
      <c r="K551" s="7"/>
      <c r="L551" s="7"/>
      <c r="M551" s="7"/>
      <c r="N551" s="7"/>
      <c r="O551" s="7">
        <v>14</v>
      </c>
      <c r="P551" s="54"/>
      <c r="Q551" s="20"/>
      <c r="R551" s="20" t="str">
        <f>E551</f>
        <v>M60</v>
      </c>
      <c r="S551" s="20"/>
      <c r="T551" s="54"/>
      <c r="U551" s="20"/>
      <c r="V551" s="15" t="str">
        <f>E551</f>
        <v>M60</v>
      </c>
      <c r="W551" s="20"/>
      <c r="X551" s="57">
        <v>3.4074074074074076E-2</v>
      </c>
      <c r="Y551" s="20">
        <v>86</v>
      </c>
      <c r="Z551" s="15" t="str">
        <f>E551</f>
        <v>M60</v>
      </c>
      <c r="AA551" s="20">
        <v>7</v>
      </c>
      <c r="AB551" s="10"/>
      <c r="AC551" s="7"/>
      <c r="AD551" s="21"/>
      <c r="AE551" s="7"/>
    </row>
    <row r="552" spans="1:31" s="51" customFormat="1">
      <c r="A552" s="9">
        <v>15</v>
      </c>
      <c r="B552" s="1" t="s">
        <v>426</v>
      </c>
      <c r="C552" s="11" t="s">
        <v>61</v>
      </c>
      <c r="D552" s="1">
        <v>1963</v>
      </c>
      <c r="E552" s="1" t="s">
        <v>107</v>
      </c>
      <c r="F552" s="20"/>
      <c r="G552" s="20">
        <v>1</v>
      </c>
      <c r="H552" s="43">
        <f>P552+T552+X552+AB552</f>
        <v>3.5439814814814813E-2</v>
      </c>
      <c r="I552" s="50">
        <f t="shared" si="35"/>
        <v>5.5208333333333325E-3</v>
      </c>
      <c r="J552" s="7"/>
      <c r="K552" s="7"/>
      <c r="L552" s="7"/>
      <c r="M552" s="7"/>
      <c r="N552" s="7"/>
      <c r="O552" s="7">
        <v>15</v>
      </c>
      <c r="P552" s="54"/>
      <c r="Q552" s="20"/>
      <c r="R552" s="20" t="str">
        <f>E552</f>
        <v>M60</v>
      </c>
      <c r="S552" s="20"/>
      <c r="T552" s="54"/>
      <c r="U552" s="20"/>
      <c r="V552" s="15" t="str">
        <f>E552</f>
        <v>M60</v>
      </c>
      <c r="W552" s="20"/>
      <c r="X552" s="57">
        <v>3.5439814814814813E-2</v>
      </c>
      <c r="Y552" s="20">
        <v>96</v>
      </c>
      <c r="Z552" s="15" t="str">
        <f>E552</f>
        <v>M60</v>
      </c>
      <c r="AA552" s="20">
        <v>11</v>
      </c>
      <c r="AB552" s="10"/>
      <c r="AC552" s="7"/>
      <c r="AD552" s="21"/>
      <c r="AE552" s="7"/>
    </row>
    <row r="553" spans="1:31" s="51" customFormat="1">
      <c r="A553" s="1">
        <v>16</v>
      </c>
      <c r="B553" s="1" t="s">
        <v>428</v>
      </c>
      <c r="C553" s="11" t="s">
        <v>45</v>
      </c>
      <c r="D553" s="1">
        <v>1962</v>
      </c>
      <c r="E553" s="1" t="s">
        <v>107</v>
      </c>
      <c r="F553" s="20"/>
      <c r="G553" s="20">
        <v>1</v>
      </c>
      <c r="H553" s="43">
        <f>P553+T553+X553+AB553</f>
        <v>3.5497685185185188E-2</v>
      </c>
      <c r="I553" s="50">
        <f t="shared" si="35"/>
        <v>5.5787037037037072E-3</v>
      </c>
      <c r="J553" s="7"/>
      <c r="K553" s="7"/>
      <c r="L553" s="7"/>
      <c r="M553" s="7"/>
      <c r="N553" s="7"/>
      <c r="O553" s="7">
        <v>16</v>
      </c>
      <c r="P553" s="54"/>
      <c r="Q553" s="20"/>
      <c r="R553" s="20" t="str">
        <f>E553</f>
        <v>M60</v>
      </c>
      <c r="S553" s="20"/>
      <c r="T553" s="54"/>
      <c r="U553" s="20"/>
      <c r="V553" s="15" t="str">
        <f>E553</f>
        <v>M60</v>
      </c>
      <c r="W553" s="20"/>
      <c r="X553" s="57">
        <v>3.5497685185185188E-2</v>
      </c>
      <c r="Y553" s="20">
        <v>99</v>
      </c>
      <c r="Z553" s="15" t="str">
        <f>E553</f>
        <v>M60</v>
      </c>
      <c r="AA553" s="20">
        <v>12</v>
      </c>
      <c r="AB553" s="10"/>
      <c r="AC553" s="7"/>
      <c r="AD553" s="21"/>
      <c r="AE553" s="7"/>
    </row>
    <row r="554" spans="1:31" s="51" customFormat="1">
      <c r="A554" s="9">
        <v>17</v>
      </c>
      <c r="B554" s="1" t="s">
        <v>437</v>
      </c>
      <c r="C554" s="11" t="s">
        <v>438</v>
      </c>
      <c r="D554" s="1">
        <v>1954</v>
      </c>
      <c r="E554" s="1" t="s">
        <v>107</v>
      </c>
      <c r="F554" s="20"/>
      <c r="G554" s="20">
        <v>1</v>
      </c>
      <c r="H554" s="43">
        <f>P554+T554+X554+AB554</f>
        <v>3.650462962962963E-2</v>
      </c>
      <c r="I554" s="50">
        <f t="shared" si="35"/>
        <v>6.5856481481481495E-3</v>
      </c>
      <c r="J554" s="7"/>
      <c r="K554" s="7"/>
      <c r="L554" s="7"/>
      <c r="M554" s="7"/>
      <c r="N554" s="7"/>
      <c r="O554" s="7">
        <v>17</v>
      </c>
      <c r="P554" s="54"/>
      <c r="Q554" s="20"/>
      <c r="R554" s="20" t="str">
        <f>E554</f>
        <v>M60</v>
      </c>
      <c r="S554" s="20"/>
      <c r="T554" s="54"/>
      <c r="U554" s="20"/>
      <c r="V554" s="15" t="str">
        <f>E554</f>
        <v>M60</v>
      </c>
      <c r="W554" s="20"/>
      <c r="X554" s="57">
        <v>3.650462962962963E-2</v>
      </c>
      <c r="Y554" s="20">
        <v>105</v>
      </c>
      <c r="Z554" s="15" t="str">
        <f>E554</f>
        <v>M60</v>
      </c>
      <c r="AA554" s="20">
        <v>14</v>
      </c>
      <c r="AB554" s="10"/>
      <c r="AC554" s="7"/>
      <c r="AD554" s="21"/>
      <c r="AE554" s="7"/>
    </row>
    <row r="555" spans="1:31" s="51" customFormat="1">
      <c r="A555" s="1">
        <v>18</v>
      </c>
      <c r="B555" s="1" t="s">
        <v>446</v>
      </c>
      <c r="C555" s="11" t="s">
        <v>447</v>
      </c>
      <c r="D555" s="1">
        <v>1954</v>
      </c>
      <c r="E555" s="1" t="s">
        <v>107</v>
      </c>
      <c r="F555" s="20"/>
      <c r="G555" s="20">
        <v>1</v>
      </c>
      <c r="H555" s="43">
        <f>P555+T555+X555+AB555</f>
        <v>3.7499999999999999E-2</v>
      </c>
      <c r="I555" s="50">
        <f t="shared" si="35"/>
        <v>7.5810185185185182E-3</v>
      </c>
      <c r="J555" s="7"/>
      <c r="K555" s="7"/>
      <c r="L555" s="7"/>
      <c r="M555" s="7"/>
      <c r="N555" s="7"/>
      <c r="O555" s="7">
        <v>18</v>
      </c>
      <c r="P555" s="54"/>
      <c r="Q555" s="20"/>
      <c r="R555" s="20" t="str">
        <f>E555</f>
        <v>M60</v>
      </c>
      <c r="S555" s="20"/>
      <c r="T555" s="54"/>
      <c r="U555" s="20"/>
      <c r="V555" s="15" t="str">
        <f>E555</f>
        <v>M60</v>
      </c>
      <c r="W555" s="20"/>
      <c r="X555" s="57">
        <v>3.7499999999999999E-2</v>
      </c>
      <c r="Y555" s="20">
        <v>114</v>
      </c>
      <c r="Z555" s="15" t="str">
        <f>E555</f>
        <v>M60</v>
      </c>
      <c r="AA555" s="20">
        <v>16</v>
      </c>
      <c r="AB555" s="10"/>
      <c r="AC555" s="7"/>
      <c r="AD555" s="21"/>
      <c r="AE555" s="7"/>
    </row>
    <row r="556" spans="1:31" s="51" customFormat="1">
      <c r="A556" s="9">
        <v>19</v>
      </c>
      <c r="B556" s="1" t="s">
        <v>451</v>
      </c>
      <c r="C556" s="11" t="s">
        <v>63</v>
      </c>
      <c r="D556" s="1">
        <v>1958</v>
      </c>
      <c r="E556" s="1" t="s">
        <v>107</v>
      </c>
      <c r="F556" s="20"/>
      <c r="G556" s="20">
        <v>1</v>
      </c>
      <c r="H556" s="43">
        <f>P556+T556+X556+AB556</f>
        <v>3.8344907407407411E-2</v>
      </c>
      <c r="I556" s="50">
        <f t="shared" si="35"/>
        <v>8.4259259259259305E-3</v>
      </c>
      <c r="J556" s="7"/>
      <c r="K556" s="7"/>
      <c r="L556" s="7"/>
      <c r="M556" s="7"/>
      <c r="N556" s="7"/>
      <c r="O556" s="7">
        <v>19</v>
      </c>
      <c r="P556" s="54"/>
      <c r="Q556" s="20"/>
      <c r="R556" s="20" t="str">
        <f>E556</f>
        <v>M60</v>
      </c>
      <c r="S556" s="20"/>
      <c r="T556" s="54"/>
      <c r="U556" s="20"/>
      <c r="V556" s="15" t="str">
        <f>E556</f>
        <v>M60</v>
      </c>
      <c r="W556" s="20"/>
      <c r="X556" s="57">
        <v>3.8344907407407411E-2</v>
      </c>
      <c r="Y556" s="20">
        <v>117</v>
      </c>
      <c r="Z556" s="15" t="str">
        <f>E556</f>
        <v>M60</v>
      </c>
      <c r="AA556" s="20">
        <v>17</v>
      </c>
      <c r="AB556" s="10"/>
      <c r="AC556" s="7"/>
      <c r="AD556" s="21"/>
      <c r="AE556" s="7"/>
    </row>
    <row r="557" spans="1:31">
      <c r="A557" s="1">
        <v>20</v>
      </c>
      <c r="B557" s="8" t="s">
        <v>473</v>
      </c>
      <c r="C557" s="11" t="s">
        <v>400</v>
      </c>
      <c r="D557" s="1">
        <v>1948</v>
      </c>
      <c r="E557" s="1" t="s">
        <v>107</v>
      </c>
      <c r="F557" s="5">
        <v>1</v>
      </c>
      <c r="G557" s="20">
        <v>1</v>
      </c>
      <c r="H557" s="43">
        <f>P557+T557+X557+AB557</f>
        <v>5.0173611111111106E-2</v>
      </c>
      <c r="I557" s="50">
        <f t="shared" si="35"/>
        <v>2.0254629629629626E-2</v>
      </c>
      <c r="J557" s="7"/>
      <c r="K557" s="7"/>
      <c r="L557" s="7"/>
      <c r="M557" s="7"/>
      <c r="N557" s="7"/>
      <c r="O557" s="7">
        <v>20</v>
      </c>
      <c r="P557" s="54"/>
      <c r="Q557" s="20"/>
      <c r="R557" s="20" t="str">
        <f>E557</f>
        <v>M60</v>
      </c>
      <c r="S557" s="20"/>
      <c r="T557" s="54"/>
      <c r="U557" s="20"/>
      <c r="V557" s="15" t="str">
        <f>E557</f>
        <v>M60</v>
      </c>
      <c r="W557" s="20"/>
      <c r="X557" s="57">
        <v>5.0173611111111106E-2</v>
      </c>
      <c r="Y557" s="20">
        <v>134</v>
      </c>
      <c r="Z557" s="15" t="str">
        <f>E557</f>
        <v>M60</v>
      </c>
      <c r="AA557" s="20">
        <v>20</v>
      </c>
      <c r="AB557" s="2"/>
      <c r="AC557" s="20"/>
      <c r="AD557" s="15"/>
      <c r="AE557" s="20"/>
    </row>
    <row r="558" spans="1:31">
      <c r="A558" s="9">
        <v>21</v>
      </c>
      <c r="B558" s="1"/>
      <c r="C558" s="11"/>
      <c r="D558" s="1"/>
      <c r="E558" s="1"/>
      <c r="F558" s="4"/>
      <c r="G558" s="4"/>
      <c r="H558" s="38"/>
      <c r="I558" s="39"/>
      <c r="J558" s="7"/>
      <c r="K558" s="7"/>
      <c r="L558" s="7"/>
      <c r="M558" s="7"/>
      <c r="N558" s="7"/>
      <c r="O558" s="7"/>
      <c r="P558" s="54"/>
      <c r="Q558" s="20"/>
      <c r="R558" s="20">
        <f t="shared" ref="R557:R559" si="36">E558</f>
        <v>0</v>
      </c>
      <c r="S558" s="20"/>
      <c r="T558" s="54"/>
      <c r="U558" s="20"/>
      <c r="V558" s="15">
        <f t="shared" ref="V557:V559" si="37">E558</f>
        <v>0</v>
      </c>
      <c r="W558" s="20"/>
      <c r="X558" s="54"/>
      <c r="Y558" s="4"/>
      <c r="Z558" s="15">
        <f t="shared" ref="Z544:Z559" si="38">E558</f>
        <v>0</v>
      </c>
      <c r="AA558" s="4"/>
      <c r="AB558" s="2"/>
      <c r="AC558" s="4"/>
      <c r="AD558" s="15">
        <f t="shared" si="24"/>
        <v>0</v>
      </c>
      <c r="AE558" s="4"/>
    </row>
    <row r="559" spans="1:31">
      <c r="A559" s="1">
        <v>22</v>
      </c>
      <c r="B559" s="1"/>
      <c r="C559" s="11"/>
      <c r="D559" s="1"/>
      <c r="E559" s="1"/>
      <c r="F559" s="4"/>
      <c r="G559" s="4"/>
      <c r="H559" s="38"/>
      <c r="I559" s="39"/>
      <c r="J559" s="7"/>
      <c r="K559" s="7"/>
      <c r="L559" s="7"/>
      <c r="M559" s="7"/>
      <c r="N559" s="7"/>
      <c r="O559" s="7"/>
      <c r="P559" s="54"/>
      <c r="Q559" s="20"/>
      <c r="R559" s="20">
        <f t="shared" si="36"/>
        <v>0</v>
      </c>
      <c r="S559" s="20"/>
      <c r="T559" s="54"/>
      <c r="U559" s="20"/>
      <c r="V559" s="15">
        <f t="shared" si="37"/>
        <v>0</v>
      </c>
      <c r="W559" s="20"/>
      <c r="X559" s="54"/>
      <c r="Y559" s="4"/>
      <c r="Z559" s="15">
        <f t="shared" si="38"/>
        <v>0</v>
      </c>
      <c r="AA559" s="4"/>
      <c r="AB559" s="2"/>
      <c r="AC559" s="4"/>
      <c r="AD559" s="15">
        <f t="shared" si="24"/>
        <v>0</v>
      </c>
      <c r="AE559" s="4"/>
    </row>
  </sheetData>
  <sortState ref="B5:AA255">
    <sortCondition ref="J5:J255"/>
  </sortState>
  <mergeCells count="36">
    <mergeCell ref="G3:O3"/>
    <mergeCell ref="P3:S3"/>
    <mergeCell ref="T3:W3"/>
    <mergeCell ref="X3:AA3"/>
    <mergeCell ref="AB3:AE3"/>
    <mergeCell ref="G267:O267"/>
    <mergeCell ref="P267:S267"/>
    <mergeCell ref="T267:W267"/>
    <mergeCell ref="X267:AA267"/>
    <mergeCell ref="AB267:AE267"/>
    <mergeCell ref="G321:O321"/>
    <mergeCell ref="P321:S321"/>
    <mergeCell ref="T321:W321"/>
    <mergeCell ref="X321:AA321"/>
    <mergeCell ref="AB321:AE321"/>
    <mergeCell ref="G414:O414"/>
    <mergeCell ref="P414:S414"/>
    <mergeCell ref="T414:W414"/>
    <mergeCell ref="X414:AA414"/>
    <mergeCell ref="AB414:AE414"/>
    <mergeCell ref="G498:O498"/>
    <mergeCell ref="P498:S498"/>
    <mergeCell ref="T498:W498"/>
    <mergeCell ref="X498:AA498"/>
    <mergeCell ref="AB498:AE498"/>
    <mergeCell ref="G536:O536"/>
    <mergeCell ref="P536:S536"/>
    <mergeCell ref="T536:W536"/>
    <mergeCell ref="X536:AA536"/>
    <mergeCell ref="AB536:AE536"/>
    <mergeCell ref="B497:C498"/>
    <mergeCell ref="B535:C536"/>
    <mergeCell ref="B2:C3"/>
    <mergeCell ref="B266:C267"/>
    <mergeCell ref="B320:C321"/>
    <mergeCell ref="B413:C4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E237"/>
  <sheetViews>
    <sheetView workbookViewId="0">
      <selection activeCell="A110" sqref="A110"/>
    </sheetView>
  </sheetViews>
  <sheetFormatPr defaultRowHeight="18"/>
  <cols>
    <col min="1" max="1" width="3.875" bestFit="1" customWidth="1"/>
    <col min="2" max="2" width="27.625" bestFit="1" customWidth="1"/>
    <col min="3" max="3" width="16.75" bestFit="1" customWidth="1"/>
    <col min="4" max="4" width="7" bestFit="1" customWidth="1"/>
    <col min="5" max="5" width="4.125" bestFit="1" customWidth="1"/>
    <col min="6" max="6" width="3.375" style="3" bestFit="1" customWidth="1"/>
    <col min="7" max="7" width="10.625" style="3" bestFit="1" customWidth="1"/>
    <col min="8" max="8" width="9.25" style="36" bestFit="1" customWidth="1"/>
    <col min="9" max="9" width="10.625" style="36" bestFit="1" customWidth="1"/>
    <col min="10" max="10" width="7.125" style="3" bestFit="1" customWidth="1"/>
    <col min="11" max="15" width="4.125" style="3" bestFit="1" customWidth="1"/>
    <col min="16" max="16" width="10.875" style="3" customWidth="1"/>
    <col min="17" max="17" width="7.125" style="3" hidden="1" customWidth="1"/>
    <col min="18" max="18" width="4.125" style="3" hidden="1" customWidth="1"/>
    <col min="19" max="19" width="4.875" style="3" hidden="1" customWidth="1"/>
    <col min="20" max="20" width="9.125" style="3" customWidth="1"/>
    <col min="21" max="21" width="7.125" hidden="1" customWidth="1"/>
    <col min="22" max="22" width="4.25" hidden="1" customWidth="1"/>
    <col min="23" max="23" width="7.875" hidden="1" customWidth="1"/>
    <col min="24" max="24" width="12.25" style="3" customWidth="1"/>
    <col min="25" max="25" width="7.125" hidden="1" customWidth="1"/>
    <col min="26" max="26" width="4.25" hidden="1" customWidth="1"/>
    <col min="27" max="27" width="4.875" hidden="1" customWidth="1"/>
    <col min="28" max="28" width="6.875" bestFit="1" customWidth="1"/>
    <col min="29" max="29" width="7.125" bestFit="1" customWidth="1"/>
    <col min="30" max="30" width="4.25" bestFit="1" customWidth="1"/>
    <col min="31" max="31" width="4.875" bestFit="1" customWidth="1"/>
  </cols>
  <sheetData>
    <row r="2" spans="1:31">
      <c r="B2" s="23" t="s">
        <v>476</v>
      </c>
      <c r="C2" s="24"/>
      <c r="G2" s="44">
        <v>2.4826388888888887E-2</v>
      </c>
      <c r="H2" s="35">
        <v>4.9652777777777775E-2</v>
      </c>
      <c r="I2" s="49">
        <v>7.7141203703703712E-2</v>
      </c>
    </row>
    <row r="3" spans="1:31" ht="14.25">
      <c r="B3" s="24"/>
      <c r="C3" s="24"/>
      <c r="G3" s="25" t="s">
        <v>475</v>
      </c>
      <c r="H3" s="25"/>
      <c r="I3" s="25"/>
      <c r="J3" s="25"/>
      <c r="K3" s="25"/>
      <c r="L3" s="25"/>
      <c r="M3" s="25"/>
      <c r="N3" s="25"/>
      <c r="O3" s="25"/>
      <c r="P3" s="22" t="s">
        <v>290</v>
      </c>
      <c r="Q3" s="22"/>
      <c r="R3" s="22"/>
      <c r="S3" s="22"/>
      <c r="T3" s="22" t="s">
        <v>299</v>
      </c>
      <c r="U3" s="22"/>
      <c r="V3" s="22"/>
      <c r="W3" s="22"/>
      <c r="X3" s="22" t="s">
        <v>300</v>
      </c>
      <c r="Y3" s="22"/>
      <c r="Z3" s="22"/>
      <c r="AA3" s="22"/>
      <c r="AB3" s="22" t="s">
        <v>301</v>
      </c>
      <c r="AC3" s="22"/>
      <c r="AD3" s="22"/>
      <c r="AE3" s="22"/>
    </row>
    <row r="4" spans="1:31">
      <c r="A4" s="11" t="s">
        <v>0</v>
      </c>
      <c r="B4" s="17" t="s">
        <v>1</v>
      </c>
      <c r="C4" s="17" t="s">
        <v>3</v>
      </c>
      <c r="D4" s="17" t="s">
        <v>4</v>
      </c>
      <c r="E4" s="17" t="s">
        <v>6</v>
      </c>
      <c r="F4" s="18" t="s">
        <v>8</v>
      </c>
      <c r="G4" s="18" t="s">
        <v>9</v>
      </c>
      <c r="H4" s="37" t="s">
        <v>10</v>
      </c>
      <c r="I4" s="37" t="s">
        <v>11</v>
      </c>
      <c r="J4" s="19" t="s">
        <v>302</v>
      </c>
      <c r="K4" s="19" t="s">
        <v>104</v>
      </c>
      <c r="L4" s="19" t="s">
        <v>102</v>
      </c>
      <c r="M4" s="19" t="s">
        <v>105</v>
      </c>
      <c r="N4" s="19" t="s">
        <v>106</v>
      </c>
      <c r="O4" s="19" t="s">
        <v>107</v>
      </c>
      <c r="P4" s="6" t="s">
        <v>10</v>
      </c>
      <c r="Q4" s="6" t="s">
        <v>103</v>
      </c>
      <c r="R4" s="6" t="s">
        <v>6</v>
      </c>
      <c r="S4" s="6" t="s">
        <v>18</v>
      </c>
      <c r="T4" s="6" t="s">
        <v>10</v>
      </c>
      <c r="U4" s="11" t="s">
        <v>103</v>
      </c>
      <c r="V4" s="11" t="s">
        <v>6</v>
      </c>
      <c r="W4" s="11" t="s">
        <v>18</v>
      </c>
      <c r="X4" s="6" t="s">
        <v>10</v>
      </c>
      <c r="Y4" s="11" t="s">
        <v>103</v>
      </c>
      <c r="Z4" s="11" t="s">
        <v>6</v>
      </c>
      <c r="AA4" s="11" t="s">
        <v>18</v>
      </c>
      <c r="AB4" s="11" t="s">
        <v>10</v>
      </c>
      <c r="AC4" s="11" t="s">
        <v>103</v>
      </c>
      <c r="AD4" s="11" t="s">
        <v>6</v>
      </c>
      <c r="AE4" s="11" t="s">
        <v>18</v>
      </c>
    </row>
    <row r="5" spans="1:31">
      <c r="A5" s="1">
        <v>1</v>
      </c>
      <c r="B5" s="8" t="s">
        <v>116</v>
      </c>
      <c r="C5" s="11" t="s">
        <v>117</v>
      </c>
      <c r="D5" s="9">
        <v>1974</v>
      </c>
      <c r="E5" s="9" t="s">
        <v>106</v>
      </c>
      <c r="F5" s="5">
        <v>1</v>
      </c>
      <c r="G5" s="18">
        <v>3</v>
      </c>
      <c r="H5" s="43">
        <f>P5+T5+X5+AB5</f>
        <v>7.7141203703703698E-2</v>
      </c>
      <c r="I5" s="39">
        <f>H5-$I$2</f>
        <v>0</v>
      </c>
      <c r="J5" s="5">
        <v>1</v>
      </c>
      <c r="K5" s="7"/>
      <c r="L5" s="7"/>
      <c r="M5" s="7"/>
      <c r="N5" s="5">
        <v>1</v>
      </c>
      <c r="O5" s="7"/>
      <c r="P5" s="57">
        <v>2.4664351851851851E-2</v>
      </c>
      <c r="Q5" s="7">
        <v>8</v>
      </c>
      <c r="R5" s="20" t="str">
        <f>E5</f>
        <v>M50</v>
      </c>
      <c r="S5" s="7">
        <v>2</v>
      </c>
      <c r="T5" s="58">
        <v>2.6516203703703698E-2</v>
      </c>
      <c r="U5" s="15">
        <v>3</v>
      </c>
      <c r="V5" s="15" t="str">
        <f>E5</f>
        <v>M50</v>
      </c>
      <c r="W5" s="15">
        <v>1</v>
      </c>
      <c r="X5" s="56">
        <v>2.5960648148148149E-2</v>
      </c>
      <c r="Y5" s="15">
        <v>7</v>
      </c>
      <c r="Z5" s="15" t="str">
        <f>E5</f>
        <v>M50</v>
      </c>
      <c r="AA5" s="27">
        <v>1</v>
      </c>
      <c r="AB5" s="16"/>
      <c r="AC5" s="4"/>
      <c r="AD5" s="15" t="str">
        <f t="shared" ref="AD5:AD15" si="0">E5</f>
        <v>M50</v>
      </c>
      <c r="AE5" s="4"/>
    </row>
    <row r="6" spans="1:31">
      <c r="A6" s="1">
        <v>2</v>
      </c>
      <c r="B6" s="8" t="s">
        <v>124</v>
      </c>
      <c r="C6" s="11" t="s">
        <v>125</v>
      </c>
      <c r="D6" s="9">
        <v>1988</v>
      </c>
      <c r="E6" s="9" t="s">
        <v>102</v>
      </c>
      <c r="F6" s="5">
        <v>1</v>
      </c>
      <c r="G6" s="18">
        <v>3</v>
      </c>
      <c r="H6" s="43">
        <f>P6+T6+X6+AB6</f>
        <v>7.9895833333333333E-2</v>
      </c>
      <c r="I6" s="39">
        <f>H6-$I$2</f>
        <v>2.7546296296296208E-3</v>
      </c>
      <c r="J6" s="6">
        <v>2</v>
      </c>
      <c r="K6" s="7"/>
      <c r="L6" s="5">
        <v>1</v>
      </c>
      <c r="M6" s="7"/>
      <c r="N6" s="7"/>
      <c r="O6" s="7"/>
      <c r="P6" s="57">
        <v>2.5937500000000002E-2</v>
      </c>
      <c r="Q6" s="7">
        <v>13</v>
      </c>
      <c r="R6" s="20" t="str">
        <f>E6</f>
        <v>M30</v>
      </c>
      <c r="S6" s="7">
        <v>5</v>
      </c>
      <c r="T6" s="54">
        <v>2.7453703703703702E-2</v>
      </c>
      <c r="U6" s="20">
        <v>6</v>
      </c>
      <c r="V6" s="15" t="str">
        <f>E6</f>
        <v>M30</v>
      </c>
      <c r="W6" s="20">
        <v>3</v>
      </c>
      <c r="X6" s="57">
        <v>2.6504629629629628E-2</v>
      </c>
      <c r="Y6" s="20">
        <v>11</v>
      </c>
      <c r="Z6" s="15" t="str">
        <f>E6</f>
        <v>M30</v>
      </c>
      <c r="AA6" s="6">
        <v>5</v>
      </c>
      <c r="AB6" s="2"/>
      <c r="AC6" s="4"/>
      <c r="AD6" s="15" t="str">
        <f t="shared" si="0"/>
        <v>M30</v>
      </c>
      <c r="AE6" s="4"/>
    </row>
    <row r="7" spans="1:31">
      <c r="A7" s="1">
        <v>3</v>
      </c>
      <c r="B7" s="8" t="s">
        <v>136</v>
      </c>
      <c r="C7" s="11" t="s">
        <v>293</v>
      </c>
      <c r="D7" s="9">
        <v>1999</v>
      </c>
      <c r="E7" s="9" t="s">
        <v>104</v>
      </c>
      <c r="F7" s="5">
        <v>1</v>
      </c>
      <c r="G7" s="18">
        <v>3</v>
      </c>
      <c r="H7" s="43">
        <f>P7+T7+X7+AB7</f>
        <v>8.3391203703703717E-2</v>
      </c>
      <c r="I7" s="39">
        <f>H7-$I$2</f>
        <v>6.2500000000000056E-3</v>
      </c>
      <c r="J7" s="6">
        <v>3</v>
      </c>
      <c r="K7" s="5">
        <v>1</v>
      </c>
      <c r="L7" s="7"/>
      <c r="M7" s="7"/>
      <c r="N7" s="7"/>
      <c r="O7" s="7"/>
      <c r="P7" s="57">
        <v>2.7222222222222228E-2</v>
      </c>
      <c r="Q7" s="7">
        <v>23</v>
      </c>
      <c r="R7" s="20" t="str">
        <f>E7</f>
        <v>M20</v>
      </c>
      <c r="S7" s="7">
        <v>6</v>
      </c>
      <c r="T7" s="54">
        <v>2.8634259259259262E-2</v>
      </c>
      <c r="U7" s="20">
        <v>8</v>
      </c>
      <c r="V7" s="15" t="str">
        <f>E7</f>
        <v>M20</v>
      </c>
      <c r="W7" s="20">
        <v>2</v>
      </c>
      <c r="X7" s="57">
        <v>2.7534722222222221E-2</v>
      </c>
      <c r="Y7" s="20">
        <v>13</v>
      </c>
      <c r="Z7" s="15" t="str">
        <f>E7</f>
        <v>M20</v>
      </c>
      <c r="AA7" s="6">
        <v>1</v>
      </c>
      <c r="AB7" s="2"/>
      <c r="AC7" s="4"/>
      <c r="AD7" s="15" t="str">
        <f t="shared" si="0"/>
        <v>M20</v>
      </c>
      <c r="AE7" s="4"/>
    </row>
    <row r="8" spans="1:31">
      <c r="A8" s="1">
        <v>4</v>
      </c>
      <c r="B8" s="8" t="s">
        <v>143</v>
      </c>
      <c r="C8" s="11" t="s">
        <v>22</v>
      </c>
      <c r="D8" s="9">
        <v>1987</v>
      </c>
      <c r="E8" s="9" t="s">
        <v>102</v>
      </c>
      <c r="F8" s="5">
        <v>1</v>
      </c>
      <c r="G8" s="18">
        <v>3</v>
      </c>
      <c r="H8" s="43">
        <f>P8+T8+X8+AB8</f>
        <v>8.6134259259259258E-2</v>
      </c>
      <c r="I8" s="39">
        <f>H8-$I$2</f>
        <v>8.9930555555555458E-3</v>
      </c>
      <c r="J8" s="7">
        <v>4</v>
      </c>
      <c r="K8" s="7"/>
      <c r="L8" s="7">
        <v>2</v>
      </c>
      <c r="M8" s="7"/>
      <c r="N8" s="7"/>
      <c r="O8" s="7"/>
      <c r="P8" s="57">
        <v>2.7673611111111111E-2</v>
      </c>
      <c r="Q8" s="7">
        <v>28</v>
      </c>
      <c r="R8" s="20" t="str">
        <f>E8</f>
        <v>M30</v>
      </c>
      <c r="S8" s="7">
        <v>10</v>
      </c>
      <c r="T8" s="54">
        <v>2.9583333333333336E-2</v>
      </c>
      <c r="U8" s="20">
        <v>11</v>
      </c>
      <c r="V8" s="15" t="str">
        <f>E8</f>
        <v>M30</v>
      </c>
      <c r="W8" s="20">
        <v>6</v>
      </c>
      <c r="X8" s="57">
        <v>2.8877314814814817E-2</v>
      </c>
      <c r="Y8" s="20">
        <v>25</v>
      </c>
      <c r="Z8" s="15" t="str">
        <f>E8</f>
        <v>M30</v>
      </c>
      <c r="AA8" s="6">
        <v>10</v>
      </c>
      <c r="AB8" s="2"/>
      <c r="AC8" s="4"/>
      <c r="AD8" s="15" t="str">
        <f t="shared" si="0"/>
        <v>M30</v>
      </c>
      <c r="AE8" s="4"/>
    </row>
    <row r="9" spans="1:31">
      <c r="A9" s="1">
        <v>5</v>
      </c>
      <c r="B9" s="8" t="s">
        <v>139</v>
      </c>
      <c r="C9" s="11" t="s">
        <v>140</v>
      </c>
      <c r="D9" s="9">
        <v>1993</v>
      </c>
      <c r="E9" s="9" t="s">
        <v>102</v>
      </c>
      <c r="F9" s="5">
        <v>1</v>
      </c>
      <c r="G9" s="18">
        <v>3</v>
      </c>
      <c r="H9" s="43">
        <f>P9+T9+X9+AB9</f>
        <v>8.667824074074075E-2</v>
      </c>
      <c r="I9" s="39">
        <f>H9-$I$2</f>
        <v>9.5370370370370383E-3</v>
      </c>
      <c r="J9" s="7">
        <v>5</v>
      </c>
      <c r="K9" s="7"/>
      <c r="L9" s="7">
        <v>3</v>
      </c>
      <c r="M9" s="7"/>
      <c r="N9" s="7"/>
      <c r="O9" s="7"/>
      <c r="P9" s="57">
        <v>2.7569444444444448E-2</v>
      </c>
      <c r="Q9" s="7">
        <v>26</v>
      </c>
      <c r="R9" s="20" t="str">
        <f>E9</f>
        <v>M30</v>
      </c>
      <c r="S9" s="7">
        <v>8</v>
      </c>
      <c r="T9" s="54">
        <v>3.0393518518518518E-2</v>
      </c>
      <c r="U9" s="20">
        <v>16</v>
      </c>
      <c r="V9" s="15" t="str">
        <f>E9</f>
        <v>M30</v>
      </c>
      <c r="W9" s="20">
        <v>8</v>
      </c>
      <c r="X9" s="57">
        <v>2.8715277777777781E-2</v>
      </c>
      <c r="Y9" s="20">
        <v>24</v>
      </c>
      <c r="Z9" s="15" t="str">
        <f>E9</f>
        <v>M30</v>
      </c>
      <c r="AA9" s="6">
        <v>9</v>
      </c>
      <c r="AB9" s="10"/>
      <c r="AC9" s="4"/>
      <c r="AD9" s="15" t="str">
        <f t="shared" si="0"/>
        <v>M30</v>
      </c>
      <c r="AE9" s="4"/>
    </row>
    <row r="10" spans="1:31">
      <c r="A10" s="1">
        <v>6</v>
      </c>
      <c r="B10" s="8" t="s">
        <v>163</v>
      </c>
      <c r="C10" s="11" t="s">
        <v>22</v>
      </c>
      <c r="D10" s="9">
        <v>1976</v>
      </c>
      <c r="E10" s="9" t="s">
        <v>105</v>
      </c>
      <c r="F10" s="5">
        <v>1</v>
      </c>
      <c r="G10" s="18">
        <v>3</v>
      </c>
      <c r="H10" s="43">
        <f>P10+T10+X10+AB10</f>
        <v>8.7546296296296289E-2</v>
      </c>
      <c r="I10" s="39">
        <f>H10-$I$2</f>
        <v>1.0405092592592577E-2</v>
      </c>
      <c r="J10" s="7">
        <v>6</v>
      </c>
      <c r="K10" s="7"/>
      <c r="L10" s="7"/>
      <c r="M10" s="5">
        <v>1</v>
      </c>
      <c r="N10" s="7"/>
      <c r="O10" s="7"/>
      <c r="P10" s="57">
        <v>2.8703703703703703E-2</v>
      </c>
      <c r="Q10" s="7">
        <v>45</v>
      </c>
      <c r="R10" s="20" t="str">
        <f>E10</f>
        <v>M40</v>
      </c>
      <c r="S10" s="7">
        <v>18</v>
      </c>
      <c r="T10" s="54">
        <v>2.9768518518518517E-2</v>
      </c>
      <c r="U10" s="20">
        <v>13</v>
      </c>
      <c r="V10" s="15" t="str">
        <f>E10</f>
        <v>M40</v>
      </c>
      <c r="W10" s="20">
        <v>3</v>
      </c>
      <c r="X10" s="57">
        <v>2.9074074074074075E-2</v>
      </c>
      <c r="Y10" s="20">
        <v>27</v>
      </c>
      <c r="Z10" s="15" t="str">
        <f>E10</f>
        <v>M40</v>
      </c>
      <c r="AA10" s="6">
        <v>14</v>
      </c>
      <c r="AB10" s="2"/>
      <c r="AC10" s="4"/>
      <c r="AD10" s="15" t="str">
        <f t="shared" si="0"/>
        <v>M40</v>
      </c>
      <c r="AE10" s="4"/>
    </row>
    <row r="11" spans="1:31">
      <c r="A11" s="1">
        <v>7</v>
      </c>
      <c r="B11" s="8" t="s">
        <v>162</v>
      </c>
      <c r="C11" s="11" t="s">
        <v>5</v>
      </c>
      <c r="D11" s="9">
        <v>2000</v>
      </c>
      <c r="E11" s="9" t="s">
        <v>104</v>
      </c>
      <c r="F11" s="5">
        <v>1</v>
      </c>
      <c r="G11" s="18">
        <v>3</v>
      </c>
      <c r="H11" s="43">
        <f>P11+T11+X11+AB11</f>
        <v>8.7858796296296282E-2</v>
      </c>
      <c r="I11" s="39">
        <f>H11-$I$2</f>
        <v>1.071759259259257E-2</v>
      </c>
      <c r="J11" s="7">
        <v>7</v>
      </c>
      <c r="K11" s="7">
        <v>2</v>
      </c>
      <c r="L11" s="7"/>
      <c r="M11" s="7"/>
      <c r="N11" s="7"/>
      <c r="O11" s="7"/>
      <c r="P11" s="57">
        <v>2.8680555555555553E-2</v>
      </c>
      <c r="Q11" s="7">
        <v>44</v>
      </c>
      <c r="R11" s="20" t="str">
        <f>E11</f>
        <v>M20</v>
      </c>
      <c r="S11" s="7">
        <v>8</v>
      </c>
      <c r="T11" s="54">
        <v>2.9814814814814811E-2</v>
      </c>
      <c r="U11" s="20">
        <v>14</v>
      </c>
      <c r="V11" s="15" t="str">
        <f>E11</f>
        <v>M20</v>
      </c>
      <c r="W11" s="20">
        <v>3</v>
      </c>
      <c r="X11" s="57">
        <v>2.9363425925925921E-2</v>
      </c>
      <c r="Y11" s="20">
        <v>28</v>
      </c>
      <c r="Z11" s="15" t="str">
        <f>E11</f>
        <v>M20</v>
      </c>
      <c r="AA11" s="6">
        <v>2</v>
      </c>
      <c r="AB11" s="2"/>
      <c r="AC11" s="4"/>
      <c r="AD11" s="15" t="str">
        <f t="shared" si="0"/>
        <v>M20</v>
      </c>
      <c r="AE11" s="4"/>
    </row>
    <row r="12" spans="1:31">
      <c r="A12" s="1">
        <v>8</v>
      </c>
      <c r="B12" s="8" t="s">
        <v>177</v>
      </c>
      <c r="C12" s="11" t="s">
        <v>117</v>
      </c>
      <c r="D12" s="1">
        <v>1987</v>
      </c>
      <c r="E12" s="1" t="s">
        <v>102</v>
      </c>
      <c r="F12" s="5">
        <v>1</v>
      </c>
      <c r="G12" s="18">
        <v>3</v>
      </c>
      <c r="H12" s="43">
        <f>P12+T12+X12+AB12</f>
        <v>8.8321759259259253E-2</v>
      </c>
      <c r="I12" s="39">
        <f>H12-$I$2</f>
        <v>1.1180555555555541E-2</v>
      </c>
      <c r="J12" s="7">
        <v>8</v>
      </c>
      <c r="K12" s="7"/>
      <c r="L12" s="7">
        <v>4</v>
      </c>
      <c r="M12" s="7"/>
      <c r="N12" s="7"/>
      <c r="O12" s="7"/>
      <c r="P12" s="54">
        <v>3.0046296296296297E-2</v>
      </c>
      <c r="Q12" s="20">
        <v>58</v>
      </c>
      <c r="R12" s="20" t="str">
        <f>E12</f>
        <v>M30</v>
      </c>
      <c r="S12" s="20">
        <v>19</v>
      </c>
      <c r="T12" s="54">
        <v>2.9594907407407407E-2</v>
      </c>
      <c r="U12" s="20">
        <v>12</v>
      </c>
      <c r="V12" s="15" t="str">
        <f>E12</f>
        <v>M30</v>
      </c>
      <c r="W12" s="20">
        <v>7</v>
      </c>
      <c r="X12" s="57">
        <v>2.8680555555555553E-2</v>
      </c>
      <c r="Y12" s="20">
        <v>22</v>
      </c>
      <c r="Z12" s="15" t="str">
        <f>E12</f>
        <v>M30</v>
      </c>
      <c r="AA12" s="6">
        <v>7</v>
      </c>
      <c r="AB12" s="2"/>
      <c r="AC12" s="4"/>
      <c r="AD12" s="15" t="str">
        <f t="shared" si="0"/>
        <v>M30</v>
      </c>
      <c r="AE12" s="4"/>
    </row>
    <row r="13" spans="1:31">
      <c r="A13" s="1">
        <v>9</v>
      </c>
      <c r="B13" s="8" t="s">
        <v>159</v>
      </c>
      <c r="C13" s="11" t="s">
        <v>22</v>
      </c>
      <c r="D13" s="9">
        <v>1962</v>
      </c>
      <c r="E13" s="9" t="s">
        <v>107</v>
      </c>
      <c r="F13" s="5">
        <v>1</v>
      </c>
      <c r="G13" s="18">
        <v>3</v>
      </c>
      <c r="H13" s="43">
        <f>P13+T13+X13+AB13</f>
        <v>8.9606481481481481E-2</v>
      </c>
      <c r="I13" s="39">
        <f>H13-$I$2</f>
        <v>1.246527777777777E-2</v>
      </c>
      <c r="J13" s="7">
        <v>9</v>
      </c>
      <c r="K13" s="7"/>
      <c r="L13" s="7"/>
      <c r="M13" s="7"/>
      <c r="N13" s="7"/>
      <c r="O13" s="5">
        <v>1</v>
      </c>
      <c r="P13" s="57">
        <v>2.8425925925925924E-2</v>
      </c>
      <c r="Q13" s="7">
        <v>42</v>
      </c>
      <c r="R13" s="20" t="str">
        <f>E13</f>
        <v>M60</v>
      </c>
      <c r="S13" s="7">
        <v>1</v>
      </c>
      <c r="T13" s="54">
        <v>3.1168981481481482E-2</v>
      </c>
      <c r="U13" s="20">
        <v>22</v>
      </c>
      <c r="V13" s="15" t="str">
        <f>E13</f>
        <v>M60</v>
      </c>
      <c r="W13" s="20">
        <v>1</v>
      </c>
      <c r="X13" s="57">
        <v>3.0011574074074076E-2</v>
      </c>
      <c r="Y13" s="20">
        <v>35</v>
      </c>
      <c r="Z13" s="15" t="str">
        <f>E13</f>
        <v>M60</v>
      </c>
      <c r="AA13" s="6">
        <v>2</v>
      </c>
      <c r="AB13" s="2"/>
      <c r="AC13" s="4"/>
      <c r="AD13" s="15" t="str">
        <f t="shared" si="0"/>
        <v>M60</v>
      </c>
      <c r="AE13" s="4"/>
    </row>
    <row r="14" spans="1:31">
      <c r="A14" s="1">
        <v>10</v>
      </c>
      <c r="B14" s="8" t="s">
        <v>167</v>
      </c>
      <c r="C14" s="11" t="s">
        <v>117</v>
      </c>
      <c r="D14" s="9">
        <v>2006</v>
      </c>
      <c r="E14" s="9" t="s">
        <v>104</v>
      </c>
      <c r="F14" s="5">
        <v>1</v>
      </c>
      <c r="G14" s="18">
        <v>3</v>
      </c>
      <c r="H14" s="43">
        <f>P14+T14+X14+AB14</f>
        <v>8.9722222222222231E-2</v>
      </c>
      <c r="I14" s="39">
        <f>H14-$I$2</f>
        <v>1.2581018518518519E-2</v>
      </c>
      <c r="J14" s="7">
        <v>10</v>
      </c>
      <c r="K14" s="7">
        <v>3</v>
      </c>
      <c r="L14" s="7"/>
      <c r="M14" s="7"/>
      <c r="N14" s="7"/>
      <c r="O14" s="7"/>
      <c r="P14" s="57">
        <v>2.9340277777777781E-2</v>
      </c>
      <c r="Q14" s="7">
        <v>48</v>
      </c>
      <c r="R14" s="20" t="str">
        <f>E14</f>
        <v>M20</v>
      </c>
      <c r="S14" s="7">
        <v>10</v>
      </c>
      <c r="T14" s="54">
        <v>3.0624999999999999E-2</v>
      </c>
      <c r="U14" s="20">
        <v>18</v>
      </c>
      <c r="V14" s="15" t="str">
        <f>E14</f>
        <v>M20</v>
      </c>
      <c r="W14" s="20">
        <v>5</v>
      </c>
      <c r="X14" s="57">
        <v>2.9756944444444447E-2</v>
      </c>
      <c r="Y14" s="20">
        <v>31</v>
      </c>
      <c r="Z14" s="15" t="str">
        <f>E14</f>
        <v>M20</v>
      </c>
      <c r="AA14" s="6">
        <v>4</v>
      </c>
      <c r="AB14" s="2"/>
      <c r="AC14" s="4"/>
      <c r="AD14" s="15" t="str">
        <f t="shared" si="0"/>
        <v>M20</v>
      </c>
      <c r="AE14" s="4"/>
    </row>
    <row r="15" spans="1:31">
      <c r="A15" s="1">
        <v>11</v>
      </c>
      <c r="B15" s="8" t="s">
        <v>170</v>
      </c>
      <c r="C15" s="11" t="s">
        <v>117</v>
      </c>
      <c r="D15" s="9">
        <v>2004</v>
      </c>
      <c r="E15" s="9" t="s">
        <v>104</v>
      </c>
      <c r="F15" s="5">
        <v>1</v>
      </c>
      <c r="G15" s="18">
        <v>3</v>
      </c>
      <c r="H15" s="43">
        <f>P15+T15+X15+AB15</f>
        <v>9.0960648148148138E-2</v>
      </c>
      <c r="I15" s="39">
        <f>H15-$I$2</f>
        <v>1.3819444444444426E-2</v>
      </c>
      <c r="J15" s="7">
        <v>11</v>
      </c>
      <c r="K15" s="7">
        <v>4</v>
      </c>
      <c r="L15" s="7"/>
      <c r="M15" s="7"/>
      <c r="N15" s="7"/>
      <c r="O15" s="7"/>
      <c r="P15" s="57">
        <v>2.9525462962962962E-2</v>
      </c>
      <c r="Q15" s="7">
        <v>51</v>
      </c>
      <c r="R15" s="20" t="str">
        <f>E15</f>
        <v>M20</v>
      </c>
      <c r="S15" s="7">
        <v>11</v>
      </c>
      <c r="T15" s="54">
        <v>3.0914351851851849E-2</v>
      </c>
      <c r="U15" s="20">
        <v>19</v>
      </c>
      <c r="V15" s="15" t="str">
        <f>E15</f>
        <v>M20</v>
      </c>
      <c r="W15" s="20">
        <v>6</v>
      </c>
      <c r="X15" s="57">
        <v>3.0520833333333334E-2</v>
      </c>
      <c r="Y15" s="20">
        <v>39</v>
      </c>
      <c r="Z15" s="15" t="str">
        <f>E15</f>
        <v>M20</v>
      </c>
      <c r="AA15" s="6">
        <v>5</v>
      </c>
      <c r="AB15" s="2"/>
      <c r="AC15" s="4"/>
      <c r="AD15" s="15" t="str">
        <f t="shared" si="0"/>
        <v>M20</v>
      </c>
      <c r="AE15" s="4"/>
    </row>
    <row r="16" spans="1:31">
      <c r="A16" s="1">
        <v>12</v>
      </c>
      <c r="B16" s="8" t="s">
        <v>184</v>
      </c>
      <c r="C16" s="11" t="s">
        <v>22</v>
      </c>
      <c r="D16" s="1">
        <v>1978</v>
      </c>
      <c r="E16" s="1" t="s">
        <v>105</v>
      </c>
      <c r="F16" s="5">
        <v>1</v>
      </c>
      <c r="G16" s="18">
        <v>3</v>
      </c>
      <c r="H16" s="43">
        <f>P16+T16+X16+AB16</f>
        <v>9.2280092592592594E-2</v>
      </c>
      <c r="I16" s="39">
        <f>H16-$I$2</f>
        <v>1.5138888888888882E-2</v>
      </c>
      <c r="J16" s="7">
        <v>12</v>
      </c>
      <c r="K16" s="7"/>
      <c r="L16" s="7"/>
      <c r="M16" s="7">
        <v>2</v>
      </c>
      <c r="N16" s="7"/>
      <c r="O16" s="7"/>
      <c r="P16" s="54">
        <v>3.0219907407407407E-2</v>
      </c>
      <c r="Q16" s="20">
        <v>64</v>
      </c>
      <c r="R16" s="20" t="str">
        <f>E16</f>
        <v>M40</v>
      </c>
      <c r="S16" s="20">
        <v>24</v>
      </c>
      <c r="T16" s="54">
        <v>3.1261574074074074E-2</v>
      </c>
      <c r="U16" s="20">
        <v>23</v>
      </c>
      <c r="V16" s="15" t="str">
        <f>E16</f>
        <v>M40</v>
      </c>
      <c r="W16" s="20">
        <v>5</v>
      </c>
      <c r="X16" s="57">
        <v>3.079861111111111E-2</v>
      </c>
      <c r="Y16" s="20">
        <v>42</v>
      </c>
      <c r="Z16" s="15" t="str">
        <f>E16</f>
        <v>M40</v>
      </c>
      <c r="AA16" s="6">
        <v>17</v>
      </c>
      <c r="AB16" s="2"/>
      <c r="AC16" s="4"/>
      <c r="AD16" s="15" t="str">
        <f t="shared" ref="AD16:AD32" si="1">E16</f>
        <v>M40</v>
      </c>
      <c r="AE16" s="4"/>
    </row>
    <row r="17" spans="1:31">
      <c r="A17" s="1">
        <v>13</v>
      </c>
      <c r="B17" s="8" t="s">
        <v>179</v>
      </c>
      <c r="C17" s="11" t="s">
        <v>5</v>
      </c>
      <c r="D17" s="1">
        <v>1984</v>
      </c>
      <c r="E17" s="1" t="s">
        <v>105</v>
      </c>
      <c r="F17" s="5">
        <v>1</v>
      </c>
      <c r="G17" s="18">
        <v>3</v>
      </c>
      <c r="H17" s="43">
        <f>P17+T17+X17+AB17</f>
        <v>9.3379629629629618E-2</v>
      </c>
      <c r="I17" s="39">
        <f>H17-$I$2</f>
        <v>1.6238425925925906E-2</v>
      </c>
      <c r="J17" s="7">
        <v>13</v>
      </c>
      <c r="K17" s="7"/>
      <c r="L17" s="7"/>
      <c r="M17" s="7">
        <v>3</v>
      </c>
      <c r="N17" s="7"/>
      <c r="O17" s="7"/>
      <c r="P17" s="54">
        <v>3.0104166666666668E-2</v>
      </c>
      <c r="Q17" s="20">
        <v>60</v>
      </c>
      <c r="R17" s="20" t="str">
        <f>E17</f>
        <v>M40</v>
      </c>
      <c r="S17" s="20">
        <v>22</v>
      </c>
      <c r="T17" s="54">
        <v>3.2407407407407406E-2</v>
      </c>
      <c r="U17" s="20">
        <v>33</v>
      </c>
      <c r="V17" s="15" t="str">
        <f>E17</f>
        <v>M40</v>
      </c>
      <c r="W17" s="20">
        <v>10</v>
      </c>
      <c r="X17" s="57">
        <v>3.0868055555555555E-2</v>
      </c>
      <c r="Y17" s="20">
        <v>44</v>
      </c>
      <c r="Z17" s="15" t="str">
        <f>E17</f>
        <v>M40</v>
      </c>
      <c r="AA17" s="6">
        <v>18</v>
      </c>
      <c r="AB17" s="2"/>
      <c r="AC17" s="4"/>
      <c r="AD17" s="15" t="str">
        <f t="shared" si="1"/>
        <v>M40</v>
      </c>
      <c r="AE17" s="4"/>
    </row>
    <row r="18" spans="1:31">
      <c r="A18" s="1">
        <v>14</v>
      </c>
      <c r="B18" s="8" t="s">
        <v>191</v>
      </c>
      <c r="C18" s="11" t="s">
        <v>22</v>
      </c>
      <c r="D18" s="1">
        <v>1976</v>
      </c>
      <c r="E18" s="1" t="s">
        <v>105</v>
      </c>
      <c r="F18" s="5">
        <v>1</v>
      </c>
      <c r="G18" s="18">
        <v>3</v>
      </c>
      <c r="H18" s="43">
        <f>P18+T18+X18+AB18</f>
        <v>9.4953703703703707E-2</v>
      </c>
      <c r="I18" s="39">
        <f>H18-$I$2</f>
        <v>1.7812499999999995E-2</v>
      </c>
      <c r="J18" s="7">
        <v>14</v>
      </c>
      <c r="K18" s="7"/>
      <c r="L18" s="7"/>
      <c r="M18" s="7">
        <v>4</v>
      </c>
      <c r="N18" s="7"/>
      <c r="O18" s="7"/>
      <c r="P18" s="54">
        <v>3.0914351851851849E-2</v>
      </c>
      <c r="Q18" s="20">
        <v>70</v>
      </c>
      <c r="R18" s="20" t="str">
        <f>E18</f>
        <v>M40</v>
      </c>
      <c r="S18" s="20">
        <v>26</v>
      </c>
      <c r="T18" s="54">
        <v>3.2280092592592589E-2</v>
      </c>
      <c r="U18" s="20">
        <v>30</v>
      </c>
      <c r="V18" s="15" t="str">
        <f>E18</f>
        <v>M40</v>
      </c>
      <c r="W18" s="20">
        <v>8</v>
      </c>
      <c r="X18" s="57">
        <v>3.1759259259259258E-2</v>
      </c>
      <c r="Y18" s="20">
        <v>58</v>
      </c>
      <c r="Z18" s="15" t="str">
        <f>E18</f>
        <v>M40</v>
      </c>
      <c r="AA18" s="6">
        <v>22</v>
      </c>
      <c r="AB18" s="2"/>
      <c r="AC18" s="4"/>
      <c r="AD18" s="15" t="str">
        <f t="shared" si="1"/>
        <v>M40</v>
      </c>
      <c r="AE18" s="4"/>
    </row>
    <row r="19" spans="1:31">
      <c r="A19" s="1">
        <v>15</v>
      </c>
      <c r="B19" s="8" t="s">
        <v>213</v>
      </c>
      <c r="C19" s="11" t="s">
        <v>22</v>
      </c>
      <c r="D19" s="1">
        <v>1970</v>
      </c>
      <c r="E19" s="1" t="s">
        <v>106</v>
      </c>
      <c r="F19" s="5">
        <v>1</v>
      </c>
      <c r="G19" s="18">
        <v>3</v>
      </c>
      <c r="H19" s="43">
        <f>P19+T19+X19+AB19</f>
        <v>0.10019675925925925</v>
      </c>
      <c r="I19" s="39">
        <f>H19-$I$2</f>
        <v>2.3055555555555537E-2</v>
      </c>
      <c r="J19" s="7">
        <v>15</v>
      </c>
      <c r="K19" s="7"/>
      <c r="L19" s="7"/>
      <c r="M19" s="7"/>
      <c r="N19" s="7">
        <v>2</v>
      </c>
      <c r="O19" s="20"/>
      <c r="P19" s="54">
        <v>3.2754629629629627E-2</v>
      </c>
      <c r="Q19" s="20">
        <v>86</v>
      </c>
      <c r="R19" s="20" t="str">
        <f>E19</f>
        <v>M50</v>
      </c>
      <c r="S19" s="20">
        <v>9</v>
      </c>
      <c r="T19" s="54">
        <v>3.4016203703703708E-2</v>
      </c>
      <c r="U19" s="20">
        <v>44</v>
      </c>
      <c r="V19" s="15" t="str">
        <f>E19</f>
        <v>M50</v>
      </c>
      <c r="W19" s="20">
        <v>5</v>
      </c>
      <c r="X19" s="57">
        <v>3.3425925925925921E-2</v>
      </c>
      <c r="Y19" s="20">
        <v>78</v>
      </c>
      <c r="Z19" s="15" t="str">
        <f>E19</f>
        <v>M50</v>
      </c>
      <c r="AA19" s="6">
        <v>9</v>
      </c>
      <c r="AB19" s="2"/>
      <c r="AC19" s="4"/>
      <c r="AD19" s="15" t="str">
        <f t="shared" si="1"/>
        <v>M50</v>
      </c>
      <c r="AE19" s="4"/>
    </row>
    <row r="20" spans="1:31">
      <c r="A20" s="1">
        <v>16</v>
      </c>
      <c r="B20" s="8" t="s">
        <v>189</v>
      </c>
      <c r="C20" s="11" t="s">
        <v>296</v>
      </c>
      <c r="D20" s="1">
        <v>1999</v>
      </c>
      <c r="E20" s="1" t="s">
        <v>104</v>
      </c>
      <c r="F20" s="5">
        <v>1</v>
      </c>
      <c r="G20" s="18">
        <v>3</v>
      </c>
      <c r="H20" s="43">
        <f>P20+T20+X20+AB20</f>
        <v>0.10093750000000001</v>
      </c>
      <c r="I20" s="39">
        <f>H20-$I$2</f>
        <v>2.3796296296296301E-2</v>
      </c>
      <c r="J20" s="7">
        <v>16</v>
      </c>
      <c r="K20" s="7">
        <v>5</v>
      </c>
      <c r="L20" s="7"/>
      <c r="M20" s="7"/>
      <c r="N20" s="7"/>
      <c r="O20" s="20"/>
      <c r="P20" s="54">
        <v>3.0694444444444444E-2</v>
      </c>
      <c r="Q20" s="20">
        <v>68</v>
      </c>
      <c r="R20" s="20" t="str">
        <f>E20</f>
        <v>M20</v>
      </c>
      <c r="S20" s="20">
        <v>13</v>
      </c>
      <c r="T20" s="54">
        <v>3.5983796296296298E-2</v>
      </c>
      <c r="U20" s="20">
        <v>57</v>
      </c>
      <c r="V20" s="15" t="str">
        <f>E20</f>
        <v>M20</v>
      </c>
      <c r="W20" s="20">
        <v>11</v>
      </c>
      <c r="X20" s="57">
        <v>3.425925925925926E-2</v>
      </c>
      <c r="Y20" s="20">
        <v>88</v>
      </c>
      <c r="Z20" s="15" t="str">
        <f>E20</f>
        <v>M20</v>
      </c>
      <c r="AA20" s="6">
        <v>9</v>
      </c>
      <c r="AB20" s="2"/>
      <c r="AC20" s="4"/>
      <c r="AD20" s="15" t="str">
        <f t="shared" si="1"/>
        <v>M20</v>
      </c>
      <c r="AE20" s="4"/>
    </row>
    <row r="21" spans="1:31">
      <c r="A21" s="1">
        <v>17</v>
      </c>
      <c r="B21" s="8" t="s">
        <v>215</v>
      </c>
      <c r="C21" s="11" t="s">
        <v>5</v>
      </c>
      <c r="D21" s="1">
        <v>1997</v>
      </c>
      <c r="E21" s="1" t="s">
        <v>104</v>
      </c>
      <c r="F21" s="5">
        <v>1</v>
      </c>
      <c r="G21" s="18">
        <v>3</v>
      </c>
      <c r="H21" s="43">
        <f>P21+T21+X21+AB21</f>
        <v>0.10284722222222221</v>
      </c>
      <c r="I21" s="39">
        <f>H21-$I$2</f>
        <v>2.5706018518518503E-2</v>
      </c>
      <c r="J21" s="7">
        <v>17</v>
      </c>
      <c r="K21" s="7">
        <v>6</v>
      </c>
      <c r="L21" s="7"/>
      <c r="M21" s="7"/>
      <c r="N21" s="7"/>
      <c r="O21" s="20"/>
      <c r="P21" s="54">
        <v>3.3055555555555553E-2</v>
      </c>
      <c r="Q21" s="20">
        <v>88</v>
      </c>
      <c r="R21" s="20" t="str">
        <f>E21</f>
        <v>M20</v>
      </c>
      <c r="S21" s="20">
        <v>15</v>
      </c>
      <c r="T21" s="54">
        <v>3.5520833333333328E-2</v>
      </c>
      <c r="U21" s="20">
        <v>52</v>
      </c>
      <c r="V21" s="15" t="str">
        <f>E21</f>
        <v>M20</v>
      </c>
      <c r="W21" s="20">
        <v>8</v>
      </c>
      <c r="X21" s="57">
        <v>3.4270833333333334E-2</v>
      </c>
      <c r="Y21" s="20">
        <v>89</v>
      </c>
      <c r="Z21" s="15" t="str">
        <f>E21</f>
        <v>M20</v>
      </c>
      <c r="AA21" s="6">
        <v>10</v>
      </c>
      <c r="AB21" s="2"/>
      <c r="AC21" s="4"/>
      <c r="AD21" s="15" t="str">
        <f t="shared" si="1"/>
        <v>M20</v>
      </c>
      <c r="AE21" s="4"/>
    </row>
    <row r="22" spans="1:31">
      <c r="A22" s="1">
        <v>18</v>
      </c>
      <c r="B22" s="8" t="s">
        <v>234</v>
      </c>
      <c r="C22" s="11" t="s">
        <v>22</v>
      </c>
      <c r="D22" s="1">
        <v>1957</v>
      </c>
      <c r="E22" s="1" t="s">
        <v>107</v>
      </c>
      <c r="F22" s="5">
        <v>1</v>
      </c>
      <c r="G22" s="18">
        <v>3</v>
      </c>
      <c r="H22" s="43">
        <f>P22+T22+X22+AB22</f>
        <v>0.10583333333333333</v>
      </c>
      <c r="I22" s="39">
        <f>H22-$I$2</f>
        <v>2.8692129629629623E-2</v>
      </c>
      <c r="J22" s="7">
        <v>18</v>
      </c>
      <c r="K22" s="7"/>
      <c r="L22" s="7"/>
      <c r="M22" s="7"/>
      <c r="N22" s="7"/>
      <c r="O22" s="7">
        <v>2</v>
      </c>
      <c r="P22" s="54">
        <v>3.4849537037037033E-2</v>
      </c>
      <c r="Q22" s="20">
        <v>103</v>
      </c>
      <c r="R22" s="20" t="str">
        <f>E22</f>
        <v>M60</v>
      </c>
      <c r="S22" s="20">
        <v>5</v>
      </c>
      <c r="T22" s="54">
        <v>3.6030092592592593E-2</v>
      </c>
      <c r="U22" s="20">
        <v>58</v>
      </c>
      <c r="V22" s="15" t="str">
        <f>E22</f>
        <v>M60</v>
      </c>
      <c r="W22" s="20">
        <v>6</v>
      </c>
      <c r="X22" s="57">
        <v>3.4953703703703702E-2</v>
      </c>
      <c r="Y22" s="20">
        <v>94</v>
      </c>
      <c r="Z22" s="15" t="str">
        <f>E22</f>
        <v>M60</v>
      </c>
      <c r="AA22" s="6">
        <v>9</v>
      </c>
      <c r="AB22" s="2"/>
      <c r="AC22" s="4"/>
      <c r="AD22" s="15" t="str">
        <f t="shared" si="1"/>
        <v>M60</v>
      </c>
      <c r="AE22" s="4"/>
    </row>
    <row r="23" spans="1:31">
      <c r="A23" s="1">
        <v>19</v>
      </c>
      <c r="B23" s="8" t="s">
        <v>244</v>
      </c>
      <c r="C23" s="11" t="s">
        <v>5</v>
      </c>
      <c r="D23" s="1">
        <v>1988</v>
      </c>
      <c r="E23" s="1" t="s">
        <v>102</v>
      </c>
      <c r="F23" s="5">
        <v>1</v>
      </c>
      <c r="G23" s="18">
        <v>3</v>
      </c>
      <c r="H23" s="43">
        <f>P23+T23+X23+AB23</f>
        <v>0.10680555555555557</v>
      </c>
      <c r="I23" s="39">
        <f>H23-$I$2</f>
        <v>2.9664351851851858E-2</v>
      </c>
      <c r="J23" s="7">
        <v>19</v>
      </c>
      <c r="K23" s="7"/>
      <c r="L23" s="7">
        <v>5</v>
      </c>
      <c r="M23" s="7"/>
      <c r="N23" s="7"/>
      <c r="O23" s="7"/>
      <c r="P23" s="54">
        <v>3.6412037037037034E-2</v>
      </c>
      <c r="Q23" s="20">
        <v>113</v>
      </c>
      <c r="R23" s="20" t="str">
        <f>E23</f>
        <v>M30</v>
      </c>
      <c r="S23" s="20">
        <v>43</v>
      </c>
      <c r="T23" s="54">
        <v>3.5740740740740747E-2</v>
      </c>
      <c r="U23" s="20">
        <v>55</v>
      </c>
      <c r="V23" s="15" t="str">
        <f>E23</f>
        <v>M30</v>
      </c>
      <c r="W23" s="20">
        <v>18</v>
      </c>
      <c r="X23" s="57">
        <v>3.4652777777777775E-2</v>
      </c>
      <c r="Y23" s="20">
        <v>92</v>
      </c>
      <c r="Z23" s="15" t="str">
        <f>E23</f>
        <v>M30</v>
      </c>
      <c r="AA23" s="6">
        <v>32</v>
      </c>
      <c r="AB23" s="2"/>
      <c r="AC23" s="4"/>
      <c r="AD23" s="15" t="str">
        <f t="shared" si="1"/>
        <v>M30</v>
      </c>
      <c r="AE23" s="4"/>
    </row>
    <row r="24" spans="1:31">
      <c r="A24" s="1">
        <v>20</v>
      </c>
      <c r="B24" s="8" t="s">
        <v>226</v>
      </c>
      <c r="C24" s="11" t="s">
        <v>5</v>
      </c>
      <c r="D24" s="1">
        <v>1964</v>
      </c>
      <c r="E24" s="1" t="s">
        <v>107</v>
      </c>
      <c r="F24" s="5">
        <v>1</v>
      </c>
      <c r="G24" s="18">
        <v>3</v>
      </c>
      <c r="H24" s="43">
        <f>P24+T24+X24+AB24</f>
        <v>0.10885416666666667</v>
      </c>
      <c r="I24" s="39">
        <f>H24-$I$2</f>
        <v>3.1712962962962957E-2</v>
      </c>
      <c r="J24" s="7">
        <v>20</v>
      </c>
      <c r="K24" s="7"/>
      <c r="L24" s="7"/>
      <c r="M24" s="7"/>
      <c r="N24" s="7"/>
      <c r="O24" s="7">
        <v>3</v>
      </c>
      <c r="P24" s="54">
        <v>3.4328703703703702E-2</v>
      </c>
      <c r="Q24" s="20">
        <v>97</v>
      </c>
      <c r="R24" s="20" t="str">
        <f>E24</f>
        <v>M60</v>
      </c>
      <c r="S24" s="20">
        <v>4</v>
      </c>
      <c r="T24" s="54">
        <v>3.9131944444444448E-2</v>
      </c>
      <c r="U24" s="20">
        <v>67</v>
      </c>
      <c r="V24" s="15" t="str">
        <f>E24</f>
        <v>M60</v>
      </c>
      <c r="W24" s="20">
        <v>9</v>
      </c>
      <c r="X24" s="57">
        <v>3.5393518518518519E-2</v>
      </c>
      <c r="Y24" s="20">
        <v>95</v>
      </c>
      <c r="Z24" s="15" t="str">
        <f>E24</f>
        <v>M60</v>
      </c>
      <c r="AA24" s="6">
        <v>10</v>
      </c>
      <c r="AB24" s="2"/>
      <c r="AC24" s="4"/>
      <c r="AD24" s="15" t="str">
        <f t="shared" si="1"/>
        <v>M60</v>
      </c>
      <c r="AE24" s="4"/>
    </row>
    <row r="25" spans="1:31">
      <c r="A25" s="1">
        <v>21</v>
      </c>
      <c r="B25" s="8" t="s">
        <v>240</v>
      </c>
      <c r="C25" s="11" t="s">
        <v>117</v>
      </c>
      <c r="D25" s="1">
        <v>1963</v>
      </c>
      <c r="E25" s="1" t="s">
        <v>107</v>
      </c>
      <c r="F25" s="5">
        <v>1</v>
      </c>
      <c r="G25" s="18">
        <v>3</v>
      </c>
      <c r="H25" s="43">
        <f>P25+T25+X25+AB25</f>
        <v>0.11164351851851853</v>
      </c>
      <c r="I25" s="39">
        <f>H25-$I$2</f>
        <v>3.4502314814814819E-2</v>
      </c>
      <c r="J25" s="7">
        <v>21</v>
      </c>
      <c r="K25" s="7"/>
      <c r="L25" s="7"/>
      <c r="M25" s="7"/>
      <c r="N25" s="7"/>
      <c r="O25" s="7">
        <v>4</v>
      </c>
      <c r="P25" s="54">
        <v>3.5659722222222225E-2</v>
      </c>
      <c r="Q25" s="20">
        <v>109</v>
      </c>
      <c r="R25" s="20" t="str">
        <f>E25</f>
        <v>M60</v>
      </c>
      <c r="S25" s="20">
        <v>6</v>
      </c>
      <c r="T25" s="54">
        <v>3.8692129629629632E-2</v>
      </c>
      <c r="U25" s="20">
        <v>65</v>
      </c>
      <c r="V25" s="15" t="str">
        <f>E25</f>
        <v>M60</v>
      </c>
      <c r="W25" s="20">
        <v>8</v>
      </c>
      <c r="X25" s="57">
        <v>3.7291666666666667E-2</v>
      </c>
      <c r="Y25" s="20">
        <v>112</v>
      </c>
      <c r="Z25" s="15" t="str">
        <f>E25</f>
        <v>M60</v>
      </c>
      <c r="AA25" s="6">
        <v>15</v>
      </c>
      <c r="AB25" s="2"/>
      <c r="AC25" s="4"/>
      <c r="AD25" s="15" t="str">
        <f t="shared" si="1"/>
        <v>M60</v>
      </c>
      <c r="AE25" s="4"/>
    </row>
    <row r="26" spans="1:31">
      <c r="A26" s="1">
        <v>22</v>
      </c>
      <c r="B26" s="8" t="s">
        <v>252</v>
      </c>
      <c r="C26" s="11" t="s">
        <v>5</v>
      </c>
      <c r="D26" s="1">
        <v>1980</v>
      </c>
      <c r="E26" s="1" t="s">
        <v>105</v>
      </c>
      <c r="F26" s="5">
        <v>1</v>
      </c>
      <c r="G26" s="18">
        <v>3</v>
      </c>
      <c r="H26" s="43">
        <f>P26+T26+X26+AB26</f>
        <v>0.11760416666666666</v>
      </c>
      <c r="I26" s="39">
        <f>H26-$I$2</f>
        <v>4.0462962962962951E-2</v>
      </c>
      <c r="J26" s="7">
        <v>22</v>
      </c>
      <c r="K26" s="7"/>
      <c r="L26" s="7"/>
      <c r="M26" s="7">
        <v>5</v>
      </c>
      <c r="N26" s="7"/>
      <c r="O26" s="7"/>
      <c r="P26" s="54">
        <v>3.7430555555555557E-2</v>
      </c>
      <c r="Q26" s="20">
        <v>120</v>
      </c>
      <c r="R26" s="20" t="str">
        <f>E26</f>
        <v>M40</v>
      </c>
      <c r="S26" s="20">
        <v>41</v>
      </c>
      <c r="T26" s="54">
        <v>4.0659722222222222E-2</v>
      </c>
      <c r="U26" s="20">
        <v>70</v>
      </c>
      <c r="V26" s="15" t="str">
        <f>E26</f>
        <v>M40</v>
      </c>
      <c r="W26" s="20">
        <v>20</v>
      </c>
      <c r="X26" s="57">
        <v>3.951388888888889E-2</v>
      </c>
      <c r="Y26" s="20">
        <v>118</v>
      </c>
      <c r="Z26" s="15" t="str">
        <f>E26</f>
        <v>M40</v>
      </c>
      <c r="AA26" s="6">
        <v>34</v>
      </c>
      <c r="AB26" s="2"/>
      <c r="AC26" s="4"/>
      <c r="AD26" s="15" t="str">
        <f t="shared" si="1"/>
        <v>M40</v>
      </c>
      <c r="AE26" s="4"/>
    </row>
    <row r="27" spans="1:31">
      <c r="A27" s="1">
        <v>23</v>
      </c>
      <c r="B27" s="8" t="s">
        <v>267</v>
      </c>
      <c r="C27" s="11" t="s">
        <v>5</v>
      </c>
      <c r="D27" s="1">
        <v>1984</v>
      </c>
      <c r="E27" s="1" t="s">
        <v>105</v>
      </c>
      <c r="F27" s="5">
        <v>1</v>
      </c>
      <c r="G27" s="18">
        <v>3</v>
      </c>
      <c r="H27" s="43">
        <f>P27+T27+X27+AB27</f>
        <v>0.12015046296296297</v>
      </c>
      <c r="I27" s="39">
        <f>H27-$I$2</f>
        <v>4.3009259259259261E-2</v>
      </c>
      <c r="J27" s="7">
        <v>23</v>
      </c>
      <c r="K27" s="7"/>
      <c r="L27" s="7"/>
      <c r="M27" s="7">
        <v>6</v>
      </c>
      <c r="N27" s="7"/>
      <c r="O27" s="7"/>
      <c r="P27" s="54">
        <v>3.9907407407407412E-2</v>
      </c>
      <c r="Q27" s="20">
        <v>135</v>
      </c>
      <c r="R27" s="20" t="str">
        <f>E27</f>
        <v>M40</v>
      </c>
      <c r="S27" s="20">
        <v>43</v>
      </c>
      <c r="T27" s="54">
        <v>4.0520833333333332E-2</v>
      </c>
      <c r="U27" s="20">
        <v>69</v>
      </c>
      <c r="V27" s="15" t="str">
        <f>E27</f>
        <v>M40</v>
      </c>
      <c r="W27" s="20">
        <v>19</v>
      </c>
      <c r="X27" s="57">
        <v>3.9722222222222221E-2</v>
      </c>
      <c r="Y27" s="20">
        <v>119</v>
      </c>
      <c r="Z27" s="15" t="str">
        <f>E27</f>
        <v>M40</v>
      </c>
      <c r="AA27" s="6">
        <v>35</v>
      </c>
      <c r="AB27" s="2"/>
      <c r="AC27" s="4"/>
      <c r="AD27" s="15" t="str">
        <f t="shared" si="1"/>
        <v>M40</v>
      </c>
      <c r="AE27" s="4"/>
    </row>
    <row r="28" spans="1:31">
      <c r="A28" s="1">
        <v>24</v>
      </c>
      <c r="B28" s="8" t="s">
        <v>284</v>
      </c>
      <c r="C28" s="11" t="s">
        <v>5</v>
      </c>
      <c r="D28" s="1">
        <v>1989</v>
      </c>
      <c r="E28" s="1" t="s">
        <v>102</v>
      </c>
      <c r="F28" s="5">
        <v>1</v>
      </c>
      <c r="G28" s="18">
        <v>3</v>
      </c>
      <c r="H28" s="43">
        <f>P28+T28+X28+AB28</f>
        <v>0.13171296296296298</v>
      </c>
      <c r="I28" s="39">
        <f>H28-$I$2</f>
        <v>5.4571759259259264E-2</v>
      </c>
      <c r="J28" s="7">
        <v>24</v>
      </c>
      <c r="K28" s="7"/>
      <c r="L28" s="7">
        <v>6</v>
      </c>
      <c r="M28" s="7"/>
      <c r="N28" s="7"/>
      <c r="O28" s="7"/>
      <c r="P28" s="54">
        <v>4.4340277777777777E-2</v>
      </c>
      <c r="Q28" s="20">
        <v>150</v>
      </c>
      <c r="R28" s="20" t="str">
        <f>E28</f>
        <v>M30</v>
      </c>
      <c r="S28" s="20">
        <v>54</v>
      </c>
      <c r="T28" s="54">
        <v>4.5821759259259263E-2</v>
      </c>
      <c r="U28" s="20">
        <v>76</v>
      </c>
      <c r="V28" s="15" t="str">
        <f>E28</f>
        <v>M30</v>
      </c>
      <c r="W28" s="20">
        <v>22</v>
      </c>
      <c r="X28" s="57">
        <v>4.1550925925925929E-2</v>
      </c>
      <c r="Y28" s="20">
        <v>127</v>
      </c>
      <c r="Z28" s="15" t="str">
        <f>E28</f>
        <v>M30</v>
      </c>
      <c r="AA28" s="6">
        <v>43</v>
      </c>
      <c r="AB28" s="2"/>
      <c r="AC28" s="4"/>
      <c r="AD28" s="15" t="str">
        <f t="shared" si="1"/>
        <v>M30</v>
      </c>
      <c r="AE28" s="4"/>
    </row>
    <row r="29" spans="1:31">
      <c r="A29" s="1">
        <v>25</v>
      </c>
      <c r="B29" s="8" t="s">
        <v>110</v>
      </c>
      <c r="C29" s="11" t="s">
        <v>22</v>
      </c>
      <c r="D29" s="9">
        <v>1985</v>
      </c>
      <c r="E29" s="9" t="s">
        <v>102</v>
      </c>
      <c r="F29" s="5">
        <v>1</v>
      </c>
      <c r="G29" s="6">
        <v>2</v>
      </c>
      <c r="H29" s="43">
        <f>P29+T29+X29+AB29</f>
        <v>4.9652777777777782E-2</v>
      </c>
      <c r="I29" s="39">
        <f>H29-$H$2</f>
        <v>0</v>
      </c>
      <c r="J29" s="7">
        <v>25</v>
      </c>
      <c r="K29" s="7"/>
      <c r="L29" s="7">
        <v>7</v>
      </c>
      <c r="M29" s="7"/>
      <c r="N29" s="7"/>
      <c r="O29" s="7"/>
      <c r="P29" s="57">
        <v>2.4155092592592589E-2</v>
      </c>
      <c r="Q29" s="7">
        <v>4</v>
      </c>
      <c r="R29" s="20" t="str">
        <f>E29</f>
        <v>M30</v>
      </c>
      <c r="S29" s="7">
        <v>3</v>
      </c>
      <c r="T29" s="54"/>
      <c r="U29" s="20"/>
      <c r="V29" s="15" t="str">
        <f>E29</f>
        <v>M30</v>
      </c>
      <c r="W29" s="20"/>
      <c r="X29" s="57">
        <v>2.5497685185185189E-2</v>
      </c>
      <c r="Y29" s="20">
        <v>4</v>
      </c>
      <c r="Z29" s="15" t="str">
        <f>E29</f>
        <v>M30</v>
      </c>
      <c r="AA29" s="6">
        <v>2</v>
      </c>
      <c r="AB29" s="2"/>
      <c r="AC29" s="4"/>
      <c r="AD29" s="15" t="str">
        <f t="shared" si="1"/>
        <v>M30</v>
      </c>
      <c r="AE29" s="4"/>
    </row>
    <row r="30" spans="1:31">
      <c r="A30" s="1">
        <v>26</v>
      </c>
      <c r="B30" s="8" t="s">
        <v>130</v>
      </c>
      <c r="C30" s="11" t="s">
        <v>131</v>
      </c>
      <c r="D30" s="9">
        <v>1975</v>
      </c>
      <c r="E30" s="9" t="s">
        <v>105</v>
      </c>
      <c r="F30" s="5">
        <v>1</v>
      </c>
      <c r="G30" s="6">
        <v>2</v>
      </c>
      <c r="H30" s="43">
        <f>P30+T30+X30+AB30</f>
        <v>5.4629629629629625E-2</v>
      </c>
      <c r="I30" s="39">
        <f>H30-$H$2</f>
        <v>4.9768518518518504E-3</v>
      </c>
      <c r="J30" s="7">
        <v>26</v>
      </c>
      <c r="K30" s="7"/>
      <c r="L30" s="7"/>
      <c r="M30" s="7">
        <v>7</v>
      </c>
      <c r="N30" s="7"/>
      <c r="O30" s="7"/>
      <c r="P30" s="57">
        <v>2.6631944444444444E-2</v>
      </c>
      <c r="Q30" s="7">
        <v>18</v>
      </c>
      <c r="R30" s="20" t="str">
        <f>E30</f>
        <v>M40</v>
      </c>
      <c r="S30" s="7">
        <v>5</v>
      </c>
      <c r="T30" s="54"/>
      <c r="U30" s="20"/>
      <c r="V30" s="15" t="str">
        <f>E30</f>
        <v>M40</v>
      </c>
      <c r="W30" s="20"/>
      <c r="X30" s="57">
        <v>2.7997685185185184E-2</v>
      </c>
      <c r="Y30" s="20">
        <v>16</v>
      </c>
      <c r="Z30" s="15" t="str">
        <f>E30</f>
        <v>M40</v>
      </c>
      <c r="AA30" s="6">
        <v>9</v>
      </c>
      <c r="AB30" s="2"/>
      <c r="AC30" s="4"/>
      <c r="AD30" s="15" t="str">
        <f t="shared" si="1"/>
        <v>M40</v>
      </c>
      <c r="AE30" s="4"/>
    </row>
    <row r="31" spans="1:31">
      <c r="A31" s="1">
        <v>27</v>
      </c>
      <c r="B31" s="8" t="s">
        <v>133</v>
      </c>
      <c r="C31" s="11" t="s">
        <v>5</v>
      </c>
      <c r="D31" s="9">
        <v>1977</v>
      </c>
      <c r="E31" s="9" t="s">
        <v>105</v>
      </c>
      <c r="F31" s="5">
        <v>1</v>
      </c>
      <c r="G31" s="6">
        <v>2</v>
      </c>
      <c r="H31" s="43">
        <f>P31+T31+X31+AB31</f>
        <v>5.5034722222222221E-2</v>
      </c>
      <c r="I31" s="39">
        <f>H31-$H$2</f>
        <v>5.3819444444444461E-3</v>
      </c>
      <c r="J31" s="7">
        <v>27</v>
      </c>
      <c r="K31" s="7"/>
      <c r="L31" s="7"/>
      <c r="M31" s="7">
        <v>8</v>
      </c>
      <c r="N31" s="7"/>
      <c r="O31" s="7"/>
      <c r="P31" s="57">
        <v>2.6886574074074077E-2</v>
      </c>
      <c r="Q31" s="7">
        <v>20</v>
      </c>
      <c r="R31" s="20" t="str">
        <f>E31</f>
        <v>M40</v>
      </c>
      <c r="S31" s="7">
        <v>6</v>
      </c>
      <c r="T31" s="54"/>
      <c r="U31" s="20"/>
      <c r="V31" s="15" t="str">
        <f>E31</f>
        <v>M40</v>
      </c>
      <c r="W31" s="20"/>
      <c r="X31" s="57">
        <v>2.8148148148148148E-2</v>
      </c>
      <c r="Y31" s="20">
        <v>17</v>
      </c>
      <c r="Z31" s="15" t="str">
        <f>E31</f>
        <v>M40</v>
      </c>
      <c r="AA31" s="6">
        <v>10</v>
      </c>
      <c r="AB31" s="2"/>
      <c r="AC31" s="4"/>
      <c r="AD31" s="15" t="str">
        <f t="shared" si="1"/>
        <v>M40</v>
      </c>
      <c r="AE31" s="4"/>
    </row>
    <row r="32" spans="1:31">
      <c r="A32" s="1">
        <v>28</v>
      </c>
      <c r="B32" s="8" t="s">
        <v>336</v>
      </c>
      <c r="C32" s="11" t="s">
        <v>5</v>
      </c>
      <c r="D32" s="1">
        <v>1988</v>
      </c>
      <c r="E32" s="1" t="s">
        <v>102</v>
      </c>
      <c r="F32" s="5">
        <v>1</v>
      </c>
      <c r="G32" s="6">
        <v>2</v>
      </c>
      <c r="H32" s="43">
        <f>P32+T32+X32+AB32</f>
        <v>6.0902777777777778E-2</v>
      </c>
      <c r="I32" s="39">
        <f>H32-$H$2</f>
        <v>1.1250000000000003E-2</v>
      </c>
      <c r="J32" s="7">
        <v>28</v>
      </c>
      <c r="K32" s="20"/>
      <c r="L32" s="7">
        <v>8</v>
      </c>
      <c r="M32" s="20"/>
      <c r="N32" s="20"/>
      <c r="O32" s="20"/>
      <c r="P32" s="54"/>
      <c r="Q32" s="20"/>
      <c r="R32" s="20" t="str">
        <f>E32</f>
        <v>M30</v>
      </c>
      <c r="S32" s="20"/>
      <c r="T32" s="54">
        <v>3.0416666666666665E-2</v>
      </c>
      <c r="U32" s="20">
        <v>17</v>
      </c>
      <c r="V32" s="15" t="str">
        <f>E32</f>
        <v>M30</v>
      </c>
      <c r="W32" s="20">
        <v>9</v>
      </c>
      <c r="X32" s="57">
        <v>3.0486111111111113E-2</v>
      </c>
      <c r="Y32" s="20">
        <v>38</v>
      </c>
      <c r="Z32" s="15" t="str">
        <f>E32</f>
        <v>M30</v>
      </c>
      <c r="AA32" s="6">
        <v>16</v>
      </c>
      <c r="AB32" s="2"/>
      <c r="AC32" s="4"/>
      <c r="AD32" s="15" t="str">
        <f t="shared" si="1"/>
        <v>M30</v>
      </c>
      <c r="AE32" s="4"/>
    </row>
    <row r="33" spans="1:31">
      <c r="A33" s="1">
        <v>29</v>
      </c>
      <c r="B33" s="8" t="s">
        <v>201</v>
      </c>
      <c r="C33" s="11" t="s">
        <v>5</v>
      </c>
      <c r="D33" s="1">
        <v>1974</v>
      </c>
      <c r="E33" s="1" t="s">
        <v>106</v>
      </c>
      <c r="F33" s="5">
        <v>1</v>
      </c>
      <c r="G33" s="6">
        <v>2</v>
      </c>
      <c r="H33" s="43">
        <f>P33+T33+X33+AB33</f>
        <v>6.2766203703703699E-2</v>
      </c>
      <c r="I33" s="39">
        <f>H33-$H$2</f>
        <v>1.3113425925925924E-2</v>
      </c>
      <c r="J33" s="7">
        <v>29</v>
      </c>
      <c r="K33" s="7"/>
      <c r="L33" s="7"/>
      <c r="M33" s="7"/>
      <c r="N33" s="7">
        <v>3</v>
      </c>
      <c r="O33" s="20"/>
      <c r="P33" s="54">
        <v>3.1689814814814816E-2</v>
      </c>
      <c r="Q33" s="20">
        <v>78</v>
      </c>
      <c r="R33" s="20" t="str">
        <f>E33</f>
        <v>M50</v>
      </c>
      <c r="S33" s="20">
        <v>7</v>
      </c>
      <c r="T33" s="54"/>
      <c r="U33" s="20"/>
      <c r="V33" s="15" t="str">
        <f>E33</f>
        <v>M50</v>
      </c>
      <c r="W33" s="20"/>
      <c r="X33" s="57">
        <v>3.107638888888889E-2</v>
      </c>
      <c r="Y33" s="20">
        <v>45</v>
      </c>
      <c r="Z33" s="15" t="str">
        <f>E33</f>
        <v>M50</v>
      </c>
      <c r="AA33" s="6">
        <v>3</v>
      </c>
      <c r="AB33" s="2"/>
      <c r="AC33" s="4"/>
      <c r="AD33" s="15" t="str">
        <f t="shared" ref="AD33:AD109" si="2">E33</f>
        <v>M50</v>
      </c>
      <c r="AE33" s="4"/>
    </row>
    <row r="34" spans="1:31">
      <c r="A34" s="1">
        <v>30</v>
      </c>
      <c r="B34" s="8" t="s">
        <v>187</v>
      </c>
      <c r="C34" s="11" t="s">
        <v>5</v>
      </c>
      <c r="D34" s="1">
        <v>1990</v>
      </c>
      <c r="E34" s="1" t="s">
        <v>102</v>
      </c>
      <c r="F34" s="5">
        <v>1</v>
      </c>
      <c r="G34" s="6">
        <v>2</v>
      </c>
      <c r="H34" s="43">
        <f>P34+T34+X34+AB34</f>
        <v>6.2858796296296301E-2</v>
      </c>
      <c r="I34" s="39">
        <f>H34-$H$2</f>
        <v>1.3206018518518527E-2</v>
      </c>
      <c r="J34" s="7">
        <v>30</v>
      </c>
      <c r="K34" s="7"/>
      <c r="L34" s="7">
        <v>9</v>
      </c>
      <c r="M34" s="7"/>
      <c r="N34" s="7"/>
      <c r="O34" s="20"/>
      <c r="P34" s="54">
        <v>3.0613425925925929E-2</v>
      </c>
      <c r="Q34" s="20">
        <v>66</v>
      </c>
      <c r="R34" s="20" t="str">
        <f>E34</f>
        <v>M30</v>
      </c>
      <c r="S34" s="20">
        <v>23</v>
      </c>
      <c r="T34" s="54"/>
      <c r="U34" s="20"/>
      <c r="V34" s="15" t="str">
        <f>E34</f>
        <v>M30</v>
      </c>
      <c r="W34" s="20"/>
      <c r="X34" s="57">
        <v>3.2245370370370369E-2</v>
      </c>
      <c r="Y34" s="20">
        <v>67</v>
      </c>
      <c r="Z34" s="15" t="str">
        <f>E34</f>
        <v>M30</v>
      </c>
      <c r="AA34" s="6">
        <v>27</v>
      </c>
      <c r="AB34" s="2"/>
      <c r="AC34" s="4"/>
      <c r="AD34" s="15" t="str">
        <f t="shared" si="2"/>
        <v>M30</v>
      </c>
      <c r="AE34" s="4"/>
    </row>
    <row r="35" spans="1:31">
      <c r="A35" s="1">
        <v>31</v>
      </c>
      <c r="B35" s="8" t="s">
        <v>340</v>
      </c>
      <c r="C35" s="11" t="s">
        <v>5</v>
      </c>
      <c r="D35" s="1">
        <v>1989</v>
      </c>
      <c r="E35" s="1" t="s">
        <v>102</v>
      </c>
      <c r="F35" s="5">
        <v>1</v>
      </c>
      <c r="G35" s="6">
        <v>2</v>
      </c>
      <c r="H35" s="43">
        <f>P35+T35+X35+AB35</f>
        <v>6.3067129629629626E-2</v>
      </c>
      <c r="I35" s="39">
        <f>H35-$H$2</f>
        <v>1.3414351851851851E-2</v>
      </c>
      <c r="J35" s="7">
        <v>31</v>
      </c>
      <c r="K35" s="20"/>
      <c r="L35" s="7">
        <v>10</v>
      </c>
      <c r="M35" s="20"/>
      <c r="N35" s="20"/>
      <c r="O35" s="20"/>
      <c r="P35" s="54"/>
      <c r="Q35" s="20"/>
      <c r="R35" s="20" t="str">
        <f>E35</f>
        <v>M30</v>
      </c>
      <c r="S35" s="20"/>
      <c r="T35" s="54">
        <v>3.1782407407407405E-2</v>
      </c>
      <c r="U35" s="20">
        <v>29</v>
      </c>
      <c r="V35" s="15" t="str">
        <f>E35</f>
        <v>M30</v>
      </c>
      <c r="W35" s="20">
        <v>13</v>
      </c>
      <c r="X35" s="57">
        <v>3.1284722222222221E-2</v>
      </c>
      <c r="Y35" s="20">
        <v>48</v>
      </c>
      <c r="Z35" s="15" t="str">
        <f>E35</f>
        <v>M30</v>
      </c>
      <c r="AA35" s="6">
        <v>20</v>
      </c>
      <c r="AB35" s="2"/>
      <c r="AC35" s="4"/>
      <c r="AD35" s="15" t="str">
        <f t="shared" si="2"/>
        <v>M30</v>
      </c>
      <c r="AE35" s="4"/>
    </row>
    <row r="36" spans="1:31">
      <c r="A36" s="1">
        <v>32</v>
      </c>
      <c r="B36" s="8" t="s">
        <v>349</v>
      </c>
      <c r="C36" s="11" t="s">
        <v>5</v>
      </c>
      <c r="D36" s="1">
        <v>1960</v>
      </c>
      <c r="E36" s="1" t="s">
        <v>107</v>
      </c>
      <c r="F36" s="5">
        <v>1</v>
      </c>
      <c r="G36" s="6">
        <v>2</v>
      </c>
      <c r="H36" s="43">
        <f>P36+T36+X36+AB36</f>
        <v>6.54976851851852E-2</v>
      </c>
      <c r="I36" s="39">
        <f>H36-$H$2</f>
        <v>1.5844907407407426E-2</v>
      </c>
      <c r="J36" s="7">
        <v>32</v>
      </c>
      <c r="K36" s="7"/>
      <c r="L36" s="7"/>
      <c r="M36" s="7"/>
      <c r="N36" s="7"/>
      <c r="O36" s="7">
        <v>5</v>
      </c>
      <c r="P36" s="54"/>
      <c r="Q36" s="20"/>
      <c r="R36" s="20" t="str">
        <f>E36</f>
        <v>M60</v>
      </c>
      <c r="S36" s="20"/>
      <c r="T36" s="54">
        <v>3.3576388888888892E-2</v>
      </c>
      <c r="U36" s="20">
        <v>40</v>
      </c>
      <c r="V36" s="15" t="str">
        <f>E36</f>
        <v>M60</v>
      </c>
      <c r="W36" s="20">
        <v>3</v>
      </c>
      <c r="X36" s="57">
        <v>3.1921296296296302E-2</v>
      </c>
      <c r="Y36" s="20">
        <v>63</v>
      </c>
      <c r="Z36" s="15" t="str">
        <f>E36</f>
        <v>M60</v>
      </c>
      <c r="AA36" s="6">
        <v>4</v>
      </c>
      <c r="AB36" s="2"/>
      <c r="AC36" s="4"/>
      <c r="AD36" s="15" t="str">
        <f t="shared" si="2"/>
        <v>M60</v>
      </c>
      <c r="AE36" s="4"/>
    </row>
    <row r="37" spans="1:31">
      <c r="A37" s="1">
        <v>33</v>
      </c>
      <c r="B37" s="8" t="s">
        <v>347</v>
      </c>
      <c r="C37" s="11" t="s">
        <v>5</v>
      </c>
      <c r="D37" s="1">
        <v>1984</v>
      </c>
      <c r="E37" s="1" t="s">
        <v>105</v>
      </c>
      <c r="F37" s="5">
        <v>1</v>
      </c>
      <c r="G37" s="6">
        <v>2</v>
      </c>
      <c r="H37" s="43">
        <f>P37+T37+X37+AB37</f>
        <v>6.5752314814814819E-2</v>
      </c>
      <c r="I37" s="39">
        <f>H37-$H$2</f>
        <v>1.6099537037037044E-2</v>
      </c>
      <c r="J37" s="7">
        <v>33</v>
      </c>
      <c r="K37" s="7"/>
      <c r="L37" s="7"/>
      <c r="M37" s="7">
        <v>9</v>
      </c>
      <c r="N37" s="7"/>
      <c r="O37" s="7"/>
      <c r="P37" s="54"/>
      <c r="Q37" s="20"/>
      <c r="R37" s="20" t="str">
        <f>E37</f>
        <v>M40</v>
      </c>
      <c r="S37" s="20"/>
      <c r="T37" s="54">
        <v>3.3321759259259259E-2</v>
      </c>
      <c r="U37" s="20">
        <v>38</v>
      </c>
      <c r="V37" s="15" t="str">
        <f>E37</f>
        <v>M40</v>
      </c>
      <c r="W37" s="20">
        <v>12</v>
      </c>
      <c r="X37" s="57">
        <v>3.243055555555556E-2</v>
      </c>
      <c r="Y37" s="20">
        <v>71</v>
      </c>
      <c r="Z37" s="15" t="str">
        <f>E37</f>
        <v>M40</v>
      </c>
      <c r="AA37" s="6">
        <v>26</v>
      </c>
      <c r="AB37" s="2"/>
      <c r="AC37" s="4"/>
      <c r="AD37" s="15" t="str">
        <f t="shared" si="2"/>
        <v>M40</v>
      </c>
      <c r="AE37" s="4"/>
    </row>
    <row r="38" spans="1:31">
      <c r="A38" s="1">
        <v>34</v>
      </c>
      <c r="B38" s="8" t="s">
        <v>356</v>
      </c>
      <c r="C38" s="11" t="s">
        <v>5</v>
      </c>
      <c r="D38" s="1">
        <v>1993</v>
      </c>
      <c r="E38" s="1" t="s">
        <v>102</v>
      </c>
      <c r="F38" s="5">
        <v>1</v>
      </c>
      <c r="G38" s="6">
        <v>2</v>
      </c>
      <c r="H38" s="43">
        <f>P38+T38+X38+AB38</f>
        <v>6.9317129629629631E-2</v>
      </c>
      <c r="I38" s="39">
        <f>H38-$H$2</f>
        <v>1.9664351851851856E-2</v>
      </c>
      <c r="J38" s="7">
        <v>34</v>
      </c>
      <c r="K38" s="7"/>
      <c r="L38" s="7">
        <v>11</v>
      </c>
      <c r="M38" s="7"/>
      <c r="N38" s="7"/>
      <c r="O38" s="7"/>
      <c r="P38" s="54"/>
      <c r="Q38" s="20"/>
      <c r="R38" s="20" t="str">
        <f>E38</f>
        <v>M30</v>
      </c>
      <c r="S38" s="20"/>
      <c r="T38" s="54">
        <v>3.4803240740740739E-2</v>
      </c>
      <c r="U38" s="20">
        <v>49</v>
      </c>
      <c r="V38" s="15" t="str">
        <f>E38</f>
        <v>M30</v>
      </c>
      <c r="W38" s="20">
        <v>17</v>
      </c>
      <c r="X38" s="57">
        <v>3.4513888888888893E-2</v>
      </c>
      <c r="Y38" s="20">
        <v>90</v>
      </c>
      <c r="Z38" s="15" t="str">
        <f>E38</f>
        <v>M30</v>
      </c>
      <c r="AA38" s="6">
        <v>31</v>
      </c>
      <c r="AB38" s="2"/>
      <c r="AC38" s="4"/>
      <c r="AD38" s="15" t="str">
        <f t="shared" si="2"/>
        <v>M30</v>
      </c>
      <c r="AE38" s="4"/>
    </row>
    <row r="39" spans="1:31">
      <c r="A39" s="1">
        <v>35</v>
      </c>
      <c r="B39" s="8" t="s">
        <v>239</v>
      </c>
      <c r="C39" s="11" t="s">
        <v>22</v>
      </c>
      <c r="D39" s="1">
        <v>1994</v>
      </c>
      <c r="E39" s="1" t="s">
        <v>102</v>
      </c>
      <c r="F39" s="5">
        <v>1</v>
      </c>
      <c r="G39" s="6">
        <v>2</v>
      </c>
      <c r="H39" s="43">
        <f>P39+T39+X39+AB39</f>
        <v>7.0983796296296309E-2</v>
      </c>
      <c r="I39" s="39">
        <f>H39-$H$2</f>
        <v>2.1331018518518534E-2</v>
      </c>
      <c r="J39" s="7">
        <v>35</v>
      </c>
      <c r="K39" s="7"/>
      <c r="L39" s="7">
        <v>12</v>
      </c>
      <c r="M39" s="7"/>
      <c r="N39" s="7"/>
      <c r="O39" s="7"/>
      <c r="P39" s="54">
        <v>3.5474537037037041E-2</v>
      </c>
      <c r="Q39" s="20">
        <v>108</v>
      </c>
      <c r="R39" s="20" t="str">
        <f>E39</f>
        <v>M30</v>
      </c>
      <c r="S39" s="20">
        <v>41</v>
      </c>
      <c r="T39" s="54"/>
      <c r="U39" s="20"/>
      <c r="V39" s="15" t="str">
        <f>E39</f>
        <v>M30</v>
      </c>
      <c r="W39" s="20"/>
      <c r="X39" s="57">
        <v>3.5509259259259261E-2</v>
      </c>
      <c r="Y39" s="20">
        <v>100</v>
      </c>
      <c r="Z39" s="15" t="str">
        <f>E39</f>
        <v>M30</v>
      </c>
      <c r="AA39" s="6">
        <v>34</v>
      </c>
      <c r="AB39" s="2"/>
      <c r="AC39" s="4"/>
      <c r="AD39" s="15" t="str">
        <f t="shared" si="2"/>
        <v>M30</v>
      </c>
      <c r="AE39" s="4"/>
    </row>
    <row r="40" spans="1:31">
      <c r="A40" s="1">
        <v>36</v>
      </c>
      <c r="B40" s="8" t="s">
        <v>248</v>
      </c>
      <c r="C40" s="11" t="s">
        <v>5</v>
      </c>
      <c r="D40" s="1">
        <v>1979</v>
      </c>
      <c r="E40" s="1" t="s">
        <v>105</v>
      </c>
      <c r="F40" s="5">
        <v>1</v>
      </c>
      <c r="G40" s="6">
        <v>2</v>
      </c>
      <c r="H40" s="43">
        <f>P40+T40+X40+AB40</f>
        <v>7.3333333333333334E-2</v>
      </c>
      <c r="I40" s="39">
        <f>H40-$H$2</f>
        <v>2.3680555555555559E-2</v>
      </c>
      <c r="J40" s="7">
        <v>36</v>
      </c>
      <c r="K40" s="7"/>
      <c r="L40" s="7"/>
      <c r="M40" s="7">
        <v>10</v>
      </c>
      <c r="N40" s="7"/>
      <c r="O40" s="7"/>
      <c r="P40" s="54">
        <v>3.6574074074074071E-2</v>
      </c>
      <c r="Q40" s="20">
        <v>116</v>
      </c>
      <c r="R40" s="20" t="str">
        <f>E40</f>
        <v>M40</v>
      </c>
      <c r="S40" s="20">
        <v>37</v>
      </c>
      <c r="T40" s="54">
        <v>3.6759259259259255E-2</v>
      </c>
      <c r="U40" s="20">
        <v>60</v>
      </c>
      <c r="V40" s="15" t="str">
        <f>E40</f>
        <v>M40</v>
      </c>
      <c r="W40" s="20">
        <v>16</v>
      </c>
      <c r="X40" s="57"/>
      <c r="Y40" s="20"/>
      <c r="Z40" s="15" t="str">
        <f>E40</f>
        <v>M40</v>
      </c>
      <c r="AA40" s="20"/>
      <c r="AB40" s="2"/>
      <c r="AC40" s="4"/>
      <c r="AD40" s="15" t="str">
        <f t="shared" si="2"/>
        <v>M40</v>
      </c>
      <c r="AE40" s="4"/>
    </row>
    <row r="41" spans="1:31">
      <c r="A41" s="1">
        <v>37</v>
      </c>
      <c r="B41" s="8" t="s">
        <v>365</v>
      </c>
      <c r="C41" s="11" t="s">
        <v>366</v>
      </c>
      <c r="D41" s="1">
        <v>1965</v>
      </c>
      <c r="E41" s="1" t="s">
        <v>106</v>
      </c>
      <c r="F41" s="5">
        <v>1</v>
      </c>
      <c r="G41" s="6">
        <v>2</v>
      </c>
      <c r="H41" s="43">
        <f>P41+T41+X41+AB41</f>
        <v>7.3530092592592591E-2</v>
      </c>
      <c r="I41" s="39">
        <f>H41-$H$2</f>
        <v>2.3877314814814816E-2</v>
      </c>
      <c r="J41" s="7">
        <v>37</v>
      </c>
      <c r="K41" s="7"/>
      <c r="L41" s="7"/>
      <c r="M41" s="7"/>
      <c r="N41" s="7">
        <v>4</v>
      </c>
      <c r="O41" s="7"/>
      <c r="P41" s="54"/>
      <c r="Q41" s="20"/>
      <c r="R41" s="20" t="str">
        <f>E41</f>
        <v>M50</v>
      </c>
      <c r="S41" s="20"/>
      <c r="T41" s="54">
        <v>3.8854166666666669E-2</v>
      </c>
      <c r="U41" s="20">
        <v>66</v>
      </c>
      <c r="V41" s="15" t="str">
        <f>E41</f>
        <v>M50</v>
      </c>
      <c r="W41" s="20">
        <v>9</v>
      </c>
      <c r="X41" s="57">
        <v>3.4675925925925923E-2</v>
      </c>
      <c r="Y41" s="20">
        <v>93</v>
      </c>
      <c r="Z41" s="15" t="str">
        <f>E41</f>
        <v>M50</v>
      </c>
      <c r="AA41" s="6">
        <v>13</v>
      </c>
      <c r="AB41" s="2"/>
      <c r="AC41" s="4"/>
      <c r="AD41" s="15" t="str">
        <f t="shared" si="2"/>
        <v>M50</v>
      </c>
      <c r="AE41" s="4"/>
    </row>
    <row r="42" spans="1:31">
      <c r="A42" s="1">
        <v>38</v>
      </c>
      <c r="B42" s="8" t="s">
        <v>364</v>
      </c>
      <c r="C42" s="11" t="s">
        <v>5</v>
      </c>
      <c r="D42" s="1">
        <v>1976</v>
      </c>
      <c r="E42" s="1" t="s">
        <v>105</v>
      </c>
      <c r="F42" s="5">
        <v>1</v>
      </c>
      <c r="G42" s="6">
        <v>2</v>
      </c>
      <c r="H42" s="43">
        <f>P42+T42+X42+AB42</f>
        <v>7.4293981481481489E-2</v>
      </c>
      <c r="I42" s="39">
        <f>H42-$H$2</f>
        <v>2.4641203703703714E-2</v>
      </c>
      <c r="J42" s="7">
        <v>38</v>
      </c>
      <c r="K42" s="7"/>
      <c r="L42" s="7"/>
      <c r="M42" s="7">
        <v>11</v>
      </c>
      <c r="N42" s="7"/>
      <c r="O42" s="7"/>
      <c r="P42" s="54"/>
      <c r="Q42" s="20"/>
      <c r="R42" s="20" t="str">
        <f>E42</f>
        <v>M40</v>
      </c>
      <c r="S42" s="20"/>
      <c r="T42" s="54">
        <v>3.7430555555555557E-2</v>
      </c>
      <c r="U42" s="20">
        <v>62</v>
      </c>
      <c r="V42" s="15" t="str">
        <f>E42</f>
        <v>M40</v>
      </c>
      <c r="W42" s="20">
        <v>17</v>
      </c>
      <c r="X42" s="57">
        <v>3.6863425925925931E-2</v>
      </c>
      <c r="Y42" s="20">
        <v>109</v>
      </c>
      <c r="Z42" s="15" t="str">
        <f>E42</f>
        <v>M40</v>
      </c>
      <c r="AA42" s="6">
        <v>32</v>
      </c>
      <c r="AB42" s="2"/>
      <c r="AC42" s="20"/>
      <c r="AD42" s="15"/>
      <c r="AE42" s="20"/>
    </row>
    <row r="43" spans="1:31">
      <c r="A43" s="1">
        <v>39</v>
      </c>
      <c r="B43" s="8" t="s">
        <v>259</v>
      </c>
      <c r="C43" s="11" t="s">
        <v>291</v>
      </c>
      <c r="D43" s="1">
        <v>1989</v>
      </c>
      <c r="E43" s="1" t="s">
        <v>102</v>
      </c>
      <c r="F43" s="5">
        <v>1</v>
      </c>
      <c r="G43" s="6">
        <v>2</v>
      </c>
      <c r="H43" s="43">
        <f>P43+T43+X43+AB43</f>
        <v>7.5115740740740747E-2</v>
      </c>
      <c r="I43" s="39">
        <f>H43-$H$2</f>
        <v>2.5462962962962972E-2</v>
      </c>
      <c r="J43" s="7">
        <v>39</v>
      </c>
      <c r="K43" s="7"/>
      <c r="L43" s="7">
        <v>13</v>
      </c>
      <c r="M43" s="7"/>
      <c r="N43" s="7"/>
      <c r="O43" s="7"/>
      <c r="P43" s="54">
        <v>3.8425925925925926E-2</v>
      </c>
      <c r="Q43" s="20">
        <v>127</v>
      </c>
      <c r="R43" s="20" t="str">
        <f>E43</f>
        <v>M30</v>
      </c>
      <c r="S43" s="20">
        <v>46</v>
      </c>
      <c r="T43" s="54"/>
      <c r="U43" s="20"/>
      <c r="V43" s="15" t="str">
        <f>E43</f>
        <v>M30</v>
      </c>
      <c r="W43" s="20"/>
      <c r="X43" s="57">
        <v>3.6689814814814821E-2</v>
      </c>
      <c r="Y43" s="20">
        <v>107</v>
      </c>
      <c r="Z43" s="15" t="str">
        <f>E43</f>
        <v>M30</v>
      </c>
      <c r="AA43" s="6">
        <v>36</v>
      </c>
      <c r="AB43" s="2"/>
      <c r="AC43" s="20"/>
      <c r="AD43" s="15"/>
      <c r="AE43" s="20"/>
    </row>
    <row r="44" spans="1:31">
      <c r="A44" s="1">
        <v>40</v>
      </c>
      <c r="B44" s="8" t="s">
        <v>253</v>
      </c>
      <c r="C44" s="11" t="s">
        <v>22</v>
      </c>
      <c r="D44" s="1">
        <v>1986</v>
      </c>
      <c r="E44" s="1" t="s">
        <v>102</v>
      </c>
      <c r="F44" s="5">
        <v>1</v>
      </c>
      <c r="G44" s="6">
        <v>2</v>
      </c>
      <c r="H44" s="43">
        <f>P44+T44+X44+AB44</f>
        <v>7.5300925925925938E-2</v>
      </c>
      <c r="I44" s="39">
        <f>H44-$H$2</f>
        <v>2.5648148148148163E-2</v>
      </c>
      <c r="J44" s="7">
        <v>40</v>
      </c>
      <c r="K44" s="7"/>
      <c r="L44" s="7">
        <v>14</v>
      </c>
      <c r="M44" s="7"/>
      <c r="N44" s="7"/>
      <c r="O44" s="7"/>
      <c r="P44" s="54">
        <v>3.7488425925925925E-2</v>
      </c>
      <c r="Q44" s="20">
        <v>121</v>
      </c>
      <c r="R44" s="20" t="str">
        <f>E44</f>
        <v>M30</v>
      </c>
      <c r="S44" s="20">
        <v>44</v>
      </c>
      <c r="T44" s="54">
        <v>3.7812500000000006E-2</v>
      </c>
      <c r="U44" s="20">
        <v>64</v>
      </c>
      <c r="V44" s="15" t="str">
        <f>E44</f>
        <v>M30</v>
      </c>
      <c r="W44" s="20">
        <v>20</v>
      </c>
      <c r="X44" s="57"/>
      <c r="Y44" s="20"/>
      <c r="Z44" s="15" t="str">
        <f>E44</f>
        <v>M30</v>
      </c>
      <c r="AA44" s="20"/>
      <c r="AB44" s="2"/>
      <c r="AC44" s="20"/>
      <c r="AD44" s="15"/>
      <c r="AE44" s="20"/>
    </row>
    <row r="45" spans="1:31">
      <c r="A45" s="1">
        <v>41</v>
      </c>
      <c r="B45" s="8" t="s">
        <v>281</v>
      </c>
      <c r="C45" s="11" t="s">
        <v>5</v>
      </c>
      <c r="D45" s="1">
        <v>1987</v>
      </c>
      <c r="E45" s="1" t="s">
        <v>102</v>
      </c>
      <c r="F45" s="5">
        <v>1</v>
      </c>
      <c r="G45" s="6">
        <v>2</v>
      </c>
      <c r="H45" s="43">
        <f>P45+T45+X45+AB45</f>
        <v>8.4398148148148139E-2</v>
      </c>
      <c r="I45" s="39">
        <f>H45-$H$2</f>
        <v>3.4745370370370364E-2</v>
      </c>
      <c r="J45" s="7">
        <v>41</v>
      </c>
      <c r="K45" s="7"/>
      <c r="L45" s="7">
        <v>15</v>
      </c>
      <c r="M45" s="7"/>
      <c r="N45" s="7"/>
      <c r="O45" s="7"/>
      <c r="P45" s="54">
        <v>4.3009259259259254E-2</v>
      </c>
      <c r="Q45" s="20">
        <v>148</v>
      </c>
      <c r="R45" s="20" t="str">
        <f>E45</f>
        <v>M30</v>
      </c>
      <c r="S45" s="20">
        <v>52</v>
      </c>
      <c r="T45" s="54"/>
      <c r="U45" s="20"/>
      <c r="V45" s="15" t="str">
        <f>E45</f>
        <v>M30</v>
      </c>
      <c r="W45" s="20"/>
      <c r="X45" s="57">
        <v>4.1388888888888892E-2</v>
      </c>
      <c r="Y45" s="20">
        <v>125</v>
      </c>
      <c r="Z45" s="15" t="str">
        <f>E45</f>
        <v>M30</v>
      </c>
      <c r="AA45" s="6">
        <v>42</v>
      </c>
      <c r="AB45" s="2"/>
      <c r="AC45" s="20"/>
      <c r="AD45" s="15"/>
      <c r="AE45" s="20"/>
    </row>
    <row r="46" spans="1:31">
      <c r="A46" s="1">
        <v>42</v>
      </c>
      <c r="B46" s="8" t="s">
        <v>118</v>
      </c>
      <c r="C46" s="11" t="s">
        <v>63</v>
      </c>
      <c r="D46" s="9">
        <v>1978</v>
      </c>
      <c r="E46" s="9" t="s">
        <v>105</v>
      </c>
      <c r="F46" s="5">
        <v>1</v>
      </c>
      <c r="G46" s="7">
        <v>1</v>
      </c>
      <c r="H46" s="43">
        <f>P46+T46+X46+AB46</f>
        <v>2.4826388888888887E-2</v>
      </c>
      <c r="I46" s="39">
        <f>H46-$G$2</f>
        <v>0</v>
      </c>
      <c r="J46" s="7">
        <v>42</v>
      </c>
      <c r="K46" s="7"/>
      <c r="L46" s="7"/>
      <c r="M46" s="7">
        <v>12</v>
      </c>
      <c r="N46" s="7"/>
      <c r="O46" s="7"/>
      <c r="P46" s="57">
        <v>2.4826388888888887E-2</v>
      </c>
      <c r="Q46" s="7">
        <v>9</v>
      </c>
      <c r="R46" s="20" t="str">
        <f>E46</f>
        <v>M40</v>
      </c>
      <c r="S46" s="7">
        <v>3</v>
      </c>
      <c r="T46" s="54"/>
      <c r="U46" s="20"/>
      <c r="V46" s="15" t="str">
        <f>E46</f>
        <v>M40</v>
      </c>
      <c r="W46" s="20"/>
      <c r="X46" s="57"/>
      <c r="Y46" s="20"/>
      <c r="Z46" s="15" t="str">
        <f>E46</f>
        <v>M40</v>
      </c>
      <c r="AA46" s="20"/>
      <c r="AB46" s="2"/>
      <c r="AC46" s="20"/>
      <c r="AD46" s="15"/>
      <c r="AE46" s="20"/>
    </row>
    <row r="47" spans="1:31">
      <c r="A47" s="1">
        <v>43</v>
      </c>
      <c r="B47" s="8" t="s">
        <v>126</v>
      </c>
      <c r="C47" s="11" t="s">
        <v>22</v>
      </c>
      <c r="D47" s="9">
        <v>1996</v>
      </c>
      <c r="E47" s="9" t="s">
        <v>104</v>
      </c>
      <c r="F47" s="5">
        <v>1</v>
      </c>
      <c r="G47" s="7">
        <v>1</v>
      </c>
      <c r="H47" s="43">
        <f>P47+T47+X47+AB47</f>
        <v>2.6018518518518521E-2</v>
      </c>
      <c r="I47" s="39">
        <f>H47-$G$2</f>
        <v>1.1921296296296333E-3</v>
      </c>
      <c r="J47" s="7">
        <v>43</v>
      </c>
      <c r="K47" s="7">
        <v>7</v>
      </c>
      <c r="L47" s="7"/>
      <c r="M47" s="7"/>
      <c r="N47" s="7"/>
      <c r="O47" s="7"/>
      <c r="P47" s="57">
        <v>2.6018518518518521E-2</v>
      </c>
      <c r="Q47" s="7">
        <v>14</v>
      </c>
      <c r="R47" s="20" t="str">
        <f>E47</f>
        <v>M20</v>
      </c>
      <c r="S47" s="7">
        <v>4</v>
      </c>
      <c r="T47" s="54"/>
      <c r="U47" s="20"/>
      <c r="V47" s="15" t="str">
        <f>E47</f>
        <v>M20</v>
      </c>
      <c r="W47" s="20"/>
      <c r="X47" s="57"/>
      <c r="Y47" s="20"/>
      <c r="Z47" s="15" t="str">
        <f>E47</f>
        <v>M20</v>
      </c>
      <c r="AA47" s="20"/>
      <c r="AB47" s="2"/>
      <c r="AC47" s="20"/>
      <c r="AD47" s="15"/>
      <c r="AE47" s="20"/>
    </row>
    <row r="48" spans="1:31">
      <c r="A48" s="1">
        <v>44</v>
      </c>
      <c r="B48" s="8" t="s">
        <v>138</v>
      </c>
      <c r="C48" s="11" t="s">
        <v>70</v>
      </c>
      <c r="D48" s="9">
        <v>1972</v>
      </c>
      <c r="E48" s="9" t="s">
        <v>106</v>
      </c>
      <c r="F48" s="5">
        <v>1</v>
      </c>
      <c r="G48" s="7">
        <v>1</v>
      </c>
      <c r="H48" s="43">
        <f>P48+T48+X48+AB48</f>
        <v>2.7511574074074074E-2</v>
      </c>
      <c r="I48" s="39">
        <f>H48-$G$2</f>
        <v>2.6851851851851863E-3</v>
      </c>
      <c r="J48" s="7">
        <v>44</v>
      </c>
      <c r="K48" s="7"/>
      <c r="L48" s="7"/>
      <c r="M48" s="7"/>
      <c r="N48" s="7">
        <v>5</v>
      </c>
      <c r="O48" s="7"/>
      <c r="P48" s="57">
        <v>2.7511574074074074E-2</v>
      </c>
      <c r="Q48" s="7">
        <v>25</v>
      </c>
      <c r="R48" s="20" t="str">
        <f>E48</f>
        <v>M50</v>
      </c>
      <c r="S48" s="7">
        <v>4</v>
      </c>
      <c r="T48" s="54"/>
      <c r="U48" s="20"/>
      <c r="V48" s="15" t="str">
        <f>E48</f>
        <v>M50</v>
      </c>
      <c r="W48" s="20"/>
      <c r="X48" s="57"/>
      <c r="Y48" s="20"/>
      <c r="Z48" s="15" t="str">
        <f>E48</f>
        <v>M50</v>
      </c>
      <c r="AA48" s="20"/>
      <c r="AB48" s="2"/>
      <c r="AC48" s="20"/>
      <c r="AD48" s="15"/>
      <c r="AE48" s="20"/>
    </row>
    <row r="49" spans="1:31">
      <c r="A49" s="1">
        <v>45</v>
      </c>
      <c r="B49" s="8" t="s">
        <v>144</v>
      </c>
      <c r="C49" s="11" t="s">
        <v>22</v>
      </c>
      <c r="D49" s="9">
        <v>1983</v>
      </c>
      <c r="E49" s="9" t="s">
        <v>105</v>
      </c>
      <c r="F49" s="5">
        <v>1</v>
      </c>
      <c r="G49" s="7">
        <v>1</v>
      </c>
      <c r="H49" s="43">
        <f>P49+T49+X49+AB49</f>
        <v>2.7708333333333331E-2</v>
      </c>
      <c r="I49" s="39">
        <f>H49-$G$2</f>
        <v>2.8819444444444439E-3</v>
      </c>
      <c r="J49" s="7">
        <v>45</v>
      </c>
      <c r="K49" s="7"/>
      <c r="L49" s="7"/>
      <c r="M49" s="7">
        <v>13</v>
      </c>
      <c r="N49" s="7"/>
      <c r="O49" s="7"/>
      <c r="P49" s="57">
        <v>2.7708333333333331E-2</v>
      </c>
      <c r="Q49" s="7">
        <v>29</v>
      </c>
      <c r="R49" s="20" t="str">
        <f>E49</f>
        <v>M40</v>
      </c>
      <c r="S49" s="7">
        <v>9</v>
      </c>
      <c r="T49" s="54"/>
      <c r="U49" s="20"/>
      <c r="V49" s="15" t="str">
        <f>E49</f>
        <v>M40</v>
      </c>
      <c r="W49" s="20"/>
      <c r="X49" s="57"/>
      <c r="Y49" s="20"/>
      <c r="Z49" s="15" t="str">
        <f>E49</f>
        <v>M40</v>
      </c>
      <c r="AA49" s="20"/>
      <c r="AB49" s="2"/>
      <c r="AC49" s="20"/>
      <c r="AD49" s="15"/>
      <c r="AE49" s="20"/>
    </row>
    <row r="50" spans="1:31">
      <c r="A50" s="1">
        <v>46</v>
      </c>
      <c r="B50" s="8" t="s">
        <v>150</v>
      </c>
      <c r="C50" s="11" t="s">
        <v>5</v>
      </c>
      <c r="D50" s="9">
        <v>1990</v>
      </c>
      <c r="E50" s="9" t="s">
        <v>102</v>
      </c>
      <c r="F50" s="5">
        <v>1</v>
      </c>
      <c r="G50" s="7">
        <v>1</v>
      </c>
      <c r="H50" s="43">
        <f>P50+T50+X50+AB50</f>
        <v>2.7997685185185184E-2</v>
      </c>
      <c r="I50" s="39">
        <f>H50-$G$2</f>
        <v>3.1712962962962971E-3</v>
      </c>
      <c r="J50" s="7">
        <v>46</v>
      </c>
      <c r="K50" s="7"/>
      <c r="L50" s="7">
        <v>16</v>
      </c>
      <c r="M50" s="7"/>
      <c r="N50" s="7"/>
      <c r="O50" s="7"/>
      <c r="P50" s="57">
        <v>2.7997685185185184E-2</v>
      </c>
      <c r="Q50" s="7">
        <v>35</v>
      </c>
      <c r="R50" s="20" t="str">
        <f>E50</f>
        <v>M30</v>
      </c>
      <c r="S50" s="7">
        <v>12</v>
      </c>
      <c r="T50" s="54"/>
      <c r="U50" s="20"/>
      <c r="V50" s="15" t="str">
        <f>E50</f>
        <v>M30</v>
      </c>
      <c r="W50" s="20"/>
      <c r="X50" s="57"/>
      <c r="Y50" s="20"/>
      <c r="Z50" s="15" t="str">
        <f>E50</f>
        <v>M30</v>
      </c>
      <c r="AA50" s="20"/>
      <c r="AB50" s="2"/>
      <c r="AC50" s="20"/>
      <c r="AD50" s="15"/>
      <c r="AE50" s="20"/>
    </row>
    <row r="51" spans="1:31">
      <c r="A51" s="1">
        <v>47</v>
      </c>
      <c r="B51" s="8" t="s">
        <v>156</v>
      </c>
      <c r="C51" s="11" t="s">
        <v>22</v>
      </c>
      <c r="D51" s="9">
        <v>1983</v>
      </c>
      <c r="E51" s="9" t="s">
        <v>105</v>
      </c>
      <c r="F51" s="5">
        <v>1</v>
      </c>
      <c r="G51" s="7">
        <v>1</v>
      </c>
      <c r="H51" s="43">
        <f>P51+T51+X51+AB51</f>
        <v>2.8252314814814813E-2</v>
      </c>
      <c r="I51" s="39">
        <f>H51-$G$2</f>
        <v>3.425925925925926E-3</v>
      </c>
      <c r="J51" s="7">
        <v>47</v>
      </c>
      <c r="K51" s="7"/>
      <c r="L51" s="7"/>
      <c r="M51" s="7">
        <v>14</v>
      </c>
      <c r="N51" s="7"/>
      <c r="O51" s="7"/>
      <c r="P51" s="57">
        <v>2.8252314814814813E-2</v>
      </c>
      <c r="Q51" s="7">
        <v>40</v>
      </c>
      <c r="R51" s="20" t="str">
        <f>E51</f>
        <v>M40</v>
      </c>
      <c r="S51" s="7">
        <v>16</v>
      </c>
      <c r="T51" s="54"/>
      <c r="U51" s="20"/>
      <c r="V51" s="15" t="str">
        <f>E51</f>
        <v>M40</v>
      </c>
      <c r="W51" s="20"/>
      <c r="X51" s="57"/>
      <c r="Y51" s="20"/>
      <c r="Z51" s="15" t="str">
        <f>E51</f>
        <v>M40</v>
      </c>
      <c r="AA51" s="20"/>
      <c r="AB51" s="2"/>
      <c r="AC51" s="20"/>
      <c r="AD51" s="15"/>
      <c r="AE51" s="20"/>
    </row>
    <row r="52" spans="1:31">
      <c r="A52" s="1">
        <v>48</v>
      </c>
      <c r="B52" s="8" t="s">
        <v>333</v>
      </c>
      <c r="C52" s="11" t="s">
        <v>5</v>
      </c>
      <c r="D52" s="1">
        <v>1986</v>
      </c>
      <c r="E52" s="1" t="s">
        <v>102</v>
      </c>
      <c r="F52" s="5">
        <v>1</v>
      </c>
      <c r="G52" s="20">
        <v>1</v>
      </c>
      <c r="H52" s="43">
        <f>P52+T52+X52+AB52</f>
        <v>2.8310185185185185E-2</v>
      </c>
      <c r="I52" s="39">
        <f>H52-$G$2</f>
        <v>3.4837962962962973E-3</v>
      </c>
      <c r="J52" s="7">
        <v>48</v>
      </c>
      <c r="K52" s="20"/>
      <c r="L52" s="7">
        <v>17</v>
      </c>
      <c r="M52" s="20"/>
      <c r="N52" s="20"/>
      <c r="O52" s="20"/>
      <c r="P52" s="54"/>
      <c r="Q52" s="20"/>
      <c r="R52" s="20" t="str">
        <f>E52</f>
        <v>M30</v>
      </c>
      <c r="S52" s="20"/>
      <c r="T52" s="54">
        <v>2.8310185185185185E-2</v>
      </c>
      <c r="U52" s="20">
        <v>7</v>
      </c>
      <c r="V52" s="15" t="str">
        <f>E52</f>
        <v>M30</v>
      </c>
      <c r="W52" s="20">
        <v>4</v>
      </c>
      <c r="X52" s="57"/>
      <c r="Y52" s="20"/>
      <c r="Z52" s="15" t="str">
        <f>E52</f>
        <v>M30</v>
      </c>
      <c r="AA52" s="20"/>
      <c r="AB52" s="2"/>
      <c r="AC52" s="20"/>
      <c r="AD52" s="15"/>
      <c r="AE52" s="20"/>
    </row>
    <row r="53" spans="1:31">
      <c r="A53" s="1">
        <v>49</v>
      </c>
      <c r="B53" s="8" t="s">
        <v>165</v>
      </c>
      <c r="C53" s="11" t="s">
        <v>166</v>
      </c>
      <c r="D53" s="9">
        <v>2003</v>
      </c>
      <c r="E53" s="9" t="s">
        <v>104</v>
      </c>
      <c r="F53" s="5">
        <v>1</v>
      </c>
      <c r="G53" s="7">
        <v>1</v>
      </c>
      <c r="H53" s="43">
        <f>P53+T53+X53+AB53</f>
        <v>2.9201388888888888E-2</v>
      </c>
      <c r="I53" s="39">
        <f>H53-$G$2</f>
        <v>4.3750000000000004E-3</v>
      </c>
      <c r="J53" s="7">
        <v>49</v>
      </c>
      <c r="K53" s="7">
        <v>8</v>
      </c>
      <c r="L53" s="7"/>
      <c r="M53" s="7"/>
      <c r="N53" s="7"/>
      <c r="O53" s="7"/>
      <c r="P53" s="57">
        <v>2.9201388888888888E-2</v>
      </c>
      <c r="Q53" s="7">
        <v>47</v>
      </c>
      <c r="R53" s="20" t="str">
        <f>E53</f>
        <v>M20</v>
      </c>
      <c r="S53" s="7">
        <v>9</v>
      </c>
      <c r="T53" s="54"/>
      <c r="U53" s="20"/>
      <c r="V53" s="15" t="str">
        <f>E53</f>
        <v>M20</v>
      </c>
      <c r="W53" s="20"/>
      <c r="X53" s="57"/>
      <c r="Y53" s="20"/>
      <c r="Z53" s="15" t="str">
        <f>E53</f>
        <v>M20</v>
      </c>
      <c r="AA53" s="20"/>
      <c r="AB53" s="2"/>
      <c r="AC53" s="20"/>
      <c r="AD53" s="15"/>
      <c r="AE53" s="20"/>
    </row>
    <row r="54" spans="1:31">
      <c r="A54" s="1">
        <v>50</v>
      </c>
      <c r="B54" s="8" t="s">
        <v>173</v>
      </c>
      <c r="C54" s="11" t="s">
        <v>22</v>
      </c>
      <c r="D54" s="9">
        <v>1982</v>
      </c>
      <c r="E54" s="9" t="s">
        <v>105</v>
      </c>
      <c r="F54" s="5">
        <v>1</v>
      </c>
      <c r="G54" s="7">
        <v>1</v>
      </c>
      <c r="H54" s="43">
        <f>P54+T54+X54+AB54</f>
        <v>2.9837962962962965E-2</v>
      </c>
      <c r="I54" s="39">
        <f>H54-$G$2</f>
        <v>5.011574074074078E-3</v>
      </c>
      <c r="J54" s="7">
        <v>50</v>
      </c>
      <c r="K54" s="7"/>
      <c r="L54" s="7"/>
      <c r="M54" s="7">
        <v>15</v>
      </c>
      <c r="N54" s="7"/>
      <c r="O54" s="7"/>
      <c r="P54" s="57">
        <v>2.9837962962962965E-2</v>
      </c>
      <c r="Q54" s="7">
        <v>54</v>
      </c>
      <c r="R54" s="20" t="str">
        <f>E54</f>
        <v>M40</v>
      </c>
      <c r="S54" s="7">
        <v>20</v>
      </c>
      <c r="T54" s="54"/>
      <c r="U54" s="20"/>
      <c r="V54" s="15" t="str">
        <f>E54</f>
        <v>M40</v>
      </c>
      <c r="W54" s="20"/>
      <c r="X54" s="57"/>
      <c r="Y54" s="20"/>
      <c r="Z54" s="15" t="str">
        <f>E54</f>
        <v>M40</v>
      </c>
      <c r="AA54" s="20"/>
      <c r="AB54" s="2"/>
      <c r="AC54" s="20"/>
      <c r="AD54" s="15"/>
      <c r="AE54" s="20"/>
    </row>
    <row r="55" spans="1:31">
      <c r="A55" s="1">
        <v>51</v>
      </c>
      <c r="B55" s="8" t="s">
        <v>334</v>
      </c>
      <c r="C55" s="11" t="s">
        <v>335</v>
      </c>
      <c r="D55" s="1">
        <v>1997</v>
      </c>
      <c r="E55" s="1" t="s">
        <v>104</v>
      </c>
      <c r="F55" s="5">
        <v>1</v>
      </c>
      <c r="G55" s="20">
        <v>1</v>
      </c>
      <c r="H55" s="43">
        <f>P55+T55+X55+AB55</f>
        <v>2.988425925925926E-2</v>
      </c>
      <c r="I55" s="39">
        <f>H55-$G$2</f>
        <v>5.0578703703703723E-3</v>
      </c>
      <c r="J55" s="7">
        <v>51</v>
      </c>
      <c r="K55" s="7">
        <v>9</v>
      </c>
      <c r="L55" s="7"/>
      <c r="M55" s="7"/>
      <c r="N55" s="20"/>
      <c r="O55" s="20"/>
      <c r="P55" s="54"/>
      <c r="Q55" s="20"/>
      <c r="R55" s="20" t="str">
        <f>E55</f>
        <v>M20</v>
      </c>
      <c r="S55" s="20"/>
      <c r="T55" s="54">
        <v>2.988425925925926E-2</v>
      </c>
      <c r="U55" s="20">
        <v>15</v>
      </c>
      <c r="V55" s="15" t="str">
        <f>E55</f>
        <v>M20</v>
      </c>
      <c r="W55" s="20">
        <v>4</v>
      </c>
      <c r="X55" s="57"/>
      <c r="Y55" s="20"/>
      <c r="Z55" s="15" t="str">
        <f>E55</f>
        <v>M20</v>
      </c>
      <c r="AA55" s="20"/>
      <c r="AB55" s="2"/>
      <c r="AC55" s="20"/>
      <c r="AD55" s="15"/>
      <c r="AE55" s="20"/>
    </row>
    <row r="56" spans="1:31">
      <c r="A56" s="1">
        <v>52</v>
      </c>
      <c r="B56" s="8" t="s">
        <v>176</v>
      </c>
      <c r="C56" s="11" t="s">
        <v>5</v>
      </c>
      <c r="D56" s="1">
        <v>1987</v>
      </c>
      <c r="E56" s="1" t="s">
        <v>102</v>
      </c>
      <c r="F56" s="5">
        <v>1</v>
      </c>
      <c r="G56" s="20">
        <v>1</v>
      </c>
      <c r="H56" s="43">
        <f>P56+T56+X56+AB56</f>
        <v>2.9988425925925922E-2</v>
      </c>
      <c r="I56" s="39">
        <f>H56-$G$2</f>
        <v>5.1620370370370344E-3</v>
      </c>
      <c r="J56" s="7">
        <v>52</v>
      </c>
      <c r="K56" s="7"/>
      <c r="L56" s="7">
        <v>18</v>
      </c>
      <c r="M56" s="7"/>
      <c r="N56" s="7"/>
      <c r="O56" s="20"/>
      <c r="P56" s="54">
        <v>2.9988425925925922E-2</v>
      </c>
      <c r="Q56" s="20">
        <v>57</v>
      </c>
      <c r="R56" s="20" t="str">
        <f>E56</f>
        <v>M30</v>
      </c>
      <c r="S56" s="20">
        <v>18</v>
      </c>
      <c r="T56" s="54"/>
      <c r="U56" s="20"/>
      <c r="V56" s="15" t="str">
        <f>E56</f>
        <v>M30</v>
      </c>
      <c r="W56" s="20"/>
      <c r="X56" s="57"/>
      <c r="Y56" s="20"/>
      <c r="Z56" s="15" t="str">
        <f>E56</f>
        <v>M30</v>
      </c>
      <c r="AA56" s="20"/>
      <c r="AB56" s="2"/>
      <c r="AC56" s="20"/>
      <c r="AD56" s="15"/>
      <c r="AE56" s="20"/>
    </row>
    <row r="57" spans="1:31">
      <c r="A57" s="1">
        <v>53</v>
      </c>
      <c r="B57" s="8" t="s">
        <v>181</v>
      </c>
      <c r="C57" s="11" t="s">
        <v>22</v>
      </c>
      <c r="D57" s="1">
        <v>1983</v>
      </c>
      <c r="E57" s="1" t="s">
        <v>105</v>
      </c>
      <c r="F57" s="5">
        <v>1</v>
      </c>
      <c r="G57" s="20">
        <v>1</v>
      </c>
      <c r="H57" s="43">
        <f>P57+T57+X57+AB57</f>
        <v>3.0185185185185186E-2</v>
      </c>
      <c r="I57" s="39">
        <f>H57-$G$2</f>
        <v>5.358796296296299E-3</v>
      </c>
      <c r="J57" s="7">
        <v>53</v>
      </c>
      <c r="K57" s="7"/>
      <c r="L57" s="7"/>
      <c r="M57" s="7">
        <v>16</v>
      </c>
      <c r="N57" s="7"/>
      <c r="O57" s="20"/>
      <c r="P57" s="54">
        <v>3.0185185185185186E-2</v>
      </c>
      <c r="Q57" s="20">
        <v>62</v>
      </c>
      <c r="R57" s="20" t="str">
        <f>E57</f>
        <v>M40</v>
      </c>
      <c r="S57" s="20">
        <v>23</v>
      </c>
      <c r="T57" s="54"/>
      <c r="U57" s="20"/>
      <c r="V57" s="15" t="str">
        <f>E57</f>
        <v>M40</v>
      </c>
      <c r="W57" s="20"/>
      <c r="X57" s="57"/>
      <c r="Y57" s="20"/>
      <c r="Z57" s="15" t="str">
        <f>E57</f>
        <v>M40</v>
      </c>
      <c r="AA57" s="20"/>
      <c r="AB57" s="2"/>
      <c r="AC57" s="20"/>
      <c r="AD57" s="15"/>
      <c r="AE57" s="20"/>
    </row>
    <row r="58" spans="1:31">
      <c r="A58" s="1">
        <v>54</v>
      </c>
      <c r="B58" s="8" t="s">
        <v>188</v>
      </c>
      <c r="C58" s="11" t="s">
        <v>5</v>
      </c>
      <c r="D58" s="1">
        <v>1981</v>
      </c>
      <c r="E58" s="1" t="s">
        <v>105</v>
      </c>
      <c r="F58" s="5">
        <v>1</v>
      </c>
      <c r="G58" s="20">
        <v>1</v>
      </c>
      <c r="H58" s="43">
        <f>P58+T58+X58+AB58</f>
        <v>3.0648148148148147E-2</v>
      </c>
      <c r="I58" s="39">
        <f>H58-$G$2</f>
        <v>5.8217592592592592E-3</v>
      </c>
      <c r="J58" s="7">
        <v>54</v>
      </c>
      <c r="K58" s="7"/>
      <c r="L58" s="7"/>
      <c r="M58" s="7">
        <v>17</v>
      </c>
      <c r="N58" s="7"/>
      <c r="O58" s="20"/>
      <c r="P58" s="54">
        <v>3.0648148148148147E-2</v>
      </c>
      <c r="Q58" s="20">
        <v>67</v>
      </c>
      <c r="R58" s="20" t="str">
        <f>E58</f>
        <v>M40</v>
      </c>
      <c r="S58" s="20">
        <v>25</v>
      </c>
      <c r="T58" s="54"/>
      <c r="U58" s="20"/>
      <c r="V58" s="15" t="str">
        <f>E58</f>
        <v>M40</v>
      </c>
      <c r="W58" s="20"/>
      <c r="X58" s="57"/>
      <c r="Y58" s="20"/>
      <c r="Z58" s="15" t="str">
        <f>E58</f>
        <v>M40</v>
      </c>
      <c r="AA58" s="20"/>
      <c r="AB58" s="2"/>
      <c r="AC58" s="20"/>
      <c r="AD58" s="15"/>
      <c r="AE58" s="20"/>
    </row>
    <row r="59" spans="1:31">
      <c r="A59" s="1">
        <v>55</v>
      </c>
      <c r="B59" s="8" t="s">
        <v>190</v>
      </c>
      <c r="C59" s="11" t="s">
        <v>22</v>
      </c>
      <c r="D59" s="1">
        <v>1992</v>
      </c>
      <c r="E59" s="1" t="s">
        <v>102</v>
      </c>
      <c r="F59" s="5">
        <v>1</v>
      </c>
      <c r="G59" s="20">
        <v>1</v>
      </c>
      <c r="H59" s="43">
        <f>P59+T59+X59+AB59</f>
        <v>3.0844907407407404E-2</v>
      </c>
      <c r="I59" s="39">
        <f>H59-$G$2</f>
        <v>6.0185185185185168E-3</v>
      </c>
      <c r="J59" s="7">
        <v>55</v>
      </c>
      <c r="K59" s="7"/>
      <c r="L59" s="7">
        <v>19</v>
      </c>
      <c r="M59" s="7"/>
      <c r="N59" s="7"/>
      <c r="O59" s="20"/>
      <c r="P59" s="54">
        <v>3.0844907407407404E-2</v>
      </c>
      <c r="Q59" s="20">
        <v>69</v>
      </c>
      <c r="R59" s="20" t="str">
        <f>E59</f>
        <v>M30</v>
      </c>
      <c r="S59" s="20">
        <v>24</v>
      </c>
      <c r="T59" s="54"/>
      <c r="U59" s="20"/>
      <c r="V59" s="15" t="str">
        <f>E59</f>
        <v>M30</v>
      </c>
      <c r="W59" s="20"/>
      <c r="X59" s="57"/>
      <c r="Y59" s="20"/>
      <c r="Z59" s="15" t="str">
        <f>E59</f>
        <v>M30</v>
      </c>
      <c r="AA59" s="20"/>
      <c r="AB59" s="2"/>
      <c r="AC59" s="20"/>
      <c r="AD59" s="15"/>
      <c r="AE59" s="20"/>
    </row>
    <row r="60" spans="1:31">
      <c r="A60" s="1">
        <v>56</v>
      </c>
      <c r="B60" s="8" t="s">
        <v>338</v>
      </c>
      <c r="C60" s="11" t="s">
        <v>233</v>
      </c>
      <c r="D60" s="1">
        <v>1977</v>
      </c>
      <c r="E60" s="1" t="s">
        <v>105</v>
      </c>
      <c r="F60" s="5">
        <v>1</v>
      </c>
      <c r="G60" s="20">
        <v>1</v>
      </c>
      <c r="H60" s="43">
        <f>P60+T60+X60+AB60</f>
        <v>3.1504629629629625E-2</v>
      </c>
      <c r="I60" s="39">
        <f>H60-$G$2</f>
        <v>6.6782407407407381E-3</v>
      </c>
      <c r="J60" s="7">
        <v>56</v>
      </c>
      <c r="K60" s="20"/>
      <c r="L60" s="20"/>
      <c r="M60" s="7">
        <v>18</v>
      </c>
      <c r="N60" s="20"/>
      <c r="O60" s="20"/>
      <c r="P60" s="54"/>
      <c r="Q60" s="20"/>
      <c r="R60" s="20" t="str">
        <f>E60</f>
        <v>M40</v>
      </c>
      <c r="S60" s="20"/>
      <c r="T60" s="54">
        <v>3.1504629629629625E-2</v>
      </c>
      <c r="U60" s="20">
        <v>25</v>
      </c>
      <c r="V60" s="15" t="str">
        <f>E60</f>
        <v>M40</v>
      </c>
      <c r="W60" s="20">
        <v>7</v>
      </c>
      <c r="X60" s="57"/>
      <c r="Y60" s="20"/>
      <c r="Z60" s="15" t="str">
        <f>E60</f>
        <v>M40</v>
      </c>
      <c r="AA60" s="20"/>
      <c r="AB60" s="2"/>
      <c r="AC60" s="20"/>
      <c r="AD60" s="15"/>
      <c r="AE60" s="20"/>
    </row>
    <row r="61" spans="1:31">
      <c r="A61" s="1">
        <v>57</v>
      </c>
      <c r="B61" s="8" t="s">
        <v>396</v>
      </c>
      <c r="C61" s="11" t="s">
        <v>5</v>
      </c>
      <c r="D61" s="1">
        <v>1994</v>
      </c>
      <c r="E61" s="1" t="s">
        <v>102</v>
      </c>
      <c r="F61" s="5">
        <v>1</v>
      </c>
      <c r="G61" s="20">
        <v>1</v>
      </c>
      <c r="H61" s="43">
        <f>P61+T61+X61+AB61</f>
        <v>3.1597222222222221E-2</v>
      </c>
      <c r="I61" s="39">
        <f>H61-$G$2</f>
        <v>6.7708333333333336E-3</v>
      </c>
      <c r="J61" s="7">
        <v>57</v>
      </c>
      <c r="K61" s="7"/>
      <c r="L61" s="7">
        <v>20</v>
      </c>
      <c r="M61" s="7"/>
      <c r="N61" s="7"/>
      <c r="O61" s="7"/>
      <c r="P61" s="54"/>
      <c r="Q61" s="20"/>
      <c r="R61" s="20" t="str">
        <f>E61</f>
        <v>M30</v>
      </c>
      <c r="S61" s="20"/>
      <c r="T61" s="54"/>
      <c r="U61" s="20"/>
      <c r="V61" s="15" t="str">
        <f>E61</f>
        <v>M30</v>
      </c>
      <c r="W61" s="20"/>
      <c r="X61" s="57">
        <v>3.1597222222222221E-2</v>
      </c>
      <c r="Y61" s="20">
        <v>51</v>
      </c>
      <c r="Z61" s="15" t="str">
        <f>E61</f>
        <v>M30</v>
      </c>
      <c r="AA61" s="6">
        <v>22</v>
      </c>
      <c r="AB61" s="2"/>
      <c r="AC61" s="20"/>
      <c r="AD61" s="15"/>
      <c r="AE61" s="20"/>
    </row>
    <row r="62" spans="1:31">
      <c r="A62" s="1">
        <v>58</v>
      </c>
      <c r="B62" s="8" t="s">
        <v>401</v>
      </c>
      <c r="C62" s="11" t="s">
        <v>117</v>
      </c>
      <c r="D62" s="1">
        <v>1987</v>
      </c>
      <c r="E62" s="1" t="s">
        <v>102</v>
      </c>
      <c r="F62" s="5">
        <v>1</v>
      </c>
      <c r="G62" s="20">
        <v>1</v>
      </c>
      <c r="H62" s="43">
        <f>P62+T62+X62+AB62</f>
        <v>3.1747685185185184E-2</v>
      </c>
      <c r="I62" s="39">
        <f>H62-$G$2</f>
        <v>6.9212962962962969E-3</v>
      </c>
      <c r="J62" s="7">
        <v>58</v>
      </c>
      <c r="K62" s="7"/>
      <c r="L62" s="7">
        <v>21</v>
      </c>
      <c r="M62" s="7"/>
      <c r="N62" s="7"/>
      <c r="O62" s="7"/>
      <c r="P62" s="54"/>
      <c r="Q62" s="20"/>
      <c r="R62" s="20" t="str">
        <f>E62</f>
        <v>M30</v>
      </c>
      <c r="S62" s="20"/>
      <c r="T62" s="54"/>
      <c r="U62" s="20"/>
      <c r="V62" s="15" t="str">
        <f>E62</f>
        <v>M30</v>
      </c>
      <c r="W62" s="20"/>
      <c r="X62" s="57">
        <v>3.1747685185185184E-2</v>
      </c>
      <c r="Y62" s="20">
        <v>57</v>
      </c>
      <c r="Z62" s="15" t="str">
        <f>E62</f>
        <v>M30</v>
      </c>
      <c r="AA62" s="6">
        <v>24</v>
      </c>
      <c r="AB62" s="2"/>
      <c r="AC62" s="20"/>
      <c r="AD62" s="15"/>
      <c r="AE62" s="20"/>
    </row>
    <row r="63" spans="1:31">
      <c r="A63" s="1">
        <v>59</v>
      </c>
      <c r="B63" s="8" t="s">
        <v>399</v>
      </c>
      <c r="C63" s="11" t="s">
        <v>400</v>
      </c>
      <c r="D63" s="1">
        <v>1974</v>
      </c>
      <c r="E63" s="1" t="s">
        <v>106</v>
      </c>
      <c r="F63" s="5">
        <v>1</v>
      </c>
      <c r="G63" s="20">
        <v>1</v>
      </c>
      <c r="H63" s="43">
        <f>P63+T63+X63+AB63</f>
        <v>3.1747685185185184E-2</v>
      </c>
      <c r="I63" s="39">
        <f>H63-$G$2</f>
        <v>6.9212962962962969E-3</v>
      </c>
      <c r="J63" s="7">
        <v>59</v>
      </c>
      <c r="K63" s="7"/>
      <c r="L63" s="7"/>
      <c r="M63" s="7"/>
      <c r="N63" s="7">
        <v>6</v>
      </c>
      <c r="O63" s="7"/>
      <c r="P63" s="54"/>
      <c r="Q63" s="20"/>
      <c r="R63" s="20" t="str">
        <f>E63</f>
        <v>M50</v>
      </c>
      <c r="S63" s="20"/>
      <c r="T63" s="54"/>
      <c r="U63" s="20"/>
      <c r="V63" s="15" t="str">
        <f>E63</f>
        <v>M50</v>
      </c>
      <c r="W63" s="20"/>
      <c r="X63" s="57">
        <v>3.1747685185185184E-2</v>
      </c>
      <c r="Y63" s="20">
        <v>55</v>
      </c>
      <c r="Z63" s="15" t="str">
        <f>E63</f>
        <v>M50</v>
      </c>
      <c r="AA63" s="6">
        <v>5</v>
      </c>
      <c r="AB63" s="2"/>
      <c r="AC63" s="20"/>
      <c r="AD63" s="15"/>
      <c r="AE63" s="20"/>
    </row>
    <row r="64" spans="1:31">
      <c r="A64" s="1">
        <v>60</v>
      </c>
      <c r="B64" s="8" t="s">
        <v>204</v>
      </c>
      <c r="C64" s="11" t="s">
        <v>117</v>
      </c>
      <c r="D64" s="1">
        <v>1983</v>
      </c>
      <c r="E64" s="1" t="s">
        <v>105</v>
      </c>
      <c r="F64" s="5">
        <v>1</v>
      </c>
      <c r="G64" s="20">
        <v>1</v>
      </c>
      <c r="H64" s="43">
        <f>P64+T64+X64+AB64</f>
        <v>3.2164351851851854E-2</v>
      </c>
      <c r="I64" s="39">
        <f>H64-$G$2</f>
        <v>7.3379629629629663E-3</v>
      </c>
      <c r="J64" s="7">
        <v>60</v>
      </c>
      <c r="K64" s="7"/>
      <c r="L64" s="7"/>
      <c r="M64" s="7">
        <v>19</v>
      </c>
      <c r="N64" s="7"/>
      <c r="O64" s="20"/>
      <c r="P64" s="54">
        <v>3.2164351851851854E-2</v>
      </c>
      <c r="Q64" s="20">
        <v>80</v>
      </c>
      <c r="R64" s="20" t="str">
        <f>E64</f>
        <v>M40</v>
      </c>
      <c r="S64" s="20">
        <v>30</v>
      </c>
      <c r="T64" s="54"/>
      <c r="U64" s="20"/>
      <c r="V64" s="15" t="str">
        <f>E64</f>
        <v>M40</v>
      </c>
      <c r="W64" s="20"/>
      <c r="X64" s="57"/>
      <c r="Y64" s="20"/>
      <c r="Z64" s="15" t="str">
        <f>E64</f>
        <v>M40</v>
      </c>
      <c r="AA64" s="20"/>
      <c r="AB64" s="2"/>
      <c r="AC64" s="20"/>
      <c r="AD64" s="15"/>
      <c r="AE64" s="20"/>
    </row>
    <row r="65" spans="1:31">
      <c r="A65" s="1">
        <v>61</v>
      </c>
      <c r="B65" s="8" t="s">
        <v>341</v>
      </c>
      <c r="C65" s="11" t="s">
        <v>5</v>
      </c>
      <c r="D65" s="1">
        <v>1978</v>
      </c>
      <c r="E65" s="1" t="s">
        <v>105</v>
      </c>
      <c r="F65" s="5">
        <v>1</v>
      </c>
      <c r="G65" s="20">
        <v>1</v>
      </c>
      <c r="H65" s="43">
        <f>P65+T65+X65+AB65</f>
        <v>3.2280092592592589E-2</v>
      </c>
      <c r="I65" s="39">
        <f>H65-$G$2</f>
        <v>7.453703703703702E-3</v>
      </c>
      <c r="J65" s="7">
        <v>61</v>
      </c>
      <c r="K65" s="7"/>
      <c r="L65" s="7"/>
      <c r="M65" s="7">
        <v>20</v>
      </c>
      <c r="N65" s="7"/>
      <c r="O65" s="7"/>
      <c r="P65" s="54"/>
      <c r="Q65" s="20"/>
      <c r="R65" s="20" t="str">
        <f>E65</f>
        <v>M40</v>
      </c>
      <c r="S65" s="20"/>
      <c r="T65" s="54">
        <v>3.2280092592592589E-2</v>
      </c>
      <c r="U65" s="20">
        <v>31</v>
      </c>
      <c r="V65" s="15" t="str">
        <f>E65</f>
        <v>M40</v>
      </c>
      <c r="W65" s="20">
        <v>9</v>
      </c>
      <c r="X65" s="57"/>
      <c r="Y65" s="20"/>
      <c r="Z65" s="15" t="str">
        <f>E65</f>
        <v>M40</v>
      </c>
      <c r="AA65" s="20"/>
      <c r="AB65" s="2"/>
      <c r="AC65" s="20"/>
      <c r="AD65" s="15"/>
      <c r="AE65" s="20"/>
    </row>
    <row r="66" spans="1:31">
      <c r="A66" s="1">
        <v>62</v>
      </c>
      <c r="B66" s="8" t="s">
        <v>214</v>
      </c>
      <c r="C66" s="11" t="s">
        <v>5</v>
      </c>
      <c r="D66" s="1">
        <v>1991</v>
      </c>
      <c r="E66" s="1" t="s">
        <v>102</v>
      </c>
      <c r="F66" s="5">
        <v>1</v>
      </c>
      <c r="G66" s="20">
        <v>1</v>
      </c>
      <c r="H66" s="43">
        <f>P66+T66+X66+AB66</f>
        <v>3.2928240740740737E-2</v>
      </c>
      <c r="I66" s="39">
        <f>H66-$G$2</f>
        <v>8.1018518518518497E-3</v>
      </c>
      <c r="J66" s="7">
        <v>62</v>
      </c>
      <c r="K66" s="7"/>
      <c r="L66" s="7">
        <v>22</v>
      </c>
      <c r="M66" s="7"/>
      <c r="N66" s="7"/>
      <c r="O66" s="20"/>
      <c r="P66" s="54">
        <v>3.2928240740740737E-2</v>
      </c>
      <c r="Q66" s="20">
        <v>87</v>
      </c>
      <c r="R66" s="20" t="str">
        <f>E66</f>
        <v>M30</v>
      </c>
      <c r="S66" s="20">
        <v>31</v>
      </c>
      <c r="T66" s="54"/>
      <c r="U66" s="20"/>
      <c r="V66" s="15" t="str">
        <f>E66</f>
        <v>M30</v>
      </c>
      <c r="W66" s="20"/>
      <c r="X66" s="57"/>
      <c r="Y66" s="20"/>
      <c r="Z66" s="15" t="str">
        <f>E66</f>
        <v>M30</v>
      </c>
      <c r="AA66" s="20"/>
      <c r="AB66" s="2"/>
      <c r="AC66" s="20"/>
      <c r="AD66" s="15"/>
      <c r="AE66" s="20"/>
    </row>
    <row r="67" spans="1:31">
      <c r="A67" s="1">
        <v>63</v>
      </c>
      <c r="B67" s="8" t="s">
        <v>216</v>
      </c>
      <c r="C67" s="11" t="s">
        <v>166</v>
      </c>
      <c r="D67" s="1">
        <v>1985</v>
      </c>
      <c r="E67" s="1" t="s">
        <v>102</v>
      </c>
      <c r="F67" s="5">
        <v>1</v>
      </c>
      <c r="G67" s="20">
        <v>1</v>
      </c>
      <c r="H67" s="43">
        <f>P67+T67+X67+AB67</f>
        <v>3.335648148148148E-2</v>
      </c>
      <c r="I67" s="39">
        <f>H67-$G$2</f>
        <v>8.5300925925925926E-3</v>
      </c>
      <c r="J67" s="7">
        <v>63</v>
      </c>
      <c r="K67" s="7"/>
      <c r="L67" s="7">
        <v>23</v>
      </c>
      <c r="M67" s="7"/>
      <c r="N67" s="7"/>
      <c r="O67" s="20"/>
      <c r="P67" s="54">
        <v>3.335648148148148E-2</v>
      </c>
      <c r="Q67" s="20">
        <v>89</v>
      </c>
      <c r="R67" s="20" t="str">
        <f>E67</f>
        <v>M30</v>
      </c>
      <c r="S67" s="20">
        <v>32</v>
      </c>
      <c r="T67" s="54"/>
      <c r="U67" s="20"/>
      <c r="V67" s="15" t="str">
        <f>E67</f>
        <v>M30</v>
      </c>
      <c r="W67" s="20"/>
      <c r="X67" s="57"/>
      <c r="Y67" s="20"/>
      <c r="Z67" s="15" t="str">
        <f>E67</f>
        <v>M30</v>
      </c>
      <c r="AA67" s="20"/>
      <c r="AB67" s="2"/>
      <c r="AC67" s="20"/>
      <c r="AD67" s="15"/>
      <c r="AE67" s="20"/>
    </row>
    <row r="68" spans="1:31">
      <c r="A68" s="1">
        <v>64</v>
      </c>
      <c r="B68" s="8" t="s">
        <v>348</v>
      </c>
      <c r="C68" s="11" t="s">
        <v>323</v>
      </c>
      <c r="D68" s="1">
        <v>1982</v>
      </c>
      <c r="E68" s="1" t="s">
        <v>105</v>
      </c>
      <c r="F68" s="5">
        <v>1</v>
      </c>
      <c r="G68" s="20">
        <v>1</v>
      </c>
      <c r="H68" s="43">
        <f>P68+T68+X68+AB68</f>
        <v>3.3472222222222223E-2</v>
      </c>
      <c r="I68" s="39">
        <f>H68-$G$2</f>
        <v>8.6458333333333352E-3</v>
      </c>
      <c r="J68" s="7">
        <v>64</v>
      </c>
      <c r="K68" s="7"/>
      <c r="L68" s="7"/>
      <c r="M68" s="7">
        <v>21</v>
      </c>
      <c r="N68" s="7"/>
      <c r="O68" s="7"/>
      <c r="P68" s="54"/>
      <c r="Q68" s="20"/>
      <c r="R68" s="20" t="str">
        <f>E68</f>
        <v>M40</v>
      </c>
      <c r="S68" s="20"/>
      <c r="T68" s="54">
        <v>3.3472222222222223E-2</v>
      </c>
      <c r="U68" s="20">
        <v>39</v>
      </c>
      <c r="V68" s="15" t="str">
        <f>E68</f>
        <v>M40</v>
      </c>
      <c r="W68" s="20">
        <v>13</v>
      </c>
      <c r="X68" s="57"/>
      <c r="Y68" s="20"/>
      <c r="Z68" s="15" t="str">
        <f>E68</f>
        <v>M40</v>
      </c>
      <c r="AA68" s="20"/>
      <c r="AB68" s="2"/>
      <c r="AC68" s="20"/>
      <c r="AD68" s="15"/>
      <c r="AE68" s="20"/>
    </row>
    <row r="69" spans="1:31">
      <c r="A69" s="1">
        <v>65</v>
      </c>
      <c r="B69" s="8" t="s">
        <v>222</v>
      </c>
      <c r="C69" s="11" t="s">
        <v>166</v>
      </c>
      <c r="D69" s="1">
        <v>1986</v>
      </c>
      <c r="E69" s="1" t="s">
        <v>102</v>
      </c>
      <c r="F69" s="5">
        <v>1</v>
      </c>
      <c r="G69" s="20">
        <v>1</v>
      </c>
      <c r="H69" s="43">
        <f>P69+T69+X69+AB69</f>
        <v>3.3842592592592598E-2</v>
      </c>
      <c r="I69" s="39">
        <f>H69-$G$2</f>
        <v>9.0162037037037103E-3</v>
      </c>
      <c r="J69" s="7">
        <v>65</v>
      </c>
      <c r="K69" s="7"/>
      <c r="L69" s="7">
        <v>24</v>
      </c>
      <c r="M69" s="7"/>
      <c r="N69" s="7"/>
      <c r="O69" s="20"/>
      <c r="P69" s="54">
        <v>3.3842592592592598E-2</v>
      </c>
      <c r="Q69" s="20">
        <v>93</v>
      </c>
      <c r="R69" s="20" t="str">
        <f>E69</f>
        <v>M30</v>
      </c>
      <c r="S69" s="20">
        <v>36</v>
      </c>
      <c r="T69" s="54"/>
      <c r="U69" s="20"/>
      <c r="V69" s="15" t="str">
        <f>E69</f>
        <v>M30</v>
      </c>
      <c r="W69" s="20"/>
      <c r="X69" s="57"/>
      <c r="Y69" s="20"/>
      <c r="Z69" s="15" t="str">
        <f>E69</f>
        <v>M30</v>
      </c>
      <c r="AA69" s="20"/>
      <c r="AB69" s="2"/>
      <c r="AC69" s="20"/>
      <c r="AD69" s="15"/>
      <c r="AE69" s="20"/>
    </row>
    <row r="70" spans="1:31">
      <c r="A70" s="1">
        <v>66</v>
      </c>
      <c r="B70" s="8" t="s">
        <v>223</v>
      </c>
      <c r="C70" s="11" t="s">
        <v>22</v>
      </c>
      <c r="D70" s="1">
        <v>1984</v>
      </c>
      <c r="E70" s="1" t="s">
        <v>105</v>
      </c>
      <c r="F70" s="5">
        <v>1</v>
      </c>
      <c r="G70" s="20">
        <v>1</v>
      </c>
      <c r="H70" s="43">
        <f>P70+T70+X70+AB70</f>
        <v>3.394675925925926E-2</v>
      </c>
      <c r="I70" s="39">
        <f>H70-$G$2</f>
        <v>9.1203703703703724E-3</v>
      </c>
      <c r="J70" s="7">
        <v>66</v>
      </c>
      <c r="K70" s="7"/>
      <c r="L70" s="7"/>
      <c r="M70" s="7">
        <v>22</v>
      </c>
      <c r="N70" s="7"/>
      <c r="O70" s="20"/>
      <c r="P70" s="54">
        <v>3.394675925925926E-2</v>
      </c>
      <c r="Q70" s="20">
        <v>94</v>
      </c>
      <c r="R70" s="20" t="str">
        <f>E70</f>
        <v>M40</v>
      </c>
      <c r="S70" s="20">
        <v>31</v>
      </c>
      <c r="T70" s="54"/>
      <c r="U70" s="20"/>
      <c r="V70" s="15" t="str">
        <f>E70</f>
        <v>M40</v>
      </c>
      <c r="W70" s="20"/>
      <c r="X70" s="57"/>
      <c r="Y70" s="20"/>
      <c r="Z70" s="15" t="str">
        <f>E70</f>
        <v>M40</v>
      </c>
      <c r="AA70" s="20"/>
      <c r="AB70" s="2"/>
      <c r="AC70" s="20"/>
      <c r="AD70" s="15"/>
      <c r="AE70" s="20"/>
    </row>
    <row r="71" spans="1:31">
      <c r="A71" s="1">
        <v>67</v>
      </c>
      <c r="B71" s="8" t="s">
        <v>352</v>
      </c>
      <c r="C71" s="11" t="s">
        <v>5</v>
      </c>
      <c r="D71" s="1">
        <v>1987</v>
      </c>
      <c r="E71" s="1" t="s">
        <v>102</v>
      </c>
      <c r="F71" s="5">
        <v>1</v>
      </c>
      <c r="G71" s="20">
        <v>1</v>
      </c>
      <c r="H71" s="43">
        <f>P71+T71+X71+AB71</f>
        <v>3.3958333333333333E-2</v>
      </c>
      <c r="I71" s="39">
        <f>H71-$G$2</f>
        <v>9.131944444444446E-3</v>
      </c>
      <c r="J71" s="7">
        <v>67</v>
      </c>
      <c r="K71" s="7"/>
      <c r="L71" s="7">
        <v>25</v>
      </c>
      <c r="M71" s="7"/>
      <c r="N71" s="7"/>
      <c r="O71" s="7"/>
      <c r="P71" s="54"/>
      <c r="Q71" s="20"/>
      <c r="R71" s="20" t="str">
        <f>E71</f>
        <v>M30</v>
      </c>
      <c r="S71" s="20"/>
      <c r="T71" s="54">
        <v>3.3958333333333333E-2</v>
      </c>
      <c r="U71" s="20">
        <v>43</v>
      </c>
      <c r="V71" s="15" t="str">
        <f>E71</f>
        <v>M30</v>
      </c>
      <c r="W71" s="20">
        <v>15</v>
      </c>
      <c r="X71" s="57"/>
      <c r="Y71" s="20"/>
      <c r="Z71" s="15" t="str">
        <f>E71</f>
        <v>M30</v>
      </c>
      <c r="AA71" s="20"/>
      <c r="AB71" s="2"/>
      <c r="AC71" s="20"/>
      <c r="AD71" s="15"/>
      <c r="AE71" s="20"/>
    </row>
    <row r="72" spans="1:31">
      <c r="A72" s="1">
        <v>68</v>
      </c>
      <c r="B72" s="8" t="s">
        <v>224</v>
      </c>
      <c r="C72" s="11" t="s">
        <v>166</v>
      </c>
      <c r="D72" s="1">
        <v>1998</v>
      </c>
      <c r="E72" s="1" t="s">
        <v>104</v>
      </c>
      <c r="F72" s="5">
        <v>1</v>
      </c>
      <c r="G72" s="20">
        <v>1</v>
      </c>
      <c r="H72" s="43">
        <f>P72+T72+X72+AB72</f>
        <v>3.4108796296296297E-2</v>
      </c>
      <c r="I72" s="39">
        <f>H72-$G$2</f>
        <v>9.2824074074074094E-3</v>
      </c>
      <c r="J72" s="7">
        <v>68</v>
      </c>
      <c r="K72" s="7">
        <v>10</v>
      </c>
      <c r="L72" s="7"/>
      <c r="M72" s="7"/>
      <c r="N72" s="7"/>
      <c r="O72" s="20"/>
      <c r="P72" s="54">
        <v>3.4108796296296297E-2</v>
      </c>
      <c r="Q72" s="20">
        <v>95</v>
      </c>
      <c r="R72" s="20" t="str">
        <f>E72</f>
        <v>M20</v>
      </c>
      <c r="S72" s="20">
        <v>16</v>
      </c>
      <c r="T72" s="54"/>
      <c r="U72" s="20"/>
      <c r="V72" s="15" t="str">
        <f>E72</f>
        <v>M20</v>
      </c>
      <c r="W72" s="20"/>
      <c r="X72" s="57"/>
      <c r="Y72" s="20"/>
      <c r="Z72" s="15" t="str">
        <f>E72</f>
        <v>M20</v>
      </c>
      <c r="AA72" s="20"/>
      <c r="AB72" s="2"/>
      <c r="AC72" s="20"/>
      <c r="AD72" s="15"/>
      <c r="AE72" s="20"/>
    </row>
    <row r="73" spans="1:31">
      <c r="A73" s="1">
        <v>69</v>
      </c>
      <c r="B73" s="8" t="s">
        <v>354</v>
      </c>
      <c r="C73" s="11" t="s">
        <v>323</v>
      </c>
      <c r="D73" s="1">
        <v>1976</v>
      </c>
      <c r="E73" s="1" t="s">
        <v>105</v>
      </c>
      <c r="F73" s="5">
        <v>1</v>
      </c>
      <c r="G73" s="20">
        <v>1</v>
      </c>
      <c r="H73" s="43">
        <f>P73+T73+X73+AB73</f>
        <v>3.4155092592592591E-2</v>
      </c>
      <c r="I73" s="39">
        <f>H73-$G$2</f>
        <v>9.3287037037037036E-3</v>
      </c>
      <c r="J73" s="7">
        <v>69</v>
      </c>
      <c r="K73" s="7"/>
      <c r="L73" s="7"/>
      <c r="M73" s="7">
        <v>23</v>
      </c>
      <c r="N73" s="7"/>
      <c r="O73" s="7"/>
      <c r="P73" s="54"/>
      <c r="Q73" s="20"/>
      <c r="R73" s="20" t="str">
        <f>E73</f>
        <v>M40</v>
      </c>
      <c r="S73" s="20"/>
      <c r="T73" s="54">
        <v>3.4155092592592591E-2</v>
      </c>
      <c r="U73" s="20">
        <v>46</v>
      </c>
      <c r="V73" s="15" t="str">
        <f>E73</f>
        <v>M40</v>
      </c>
      <c r="W73" s="20">
        <v>14</v>
      </c>
      <c r="X73" s="57"/>
      <c r="Y73" s="20"/>
      <c r="Z73" s="15" t="str">
        <f>E73</f>
        <v>M40</v>
      </c>
      <c r="AA73" s="20"/>
      <c r="AB73" s="2"/>
      <c r="AC73" s="20"/>
      <c r="AD73" s="15"/>
      <c r="AE73" s="20"/>
    </row>
    <row r="74" spans="1:31">
      <c r="A74" s="1">
        <v>70</v>
      </c>
      <c r="B74" s="8" t="s">
        <v>235</v>
      </c>
      <c r="C74" s="11" t="s">
        <v>22</v>
      </c>
      <c r="D74" s="1">
        <v>1989</v>
      </c>
      <c r="E74" s="1" t="s">
        <v>102</v>
      </c>
      <c r="F74" s="5">
        <v>1</v>
      </c>
      <c r="G74" s="20">
        <v>1</v>
      </c>
      <c r="H74" s="43">
        <f>P74+T74+X74+AB74</f>
        <v>3.4930555555555555E-2</v>
      </c>
      <c r="I74" s="39">
        <f>H74-$G$2</f>
        <v>1.0104166666666668E-2</v>
      </c>
      <c r="J74" s="7">
        <v>70</v>
      </c>
      <c r="K74" s="7"/>
      <c r="L74" s="7">
        <v>26</v>
      </c>
      <c r="M74" s="7"/>
      <c r="N74" s="7"/>
      <c r="O74" s="7"/>
      <c r="P74" s="54">
        <v>3.4930555555555555E-2</v>
      </c>
      <c r="Q74" s="20">
        <v>104</v>
      </c>
      <c r="R74" s="20" t="str">
        <f>E74</f>
        <v>M30</v>
      </c>
      <c r="S74" s="20">
        <v>40</v>
      </c>
      <c r="T74" s="54"/>
      <c r="U74" s="20"/>
      <c r="V74" s="15" t="str">
        <f>E74</f>
        <v>M30</v>
      </c>
      <c r="W74" s="20"/>
      <c r="X74" s="57"/>
      <c r="Y74" s="20"/>
      <c r="Z74" s="15" t="str">
        <f>E74</f>
        <v>M30</v>
      </c>
      <c r="AA74" s="20"/>
      <c r="AB74" s="2"/>
      <c r="AC74" s="20"/>
      <c r="AD74" s="15"/>
      <c r="AE74" s="20"/>
    </row>
    <row r="75" spans="1:31">
      <c r="A75" s="1">
        <v>71</v>
      </c>
      <c r="B75" s="8" t="s">
        <v>236</v>
      </c>
      <c r="C75" s="11" t="s">
        <v>65</v>
      </c>
      <c r="D75" s="1">
        <v>1976</v>
      </c>
      <c r="E75" s="1" t="s">
        <v>105</v>
      </c>
      <c r="F75" s="5">
        <v>1</v>
      </c>
      <c r="G75" s="20">
        <v>1</v>
      </c>
      <c r="H75" s="43">
        <f>P75+T75+X75+AB75</f>
        <v>3.5069444444444445E-2</v>
      </c>
      <c r="I75" s="39">
        <f>H75-$G$2</f>
        <v>1.0243055555555557E-2</v>
      </c>
      <c r="J75" s="7">
        <v>71</v>
      </c>
      <c r="K75" s="7"/>
      <c r="L75" s="7"/>
      <c r="M75" s="7">
        <v>24</v>
      </c>
      <c r="N75" s="7"/>
      <c r="O75" s="7"/>
      <c r="P75" s="54">
        <v>3.5069444444444445E-2</v>
      </c>
      <c r="Q75" s="20">
        <v>105</v>
      </c>
      <c r="R75" s="20" t="str">
        <f>E75</f>
        <v>M40</v>
      </c>
      <c r="S75" s="20">
        <v>34</v>
      </c>
      <c r="T75" s="54"/>
      <c r="U75" s="20"/>
      <c r="V75" s="15" t="str">
        <f>E75</f>
        <v>M40</v>
      </c>
      <c r="W75" s="20"/>
      <c r="X75" s="57"/>
      <c r="Y75" s="20"/>
      <c r="Z75" s="15" t="str">
        <f>E75</f>
        <v>M40</v>
      </c>
      <c r="AA75" s="20"/>
      <c r="AB75" s="2"/>
      <c r="AC75" s="20"/>
      <c r="AD75" s="15"/>
      <c r="AE75" s="20"/>
    </row>
    <row r="76" spans="1:31">
      <c r="A76" s="1">
        <v>72</v>
      </c>
      <c r="B76" s="8" t="s">
        <v>237</v>
      </c>
      <c r="C76" s="11" t="s">
        <v>5</v>
      </c>
      <c r="D76" s="1">
        <v>1982</v>
      </c>
      <c r="E76" s="1" t="s">
        <v>105</v>
      </c>
      <c r="F76" s="5">
        <v>1</v>
      </c>
      <c r="G76" s="20">
        <v>1</v>
      </c>
      <c r="H76" s="43">
        <f>P76+T76+X76+AB76</f>
        <v>3.5312500000000004E-2</v>
      </c>
      <c r="I76" s="39">
        <f>H76-$G$2</f>
        <v>1.0486111111111116E-2</v>
      </c>
      <c r="J76" s="7">
        <v>72</v>
      </c>
      <c r="K76" s="7"/>
      <c r="L76" s="7"/>
      <c r="M76" s="7">
        <v>25</v>
      </c>
      <c r="N76" s="7"/>
      <c r="O76" s="7"/>
      <c r="P76" s="54">
        <v>3.5312500000000004E-2</v>
      </c>
      <c r="Q76" s="20">
        <v>106</v>
      </c>
      <c r="R76" s="20" t="str">
        <f>E76</f>
        <v>M40</v>
      </c>
      <c r="S76" s="20">
        <v>35</v>
      </c>
      <c r="T76" s="54"/>
      <c r="U76" s="20"/>
      <c r="V76" s="15" t="str">
        <f>E76</f>
        <v>M40</v>
      </c>
      <c r="W76" s="20"/>
      <c r="X76" s="57"/>
      <c r="Y76" s="20"/>
      <c r="Z76" s="15" t="str">
        <f>E76</f>
        <v>M40</v>
      </c>
      <c r="AA76" s="20"/>
      <c r="AB76" s="2"/>
      <c r="AC76" s="20"/>
      <c r="AD76" s="15"/>
      <c r="AE76" s="20"/>
    </row>
    <row r="77" spans="1:31">
      <c r="A77" s="1">
        <v>73</v>
      </c>
      <c r="B77" s="8" t="s">
        <v>427</v>
      </c>
      <c r="C77" s="11" t="s">
        <v>140</v>
      </c>
      <c r="D77" s="1">
        <v>1989</v>
      </c>
      <c r="E77" s="1" t="s">
        <v>102</v>
      </c>
      <c r="F77" s="5">
        <v>1</v>
      </c>
      <c r="G77" s="20">
        <v>1</v>
      </c>
      <c r="H77" s="43">
        <f>P77+T77+X77+AB77</f>
        <v>3.5451388888888886E-2</v>
      </c>
      <c r="I77" s="39">
        <f>H77-$G$2</f>
        <v>1.0624999999999999E-2</v>
      </c>
      <c r="J77" s="7">
        <v>73</v>
      </c>
      <c r="K77" s="7"/>
      <c r="L77" s="7">
        <v>27</v>
      </c>
      <c r="M77" s="7"/>
      <c r="N77" s="7"/>
      <c r="O77" s="7"/>
      <c r="P77" s="54"/>
      <c r="Q77" s="20"/>
      <c r="R77" s="20" t="str">
        <f>E77</f>
        <v>M30</v>
      </c>
      <c r="S77" s="20"/>
      <c r="T77" s="54"/>
      <c r="U77" s="20"/>
      <c r="V77" s="15" t="str">
        <f>E77</f>
        <v>M30</v>
      </c>
      <c r="W77" s="20"/>
      <c r="X77" s="57">
        <v>3.5451388888888886E-2</v>
      </c>
      <c r="Y77" s="20">
        <v>97</v>
      </c>
      <c r="Z77" s="15" t="str">
        <f>E77</f>
        <v>M30</v>
      </c>
      <c r="AA77" s="6">
        <v>33</v>
      </c>
      <c r="AB77" s="2"/>
      <c r="AC77" s="20"/>
      <c r="AD77" s="15"/>
      <c r="AE77" s="20"/>
    </row>
    <row r="78" spans="1:31">
      <c r="A78" s="1">
        <v>74</v>
      </c>
      <c r="B78" s="8" t="s">
        <v>241</v>
      </c>
      <c r="C78" s="11" t="s">
        <v>22</v>
      </c>
      <c r="D78" s="1">
        <v>1981</v>
      </c>
      <c r="E78" s="1" t="s">
        <v>105</v>
      </c>
      <c r="F78" s="5">
        <v>1</v>
      </c>
      <c r="G78" s="20">
        <v>1</v>
      </c>
      <c r="H78" s="43">
        <f>P78+T78+X78+AB78</f>
        <v>3.5925925925925924E-2</v>
      </c>
      <c r="I78" s="39">
        <f>H78-$G$2</f>
        <v>1.1099537037037036E-2</v>
      </c>
      <c r="J78" s="7">
        <v>74</v>
      </c>
      <c r="K78" s="7"/>
      <c r="L78" s="7"/>
      <c r="M78" s="7">
        <v>26</v>
      </c>
      <c r="N78" s="7"/>
      <c r="O78" s="7"/>
      <c r="P78" s="54">
        <v>3.5925925925925924E-2</v>
      </c>
      <c r="Q78" s="20">
        <v>110</v>
      </c>
      <c r="R78" s="20" t="str">
        <f>E78</f>
        <v>M40</v>
      </c>
      <c r="S78" s="20">
        <v>36</v>
      </c>
      <c r="T78" s="54"/>
      <c r="U78" s="20"/>
      <c r="V78" s="15" t="str">
        <f>E78</f>
        <v>M40</v>
      </c>
      <c r="W78" s="20"/>
      <c r="X78" s="57"/>
      <c r="Y78" s="20"/>
      <c r="Z78" s="15" t="str">
        <f>E78</f>
        <v>M40</v>
      </c>
      <c r="AA78" s="20"/>
      <c r="AB78" s="2"/>
      <c r="AC78" s="20"/>
      <c r="AD78" s="15"/>
      <c r="AE78" s="20"/>
    </row>
    <row r="79" spans="1:31">
      <c r="A79" s="1">
        <v>75</v>
      </c>
      <c r="B79" s="8" t="s">
        <v>433</v>
      </c>
      <c r="C79" s="11" t="s">
        <v>117</v>
      </c>
      <c r="D79" s="1">
        <v>2007</v>
      </c>
      <c r="E79" s="1" t="s">
        <v>104</v>
      </c>
      <c r="F79" s="5">
        <v>1</v>
      </c>
      <c r="G79" s="20">
        <v>1</v>
      </c>
      <c r="H79" s="43">
        <f>P79+T79+X79+AB79</f>
        <v>3.5972222222222218E-2</v>
      </c>
      <c r="I79" s="39">
        <f>H79-$G$2</f>
        <v>1.1145833333333331E-2</v>
      </c>
      <c r="J79" s="7">
        <v>75</v>
      </c>
      <c r="K79" s="7">
        <v>11</v>
      </c>
      <c r="L79" s="7"/>
      <c r="M79" s="7"/>
      <c r="N79" s="7"/>
      <c r="O79" s="7"/>
      <c r="P79" s="54"/>
      <c r="Q79" s="20"/>
      <c r="R79" s="20" t="str">
        <f>E79</f>
        <v>M20</v>
      </c>
      <c r="S79" s="20"/>
      <c r="T79" s="54"/>
      <c r="U79" s="20"/>
      <c r="V79" s="15" t="str">
        <f>E79</f>
        <v>M20</v>
      </c>
      <c r="W79" s="20"/>
      <c r="X79" s="57">
        <v>3.5972222222222218E-2</v>
      </c>
      <c r="Y79" s="20">
        <v>102</v>
      </c>
      <c r="Z79" s="15" t="str">
        <f>E79</f>
        <v>M20</v>
      </c>
      <c r="AA79" s="6">
        <v>11</v>
      </c>
      <c r="AB79" s="2"/>
      <c r="AC79" s="20"/>
      <c r="AD79" s="15"/>
      <c r="AE79" s="20"/>
    </row>
    <row r="80" spans="1:31">
      <c r="A80" s="1">
        <v>76</v>
      </c>
      <c r="B80" s="8" t="s">
        <v>442</v>
      </c>
      <c r="C80" s="11" t="s">
        <v>443</v>
      </c>
      <c r="D80" s="1">
        <v>1993</v>
      </c>
      <c r="E80" s="1" t="s">
        <v>102</v>
      </c>
      <c r="F80" s="5">
        <v>1</v>
      </c>
      <c r="G80" s="20">
        <v>1</v>
      </c>
      <c r="H80" s="43">
        <f>P80+T80+X80+AB80</f>
        <v>3.7106481481481483E-2</v>
      </c>
      <c r="I80" s="39">
        <f>H80-$G$2</f>
        <v>1.2280092592592596E-2</v>
      </c>
      <c r="J80" s="7">
        <v>76</v>
      </c>
      <c r="K80" s="7"/>
      <c r="L80" s="7">
        <v>28</v>
      </c>
      <c r="M80" s="7"/>
      <c r="N80" s="7"/>
      <c r="O80" s="7"/>
      <c r="P80" s="54"/>
      <c r="Q80" s="20"/>
      <c r="R80" s="20" t="str">
        <f>E80</f>
        <v>M30</v>
      </c>
      <c r="S80" s="20"/>
      <c r="T80" s="54"/>
      <c r="U80" s="20"/>
      <c r="V80" s="15" t="str">
        <f>E80</f>
        <v>M30</v>
      </c>
      <c r="W80" s="20"/>
      <c r="X80" s="57">
        <v>3.7106481481481483E-2</v>
      </c>
      <c r="Y80" s="20">
        <v>111</v>
      </c>
      <c r="Z80" s="15" t="str">
        <f>E80</f>
        <v>M30</v>
      </c>
      <c r="AA80" s="6">
        <v>38</v>
      </c>
      <c r="AB80" s="10"/>
      <c r="AC80" s="20"/>
      <c r="AD80" s="15"/>
      <c r="AE80" s="20"/>
    </row>
    <row r="81" spans="1:31">
      <c r="A81" s="1">
        <v>77</v>
      </c>
      <c r="B81" s="8" t="s">
        <v>251</v>
      </c>
      <c r="C81" s="11" t="s">
        <v>22</v>
      </c>
      <c r="D81" s="1">
        <v>1983</v>
      </c>
      <c r="E81" s="1" t="s">
        <v>105</v>
      </c>
      <c r="F81" s="5">
        <v>1</v>
      </c>
      <c r="G81" s="20">
        <v>1</v>
      </c>
      <c r="H81" s="43">
        <f>P81+T81+X81+AB81</f>
        <v>3.7164351851851851E-2</v>
      </c>
      <c r="I81" s="39">
        <f>H81-$G$2</f>
        <v>1.2337962962962964E-2</v>
      </c>
      <c r="J81" s="7">
        <v>77</v>
      </c>
      <c r="K81" s="7"/>
      <c r="L81" s="7"/>
      <c r="M81" s="7">
        <v>27</v>
      </c>
      <c r="N81" s="7"/>
      <c r="O81" s="7"/>
      <c r="P81" s="54">
        <v>3.7164351851851851E-2</v>
      </c>
      <c r="Q81" s="20">
        <v>119</v>
      </c>
      <c r="R81" s="20" t="str">
        <f>E81</f>
        <v>M40</v>
      </c>
      <c r="S81" s="20">
        <v>40</v>
      </c>
      <c r="T81" s="54"/>
      <c r="U81" s="20"/>
      <c r="V81" s="15" t="str">
        <f>E81</f>
        <v>M40</v>
      </c>
      <c r="W81" s="20"/>
      <c r="X81" s="57"/>
      <c r="Y81" s="20"/>
      <c r="Z81" s="15" t="str">
        <f>E81</f>
        <v>M40</v>
      </c>
      <c r="AA81" s="20"/>
      <c r="AB81" s="2"/>
      <c r="AC81" s="20"/>
      <c r="AD81" s="15"/>
      <c r="AE81" s="20"/>
    </row>
    <row r="82" spans="1:31">
      <c r="A82" s="1">
        <v>78</v>
      </c>
      <c r="B82" s="8" t="s">
        <v>254</v>
      </c>
      <c r="C82" s="11" t="s">
        <v>22</v>
      </c>
      <c r="D82" s="1">
        <v>2007</v>
      </c>
      <c r="E82" s="1" t="s">
        <v>104</v>
      </c>
      <c r="F82" s="5">
        <v>1</v>
      </c>
      <c r="G82" s="20">
        <v>1</v>
      </c>
      <c r="H82" s="43">
        <f>P82+T82+X82+AB82</f>
        <v>3.7557870370370373E-2</v>
      </c>
      <c r="I82" s="39">
        <f>H82-$G$2</f>
        <v>1.2731481481481486E-2</v>
      </c>
      <c r="J82" s="7">
        <v>78</v>
      </c>
      <c r="K82" s="7">
        <v>12</v>
      </c>
      <c r="L82" s="7"/>
      <c r="M82" s="7"/>
      <c r="N82" s="7"/>
      <c r="O82" s="7"/>
      <c r="P82" s="54">
        <v>3.7557870370370373E-2</v>
      </c>
      <c r="Q82" s="20">
        <v>122</v>
      </c>
      <c r="R82" s="20" t="str">
        <f>E82</f>
        <v>M20</v>
      </c>
      <c r="S82" s="20">
        <v>21</v>
      </c>
      <c r="T82" s="54"/>
      <c r="U82" s="20"/>
      <c r="V82" s="15" t="str">
        <f>E82</f>
        <v>M20</v>
      </c>
      <c r="W82" s="20"/>
      <c r="X82" s="57"/>
      <c r="Y82" s="20"/>
      <c r="Z82" s="15" t="str">
        <f>E82</f>
        <v>M20</v>
      </c>
      <c r="AA82" s="20"/>
      <c r="AB82" s="2"/>
      <c r="AC82" s="20"/>
      <c r="AD82" s="15"/>
      <c r="AE82" s="20"/>
    </row>
    <row r="83" spans="1:31">
      <c r="A83" s="1">
        <v>79</v>
      </c>
      <c r="B83" s="8" t="s">
        <v>450</v>
      </c>
      <c r="C83" s="11" t="s">
        <v>5</v>
      </c>
      <c r="D83" s="1">
        <v>1992</v>
      </c>
      <c r="E83" s="1" t="s">
        <v>102</v>
      </c>
      <c r="F83" s="5">
        <v>1</v>
      </c>
      <c r="G83" s="20">
        <v>1</v>
      </c>
      <c r="H83" s="43">
        <f>P83+T83+X83+AB83</f>
        <v>3.8032407407407411E-2</v>
      </c>
      <c r="I83" s="39">
        <f>H83-$G$2</f>
        <v>1.3206018518518523E-2</v>
      </c>
      <c r="J83" s="7">
        <v>79</v>
      </c>
      <c r="K83" s="7"/>
      <c r="L83" s="7">
        <v>29</v>
      </c>
      <c r="M83" s="7"/>
      <c r="N83" s="7"/>
      <c r="O83" s="7"/>
      <c r="P83" s="54"/>
      <c r="Q83" s="20"/>
      <c r="R83" s="20" t="str">
        <f>E83</f>
        <v>M30</v>
      </c>
      <c r="S83" s="20"/>
      <c r="T83" s="54"/>
      <c r="U83" s="20"/>
      <c r="V83" s="15" t="str">
        <f>E83</f>
        <v>M30</v>
      </c>
      <c r="W83" s="20"/>
      <c r="X83" s="57">
        <v>3.8032407407407411E-2</v>
      </c>
      <c r="Y83" s="20">
        <v>116</v>
      </c>
      <c r="Z83" s="15" t="str">
        <f>E83</f>
        <v>M30</v>
      </c>
      <c r="AA83" s="6">
        <v>39</v>
      </c>
      <c r="AB83" s="2"/>
      <c r="AC83" s="20"/>
      <c r="AD83" s="15"/>
      <c r="AE83" s="20"/>
    </row>
    <row r="84" spans="1:31">
      <c r="A84" s="1">
        <v>80</v>
      </c>
      <c r="B84" s="8" t="s">
        <v>256</v>
      </c>
      <c r="C84" s="11" t="s">
        <v>22</v>
      </c>
      <c r="D84" s="1">
        <v>2007</v>
      </c>
      <c r="E84" s="1" t="s">
        <v>104</v>
      </c>
      <c r="F84" s="5">
        <v>1</v>
      </c>
      <c r="G84" s="20">
        <v>1</v>
      </c>
      <c r="H84" s="43">
        <f>P84+T84+X84+AB84</f>
        <v>3.8090277777777778E-2</v>
      </c>
      <c r="I84" s="39">
        <f>H84-$G$2</f>
        <v>1.3263888888888891E-2</v>
      </c>
      <c r="J84" s="7">
        <v>80</v>
      </c>
      <c r="K84" s="7">
        <v>13</v>
      </c>
      <c r="L84" s="7"/>
      <c r="M84" s="7"/>
      <c r="N84" s="7"/>
      <c r="O84" s="7"/>
      <c r="P84" s="54">
        <v>3.8090277777777778E-2</v>
      </c>
      <c r="Q84" s="20">
        <v>124</v>
      </c>
      <c r="R84" s="20" t="str">
        <f>E84</f>
        <v>M20</v>
      </c>
      <c r="S84" s="20">
        <v>23</v>
      </c>
      <c r="T84" s="54"/>
      <c r="U84" s="20"/>
      <c r="V84" s="15" t="str">
        <f>E84</f>
        <v>M20</v>
      </c>
      <c r="W84" s="20"/>
      <c r="X84" s="57"/>
      <c r="Y84" s="20"/>
      <c r="Z84" s="15" t="str">
        <f>E84</f>
        <v>M20</v>
      </c>
      <c r="AA84" s="20"/>
      <c r="AB84" s="2"/>
      <c r="AC84" s="20"/>
      <c r="AD84" s="15"/>
      <c r="AE84" s="20"/>
    </row>
    <row r="85" spans="1:31">
      <c r="A85" s="1">
        <v>81</v>
      </c>
      <c r="B85" s="8" t="s">
        <v>260</v>
      </c>
      <c r="C85" s="11" t="s">
        <v>22</v>
      </c>
      <c r="D85" s="1">
        <v>1971</v>
      </c>
      <c r="E85" s="1" t="s">
        <v>106</v>
      </c>
      <c r="F85" s="5">
        <v>1</v>
      </c>
      <c r="G85" s="20">
        <v>1</v>
      </c>
      <c r="H85" s="43">
        <f>P85+T85+X85+AB85</f>
        <v>3.8483796296296294E-2</v>
      </c>
      <c r="I85" s="39">
        <f>H85-$G$2</f>
        <v>1.3657407407407406E-2</v>
      </c>
      <c r="J85" s="7">
        <v>81</v>
      </c>
      <c r="K85" s="7"/>
      <c r="L85" s="7"/>
      <c r="M85" s="7"/>
      <c r="N85" s="7">
        <v>7</v>
      </c>
      <c r="O85" s="7"/>
      <c r="P85" s="54">
        <v>3.8483796296296294E-2</v>
      </c>
      <c r="Q85" s="20">
        <v>128</v>
      </c>
      <c r="R85" s="20" t="str">
        <f>E85</f>
        <v>M50</v>
      </c>
      <c r="S85" s="20">
        <v>11</v>
      </c>
      <c r="T85" s="54"/>
      <c r="U85" s="20"/>
      <c r="V85" s="15" t="str">
        <f>E85</f>
        <v>M50</v>
      </c>
      <c r="W85" s="20"/>
      <c r="X85" s="57"/>
      <c r="Y85" s="20"/>
      <c r="Z85" s="15" t="str">
        <f>E85</f>
        <v>M50</v>
      </c>
      <c r="AA85" s="20"/>
      <c r="AB85" s="2"/>
      <c r="AC85" s="20"/>
      <c r="AD85" s="15"/>
      <c r="AE85" s="20"/>
    </row>
    <row r="86" spans="1:31">
      <c r="A86" s="1">
        <v>82</v>
      </c>
      <c r="B86" s="8" t="s">
        <v>261</v>
      </c>
      <c r="C86" s="11" t="s">
        <v>22</v>
      </c>
      <c r="D86" s="1">
        <v>2000</v>
      </c>
      <c r="E86" s="1" t="s">
        <v>104</v>
      </c>
      <c r="F86" s="5">
        <v>1</v>
      </c>
      <c r="G86" s="20">
        <v>1</v>
      </c>
      <c r="H86" s="43">
        <f>P86+T86+X86+AB86</f>
        <v>3.8541666666666669E-2</v>
      </c>
      <c r="I86" s="39">
        <f>H86-$G$2</f>
        <v>1.3715277777777781E-2</v>
      </c>
      <c r="J86" s="7">
        <v>82</v>
      </c>
      <c r="K86" s="7">
        <v>14</v>
      </c>
      <c r="L86" s="7"/>
      <c r="M86" s="7"/>
      <c r="N86" s="7"/>
      <c r="O86" s="7"/>
      <c r="P86" s="54">
        <v>3.8541666666666669E-2</v>
      </c>
      <c r="Q86" s="20">
        <v>129</v>
      </c>
      <c r="R86" s="20" t="str">
        <f>E86</f>
        <v>M20</v>
      </c>
      <c r="S86" s="20">
        <v>24</v>
      </c>
      <c r="T86" s="54"/>
      <c r="U86" s="20"/>
      <c r="V86" s="15" t="str">
        <f>E86</f>
        <v>M20</v>
      </c>
      <c r="W86" s="20"/>
      <c r="X86" s="57"/>
      <c r="Y86" s="20"/>
      <c r="Z86" s="15" t="str">
        <f>E86</f>
        <v>M20</v>
      </c>
      <c r="AA86" s="20"/>
      <c r="AB86" s="2"/>
      <c r="AC86" s="20"/>
      <c r="AD86" s="15"/>
      <c r="AE86" s="20"/>
    </row>
    <row r="87" spans="1:31">
      <c r="A87" s="1">
        <v>83</v>
      </c>
      <c r="B87" s="8" t="s">
        <v>265</v>
      </c>
      <c r="C87" s="11" t="s">
        <v>70</v>
      </c>
      <c r="D87" s="1">
        <v>1991</v>
      </c>
      <c r="E87" s="1" t="s">
        <v>102</v>
      </c>
      <c r="F87" s="5">
        <v>1</v>
      </c>
      <c r="G87" s="20">
        <v>1</v>
      </c>
      <c r="H87" s="43">
        <f>P87+T87+X87+AB87</f>
        <v>3.9618055555555552E-2</v>
      </c>
      <c r="I87" s="39">
        <f>H87-$G$2</f>
        <v>1.4791666666666665E-2</v>
      </c>
      <c r="J87" s="7">
        <v>83</v>
      </c>
      <c r="K87" s="7"/>
      <c r="L87" s="7">
        <v>30</v>
      </c>
      <c r="M87" s="7"/>
      <c r="N87" s="7"/>
      <c r="O87" s="7"/>
      <c r="P87" s="54">
        <v>3.9618055555555552E-2</v>
      </c>
      <c r="Q87" s="20">
        <v>133</v>
      </c>
      <c r="R87" s="20" t="str">
        <f>E87</f>
        <v>M30</v>
      </c>
      <c r="S87" s="20">
        <v>48</v>
      </c>
      <c r="T87" s="54"/>
      <c r="U87" s="20"/>
      <c r="V87" s="15" t="str">
        <f>E87</f>
        <v>M30</v>
      </c>
      <c r="W87" s="20"/>
      <c r="X87" s="57"/>
      <c r="Y87" s="20"/>
      <c r="Z87" s="15" t="str">
        <f>E87</f>
        <v>M30</v>
      </c>
      <c r="AA87" s="20"/>
      <c r="AB87" s="2"/>
      <c r="AC87" s="20"/>
      <c r="AD87" s="15"/>
      <c r="AE87" s="20"/>
    </row>
    <row r="88" spans="1:31">
      <c r="A88" s="1">
        <v>84</v>
      </c>
      <c r="B88" s="8" t="s">
        <v>268</v>
      </c>
      <c r="C88" s="11" t="s">
        <v>22</v>
      </c>
      <c r="D88" s="1">
        <v>1996</v>
      </c>
      <c r="E88" s="1" t="s">
        <v>104</v>
      </c>
      <c r="F88" s="5">
        <v>1</v>
      </c>
      <c r="G88" s="20">
        <v>1</v>
      </c>
      <c r="H88" s="43">
        <f>P88+T88+X88+AB88</f>
        <v>3.9965277777777773E-2</v>
      </c>
      <c r="I88" s="39">
        <f>H88-$G$2</f>
        <v>1.5138888888888886E-2</v>
      </c>
      <c r="J88" s="7">
        <v>84</v>
      </c>
      <c r="K88" s="7">
        <v>15</v>
      </c>
      <c r="L88" s="7"/>
      <c r="M88" s="7"/>
      <c r="N88" s="7"/>
      <c r="O88" s="7"/>
      <c r="P88" s="54">
        <v>3.9965277777777773E-2</v>
      </c>
      <c r="Q88" s="20">
        <v>136</v>
      </c>
      <c r="R88" s="20" t="str">
        <f>E88</f>
        <v>M20</v>
      </c>
      <c r="S88" s="20">
        <v>26</v>
      </c>
      <c r="T88" s="54"/>
      <c r="U88" s="20"/>
      <c r="V88" s="15" t="str">
        <f>E88</f>
        <v>M20</v>
      </c>
      <c r="W88" s="20"/>
      <c r="X88" s="57"/>
      <c r="Y88" s="20"/>
      <c r="Z88" s="15" t="str">
        <f>E88</f>
        <v>M20</v>
      </c>
      <c r="AA88" s="20"/>
      <c r="AB88" s="2"/>
      <c r="AC88" s="20"/>
      <c r="AD88" s="15"/>
      <c r="AE88" s="20"/>
    </row>
    <row r="89" spans="1:31">
      <c r="A89" s="1">
        <v>85</v>
      </c>
      <c r="B89" s="8" t="s">
        <v>270</v>
      </c>
      <c r="C89" s="11" t="s">
        <v>22</v>
      </c>
      <c r="D89" s="1">
        <v>1997</v>
      </c>
      <c r="E89" s="1" t="s">
        <v>104</v>
      </c>
      <c r="F89" s="5">
        <v>1</v>
      </c>
      <c r="G89" s="20">
        <v>1</v>
      </c>
      <c r="H89" s="43">
        <f>P89+T89+X89+AB89</f>
        <v>4.0023148148148148E-2</v>
      </c>
      <c r="I89" s="39">
        <f>H89-$G$2</f>
        <v>1.5196759259259261E-2</v>
      </c>
      <c r="J89" s="7">
        <v>85</v>
      </c>
      <c r="K89" s="7">
        <v>16</v>
      </c>
      <c r="L89" s="7"/>
      <c r="M89" s="7"/>
      <c r="N89" s="7"/>
      <c r="O89" s="7"/>
      <c r="P89" s="54">
        <v>4.0023148148148148E-2</v>
      </c>
      <c r="Q89" s="20">
        <v>138</v>
      </c>
      <c r="R89" s="20" t="str">
        <f>E89</f>
        <v>M20</v>
      </c>
      <c r="S89" s="20">
        <v>27</v>
      </c>
      <c r="T89" s="54"/>
      <c r="U89" s="20"/>
      <c r="V89" s="15" t="str">
        <f>E89</f>
        <v>M20</v>
      </c>
      <c r="W89" s="20"/>
      <c r="X89" s="57"/>
      <c r="Y89" s="20"/>
      <c r="Z89" s="15" t="str">
        <f>E89</f>
        <v>M20</v>
      </c>
      <c r="AA89" s="20"/>
      <c r="AB89" s="2"/>
      <c r="AC89" s="20"/>
      <c r="AD89" s="15"/>
      <c r="AE89" s="20"/>
    </row>
    <row r="90" spans="1:31">
      <c r="A90" s="1">
        <v>86</v>
      </c>
      <c r="B90" s="8" t="s">
        <v>271</v>
      </c>
      <c r="C90" s="11" t="s">
        <v>22</v>
      </c>
      <c r="D90" s="1">
        <v>1997</v>
      </c>
      <c r="E90" s="1" t="s">
        <v>104</v>
      </c>
      <c r="F90" s="5">
        <v>1</v>
      </c>
      <c r="G90" s="20">
        <v>1</v>
      </c>
      <c r="H90" s="43">
        <f>P90+T90+X90+AB90</f>
        <v>4.0324074074074075E-2</v>
      </c>
      <c r="I90" s="39">
        <f>H90-$G$2</f>
        <v>1.5497685185185187E-2</v>
      </c>
      <c r="J90" s="7">
        <v>86</v>
      </c>
      <c r="K90" s="7">
        <v>17</v>
      </c>
      <c r="L90" s="7"/>
      <c r="M90" s="7"/>
      <c r="N90" s="7"/>
      <c r="O90" s="7"/>
      <c r="P90" s="54">
        <v>4.0324074074074075E-2</v>
      </c>
      <c r="Q90" s="20">
        <v>139</v>
      </c>
      <c r="R90" s="20" t="str">
        <f>E90</f>
        <v>M20</v>
      </c>
      <c r="S90" s="20">
        <v>28</v>
      </c>
      <c r="T90" s="54"/>
      <c r="U90" s="20"/>
      <c r="V90" s="15" t="str">
        <f>E90</f>
        <v>M20</v>
      </c>
      <c r="W90" s="20"/>
      <c r="X90" s="57"/>
      <c r="Y90" s="20"/>
      <c r="Z90" s="15" t="str">
        <f>E90</f>
        <v>M20</v>
      </c>
      <c r="AA90" s="20"/>
      <c r="AB90" s="2"/>
      <c r="AC90" s="20"/>
      <c r="AD90" s="15"/>
      <c r="AE90" s="20"/>
    </row>
    <row r="91" spans="1:31">
      <c r="A91" s="1">
        <v>87</v>
      </c>
      <c r="B91" s="8" t="s">
        <v>272</v>
      </c>
      <c r="C91" s="11" t="s">
        <v>22</v>
      </c>
      <c r="D91" s="1">
        <v>1996</v>
      </c>
      <c r="E91" s="1" t="s">
        <v>104</v>
      </c>
      <c r="F91" s="5">
        <v>1</v>
      </c>
      <c r="G91" s="20">
        <v>1</v>
      </c>
      <c r="H91" s="43">
        <f>P91+T91+X91+AB91</f>
        <v>4.0358796296296295E-2</v>
      </c>
      <c r="I91" s="39">
        <f>H91-$G$2</f>
        <v>1.5532407407407408E-2</v>
      </c>
      <c r="J91" s="7">
        <v>87</v>
      </c>
      <c r="K91" s="7">
        <v>18</v>
      </c>
      <c r="L91" s="7"/>
      <c r="M91" s="7"/>
      <c r="N91" s="7"/>
      <c r="O91" s="7"/>
      <c r="P91" s="54">
        <v>4.0358796296296295E-2</v>
      </c>
      <c r="Q91" s="20">
        <v>140</v>
      </c>
      <c r="R91" s="20" t="str">
        <f>E91</f>
        <v>M20</v>
      </c>
      <c r="S91" s="20">
        <v>29</v>
      </c>
      <c r="T91" s="54"/>
      <c r="U91" s="20"/>
      <c r="V91" s="15" t="str">
        <f>E91</f>
        <v>M20</v>
      </c>
      <c r="W91" s="20"/>
      <c r="X91" s="57"/>
      <c r="Y91" s="20"/>
      <c r="Z91" s="15" t="str">
        <f>E91</f>
        <v>M20</v>
      </c>
      <c r="AA91" s="20"/>
      <c r="AB91" s="2"/>
      <c r="AC91" s="20"/>
      <c r="AD91" s="15"/>
      <c r="AE91" s="20"/>
    </row>
    <row r="92" spans="1:31">
      <c r="A92" s="1">
        <v>88</v>
      </c>
      <c r="B92" s="8" t="s">
        <v>276</v>
      </c>
      <c r="C92" s="11" t="s">
        <v>166</v>
      </c>
      <c r="D92" s="1">
        <v>1991</v>
      </c>
      <c r="E92" s="1" t="s">
        <v>102</v>
      </c>
      <c r="F92" s="5">
        <v>1</v>
      </c>
      <c r="G92" s="20">
        <v>1</v>
      </c>
      <c r="H92" s="43">
        <f>P92+T92+X92+AB92</f>
        <v>4.0532407407407406E-2</v>
      </c>
      <c r="I92" s="39">
        <f>H92-$G$2</f>
        <v>1.5706018518518518E-2</v>
      </c>
      <c r="J92" s="7">
        <v>88</v>
      </c>
      <c r="K92" s="7"/>
      <c r="L92" s="7">
        <v>31</v>
      </c>
      <c r="M92" s="7"/>
      <c r="N92" s="7"/>
      <c r="O92" s="7"/>
      <c r="P92" s="54">
        <v>4.0532407407407406E-2</v>
      </c>
      <c r="Q92" s="20">
        <v>143</v>
      </c>
      <c r="R92" s="20" t="str">
        <f>E92</f>
        <v>M30</v>
      </c>
      <c r="S92" s="20">
        <v>50</v>
      </c>
      <c r="T92" s="54"/>
      <c r="U92" s="20"/>
      <c r="V92" s="15" t="str">
        <f>E92</f>
        <v>M30</v>
      </c>
      <c r="W92" s="20"/>
      <c r="X92" s="57"/>
      <c r="Y92" s="20"/>
      <c r="Z92" s="15" t="str">
        <f>E92</f>
        <v>M30</v>
      </c>
      <c r="AA92" s="20"/>
      <c r="AB92" s="2"/>
      <c r="AC92" s="20"/>
      <c r="AD92" s="15"/>
      <c r="AE92" s="20"/>
    </row>
    <row r="93" spans="1:31">
      <c r="A93" s="1">
        <v>89</v>
      </c>
      <c r="B93" s="8" t="s">
        <v>277</v>
      </c>
      <c r="C93" s="11" t="s">
        <v>166</v>
      </c>
      <c r="D93" s="1">
        <v>1992</v>
      </c>
      <c r="E93" s="1" t="s">
        <v>102</v>
      </c>
      <c r="F93" s="5">
        <v>1</v>
      </c>
      <c r="G93" s="20">
        <v>1</v>
      </c>
      <c r="H93" s="43">
        <f>P93+T93+X93+AB93</f>
        <v>4.099537037037037E-2</v>
      </c>
      <c r="I93" s="39">
        <f>H93-$G$2</f>
        <v>1.6168981481481482E-2</v>
      </c>
      <c r="J93" s="7">
        <v>89</v>
      </c>
      <c r="K93" s="7"/>
      <c r="L93" s="7">
        <v>32</v>
      </c>
      <c r="M93" s="7"/>
      <c r="N93" s="7"/>
      <c r="O93" s="7"/>
      <c r="P93" s="54">
        <v>4.099537037037037E-2</v>
      </c>
      <c r="Q93" s="20">
        <v>144</v>
      </c>
      <c r="R93" s="20" t="str">
        <f>E93</f>
        <v>M30</v>
      </c>
      <c r="S93" s="20">
        <v>51</v>
      </c>
      <c r="T93" s="54"/>
      <c r="U93" s="20"/>
      <c r="V93" s="15" t="str">
        <f>E93</f>
        <v>M30</v>
      </c>
      <c r="W93" s="20"/>
      <c r="X93" s="57"/>
      <c r="Y93" s="20"/>
      <c r="Z93" s="15" t="str">
        <f>E93</f>
        <v>M30</v>
      </c>
      <c r="AA93" s="20"/>
      <c r="AB93" s="2"/>
      <c r="AC93" s="20"/>
      <c r="AD93" s="15"/>
      <c r="AE93" s="20"/>
    </row>
    <row r="94" spans="1:31">
      <c r="A94" s="1">
        <v>90</v>
      </c>
      <c r="B94" s="8" t="s">
        <v>279</v>
      </c>
      <c r="C94" s="11" t="s">
        <v>22</v>
      </c>
      <c r="D94" s="1">
        <v>1998</v>
      </c>
      <c r="E94" s="1" t="s">
        <v>104</v>
      </c>
      <c r="F94" s="5">
        <v>1</v>
      </c>
      <c r="G94" s="20">
        <v>1</v>
      </c>
      <c r="H94" s="43">
        <f>P94+T94+X94+AB94</f>
        <v>4.1631944444444451E-2</v>
      </c>
      <c r="I94" s="39">
        <f>H94-$G$2</f>
        <v>1.6805555555555563E-2</v>
      </c>
      <c r="J94" s="7">
        <v>90</v>
      </c>
      <c r="K94" s="7">
        <v>19</v>
      </c>
      <c r="L94" s="7"/>
      <c r="M94" s="7"/>
      <c r="N94" s="7"/>
      <c r="O94" s="7"/>
      <c r="P94" s="54">
        <v>4.1631944444444451E-2</v>
      </c>
      <c r="Q94" s="20">
        <v>146</v>
      </c>
      <c r="R94" s="20" t="str">
        <f>E94</f>
        <v>M20</v>
      </c>
      <c r="S94" s="20">
        <v>31</v>
      </c>
      <c r="T94" s="54"/>
      <c r="U94" s="20"/>
      <c r="V94" s="15" t="str">
        <f>E94</f>
        <v>M20</v>
      </c>
      <c r="W94" s="20"/>
      <c r="X94" s="57"/>
      <c r="Y94" s="20"/>
      <c r="Z94" s="15" t="str">
        <f>E94</f>
        <v>M20</v>
      </c>
      <c r="AA94" s="20"/>
      <c r="AB94" s="2"/>
      <c r="AC94" s="20"/>
      <c r="AD94" s="15"/>
      <c r="AE94" s="20"/>
    </row>
    <row r="95" spans="1:31">
      <c r="A95" s="1">
        <v>91</v>
      </c>
      <c r="B95" s="8" t="s">
        <v>280</v>
      </c>
      <c r="C95" s="11" t="s">
        <v>22</v>
      </c>
      <c r="D95" s="1">
        <v>1983</v>
      </c>
      <c r="E95" s="1" t="s">
        <v>105</v>
      </c>
      <c r="F95" s="5">
        <v>1</v>
      </c>
      <c r="G95" s="20">
        <v>1</v>
      </c>
      <c r="H95" s="43">
        <f>P95+T95+X95+AB95</f>
        <v>4.1712962962962959E-2</v>
      </c>
      <c r="I95" s="39">
        <f>H95-$G$2</f>
        <v>1.6886574074074071E-2</v>
      </c>
      <c r="J95" s="7">
        <v>91</v>
      </c>
      <c r="K95" s="7"/>
      <c r="L95" s="7"/>
      <c r="M95" s="7">
        <v>28</v>
      </c>
      <c r="N95" s="7"/>
      <c r="O95" s="7"/>
      <c r="P95" s="54">
        <v>4.1712962962962959E-2</v>
      </c>
      <c r="Q95" s="20">
        <v>147</v>
      </c>
      <c r="R95" s="20" t="str">
        <f>E95</f>
        <v>M40</v>
      </c>
      <c r="S95" s="20">
        <v>45</v>
      </c>
      <c r="T95" s="54"/>
      <c r="U95" s="20"/>
      <c r="V95" s="15" t="str">
        <f>E95</f>
        <v>M40</v>
      </c>
      <c r="W95" s="20"/>
      <c r="X95" s="57"/>
      <c r="Y95" s="20"/>
      <c r="Z95" s="15" t="str">
        <f>E95</f>
        <v>M40</v>
      </c>
      <c r="AA95" s="20"/>
      <c r="AB95" s="2"/>
      <c r="AC95" s="20"/>
      <c r="AD95" s="15"/>
      <c r="AE95" s="20"/>
    </row>
    <row r="96" spans="1:31">
      <c r="A96" s="1">
        <v>92</v>
      </c>
      <c r="B96" s="8" t="s">
        <v>460</v>
      </c>
      <c r="C96" s="11" t="s">
        <v>5</v>
      </c>
      <c r="D96" s="1">
        <v>2000</v>
      </c>
      <c r="E96" s="1" t="s">
        <v>104</v>
      </c>
      <c r="F96" s="5">
        <v>1</v>
      </c>
      <c r="G96" s="20">
        <v>1</v>
      </c>
      <c r="H96" s="43">
        <f>P96+T96+X96+AB96</f>
        <v>4.1747685185185186E-2</v>
      </c>
      <c r="I96" s="39">
        <f>H96-$G$2</f>
        <v>1.6921296296296299E-2</v>
      </c>
      <c r="J96" s="7">
        <v>92</v>
      </c>
      <c r="K96" s="7">
        <v>20</v>
      </c>
      <c r="L96" s="7"/>
      <c r="M96" s="7"/>
      <c r="N96" s="7"/>
      <c r="O96" s="7"/>
      <c r="P96" s="54"/>
      <c r="Q96" s="20"/>
      <c r="R96" s="20" t="str">
        <f>E96</f>
        <v>M20</v>
      </c>
      <c r="S96" s="20"/>
      <c r="T96" s="54"/>
      <c r="U96" s="20"/>
      <c r="V96" s="15" t="str">
        <f>E96</f>
        <v>M20</v>
      </c>
      <c r="W96" s="20"/>
      <c r="X96" s="57">
        <v>4.1747685185185186E-2</v>
      </c>
      <c r="Y96" s="20">
        <v>128</v>
      </c>
      <c r="Z96" s="15" t="str">
        <f>E96</f>
        <v>M20</v>
      </c>
      <c r="AA96" s="6">
        <v>15</v>
      </c>
      <c r="AB96" s="2"/>
      <c r="AC96" s="20"/>
      <c r="AD96" s="15"/>
      <c r="AE96" s="20"/>
    </row>
    <row r="97" spans="1:31">
      <c r="A97" s="1">
        <v>93</v>
      </c>
      <c r="B97" s="8" t="s">
        <v>367</v>
      </c>
      <c r="C97" s="11" t="s">
        <v>37</v>
      </c>
      <c r="D97" s="1">
        <v>1979</v>
      </c>
      <c r="E97" s="1" t="s">
        <v>105</v>
      </c>
      <c r="F97" s="5">
        <v>1</v>
      </c>
      <c r="G97" s="20">
        <v>1</v>
      </c>
      <c r="H97" s="43">
        <f>P97+T97+X97+AB97</f>
        <v>4.1944444444444444E-2</v>
      </c>
      <c r="I97" s="39">
        <f>H97-$G$2</f>
        <v>1.7118055555555556E-2</v>
      </c>
      <c r="J97" s="7">
        <v>93</v>
      </c>
      <c r="K97" s="7"/>
      <c r="L97" s="7"/>
      <c r="M97" s="7">
        <v>29</v>
      </c>
      <c r="N97" s="7"/>
      <c r="O97" s="7"/>
      <c r="P97" s="54"/>
      <c r="Q97" s="20"/>
      <c r="R97" s="20" t="str">
        <f>E97</f>
        <v>M40</v>
      </c>
      <c r="S97" s="20"/>
      <c r="T97" s="54">
        <v>4.1944444444444444E-2</v>
      </c>
      <c r="U97" s="20">
        <v>71</v>
      </c>
      <c r="V97" s="15" t="str">
        <f>E97</f>
        <v>M40</v>
      </c>
      <c r="W97" s="20">
        <v>21</v>
      </c>
      <c r="X97" s="57"/>
      <c r="Y97" s="20"/>
      <c r="Z97" s="15" t="str">
        <f>E97</f>
        <v>M40</v>
      </c>
      <c r="AA97" s="20"/>
      <c r="AB97" s="2"/>
      <c r="AC97" s="20"/>
      <c r="AD97" s="15"/>
      <c r="AE97" s="20"/>
    </row>
    <row r="98" spans="1:31">
      <c r="A98" s="1">
        <v>94</v>
      </c>
      <c r="B98" s="8" t="s">
        <v>368</v>
      </c>
      <c r="C98" s="11" t="s">
        <v>323</v>
      </c>
      <c r="D98" s="1">
        <v>2003</v>
      </c>
      <c r="E98" s="1" t="s">
        <v>104</v>
      </c>
      <c r="F98" s="5">
        <v>1</v>
      </c>
      <c r="G98" s="20">
        <v>1</v>
      </c>
      <c r="H98" s="43">
        <f>P98+T98+X98+AB98</f>
        <v>4.3356481481481475E-2</v>
      </c>
      <c r="I98" s="39">
        <f>H98-$G$2</f>
        <v>1.8530092592592588E-2</v>
      </c>
      <c r="J98" s="7">
        <v>94</v>
      </c>
      <c r="K98" s="7">
        <v>21</v>
      </c>
      <c r="L98" s="7"/>
      <c r="M98" s="7"/>
      <c r="N98" s="7"/>
      <c r="O98" s="7"/>
      <c r="P98" s="54"/>
      <c r="Q98" s="20"/>
      <c r="R98" s="20" t="str">
        <f>E98</f>
        <v>M20</v>
      </c>
      <c r="S98" s="20"/>
      <c r="T98" s="54">
        <v>4.3356481481481475E-2</v>
      </c>
      <c r="U98" s="20">
        <v>72</v>
      </c>
      <c r="V98" s="15" t="str">
        <f>E98</f>
        <v>M20</v>
      </c>
      <c r="W98" s="20">
        <v>13</v>
      </c>
      <c r="X98" s="57"/>
      <c r="Y98" s="20"/>
      <c r="Z98" s="15" t="str">
        <f>E98</f>
        <v>M20</v>
      </c>
      <c r="AA98" s="20"/>
      <c r="AB98" s="2"/>
      <c r="AC98" s="20"/>
      <c r="AD98" s="15"/>
      <c r="AE98" s="20"/>
    </row>
    <row r="99" spans="1:31">
      <c r="A99" s="1">
        <v>95</v>
      </c>
      <c r="B99" s="8" t="s">
        <v>369</v>
      </c>
      <c r="C99" s="11" t="s">
        <v>5</v>
      </c>
      <c r="D99" s="1">
        <v>2003</v>
      </c>
      <c r="E99" s="1" t="s">
        <v>104</v>
      </c>
      <c r="F99" s="5">
        <v>1</v>
      </c>
      <c r="G99" s="20">
        <v>1</v>
      </c>
      <c r="H99" s="43">
        <f>P99+T99+X99+AB99</f>
        <v>4.3356481481481475E-2</v>
      </c>
      <c r="I99" s="39">
        <f>H99-$G$2</f>
        <v>1.8530092592592588E-2</v>
      </c>
      <c r="J99" s="7">
        <v>95</v>
      </c>
      <c r="K99" s="7">
        <v>22</v>
      </c>
      <c r="L99" s="7"/>
      <c r="M99" s="7"/>
      <c r="N99" s="7"/>
      <c r="O99" s="7"/>
      <c r="P99" s="54"/>
      <c r="Q99" s="20"/>
      <c r="R99" s="20" t="str">
        <f>E99</f>
        <v>M20</v>
      </c>
      <c r="S99" s="20"/>
      <c r="T99" s="54">
        <v>4.3356481481481475E-2</v>
      </c>
      <c r="U99" s="20">
        <v>73</v>
      </c>
      <c r="V99" s="15" t="str">
        <f>E99</f>
        <v>M20</v>
      </c>
      <c r="W99" s="20">
        <v>14</v>
      </c>
      <c r="X99" s="57"/>
      <c r="Y99" s="20"/>
      <c r="Z99" s="15" t="str">
        <f>E99</f>
        <v>M20</v>
      </c>
      <c r="AA99" s="20"/>
      <c r="AB99" s="10"/>
      <c r="AC99" s="20"/>
      <c r="AD99" s="15"/>
      <c r="AE99" s="20"/>
    </row>
    <row r="100" spans="1:31">
      <c r="A100" s="1">
        <v>96</v>
      </c>
      <c r="B100" s="8" t="s">
        <v>465</v>
      </c>
      <c r="C100" s="11" t="s">
        <v>117</v>
      </c>
      <c r="D100" s="1">
        <v>1968</v>
      </c>
      <c r="E100" s="1" t="s">
        <v>106</v>
      </c>
      <c r="F100" s="5">
        <v>1</v>
      </c>
      <c r="G100" s="20">
        <v>1</v>
      </c>
      <c r="H100" s="43">
        <f>P100+T100+X100+AB100</f>
        <v>4.4583333333333336E-2</v>
      </c>
      <c r="I100" s="39">
        <f>H100-$G$2</f>
        <v>1.9756944444444448E-2</v>
      </c>
      <c r="J100" s="7">
        <v>96</v>
      </c>
      <c r="K100" s="7"/>
      <c r="L100" s="7"/>
      <c r="M100" s="7"/>
      <c r="N100" s="7">
        <v>8</v>
      </c>
      <c r="O100" s="7"/>
      <c r="P100" s="54"/>
      <c r="Q100" s="20"/>
      <c r="R100" s="20" t="str">
        <f>E100</f>
        <v>M50</v>
      </c>
      <c r="S100" s="20"/>
      <c r="T100" s="54"/>
      <c r="U100" s="20"/>
      <c r="V100" s="15" t="str">
        <f>E100</f>
        <v>M50</v>
      </c>
      <c r="W100" s="20"/>
      <c r="X100" s="57">
        <v>4.4583333333333336E-2</v>
      </c>
      <c r="Y100" s="20">
        <v>130</v>
      </c>
      <c r="Z100" s="15" t="str">
        <f>E100</f>
        <v>M50</v>
      </c>
      <c r="AA100" s="6">
        <v>16</v>
      </c>
      <c r="AB100" s="2"/>
      <c r="AC100" s="20"/>
      <c r="AD100" s="15"/>
      <c r="AE100" s="20"/>
    </row>
    <row r="101" spans="1:31">
      <c r="A101" s="1">
        <v>97</v>
      </c>
      <c r="B101" s="8" t="s">
        <v>370</v>
      </c>
      <c r="C101" s="11" t="s">
        <v>5</v>
      </c>
      <c r="D101" s="1">
        <v>2003</v>
      </c>
      <c r="E101" s="1" t="s">
        <v>104</v>
      </c>
      <c r="F101" s="5">
        <v>1</v>
      </c>
      <c r="G101" s="20">
        <v>1</v>
      </c>
      <c r="H101" s="43">
        <f>P101+T101+X101+AB101</f>
        <v>4.5011574074074072E-2</v>
      </c>
      <c r="I101" s="39">
        <f>H101-$G$2</f>
        <v>2.0185185185185184E-2</v>
      </c>
      <c r="J101" s="7">
        <v>97</v>
      </c>
      <c r="K101" s="7">
        <v>23</v>
      </c>
      <c r="L101" s="7"/>
      <c r="M101" s="7"/>
      <c r="N101" s="7"/>
      <c r="O101" s="7"/>
      <c r="P101" s="54"/>
      <c r="Q101" s="20"/>
      <c r="R101" s="20" t="str">
        <f>E101</f>
        <v>M20</v>
      </c>
      <c r="S101" s="20"/>
      <c r="T101" s="54">
        <v>4.5011574074074072E-2</v>
      </c>
      <c r="U101" s="20">
        <v>75</v>
      </c>
      <c r="V101" s="15" t="str">
        <f>E101</f>
        <v>M20</v>
      </c>
      <c r="W101" s="20">
        <v>15</v>
      </c>
      <c r="X101" s="57"/>
      <c r="Y101" s="20"/>
      <c r="Z101" s="15" t="str">
        <f>E101</f>
        <v>M20</v>
      </c>
      <c r="AA101" s="20"/>
      <c r="AB101" s="2"/>
      <c r="AC101" s="20"/>
      <c r="AD101" s="15"/>
      <c r="AE101" s="20"/>
    </row>
    <row r="102" spans="1:31">
      <c r="A102" s="1">
        <v>98</v>
      </c>
      <c r="B102" s="8" t="s">
        <v>467</v>
      </c>
      <c r="C102" s="11" t="s">
        <v>117</v>
      </c>
      <c r="D102" s="1">
        <v>1971</v>
      </c>
      <c r="E102" s="1" t="s">
        <v>106</v>
      </c>
      <c r="F102" s="5">
        <v>1</v>
      </c>
      <c r="G102" s="20">
        <v>1</v>
      </c>
      <c r="H102" s="43">
        <f>P102+T102+X102+AB102</f>
        <v>4.6354166666666669E-2</v>
      </c>
      <c r="I102" s="39">
        <f>H102-$G$2</f>
        <v>2.1527777777777781E-2</v>
      </c>
      <c r="J102" s="7">
        <v>98</v>
      </c>
      <c r="K102" s="7"/>
      <c r="L102" s="7"/>
      <c r="M102" s="7"/>
      <c r="N102" s="7">
        <v>9</v>
      </c>
      <c r="O102" s="7"/>
      <c r="P102" s="54"/>
      <c r="Q102" s="20"/>
      <c r="R102" s="20" t="str">
        <f>E102</f>
        <v>M50</v>
      </c>
      <c r="S102" s="20"/>
      <c r="T102" s="54"/>
      <c r="U102" s="20"/>
      <c r="V102" s="15" t="str">
        <f>E102</f>
        <v>M50</v>
      </c>
      <c r="W102" s="20"/>
      <c r="X102" s="57">
        <v>4.6354166666666669E-2</v>
      </c>
      <c r="Y102" s="20">
        <v>131</v>
      </c>
      <c r="Z102" s="15" t="str">
        <f>E102</f>
        <v>M50</v>
      </c>
      <c r="AA102" s="6">
        <v>17</v>
      </c>
      <c r="AB102" s="2"/>
      <c r="AC102" s="20"/>
      <c r="AD102" s="15"/>
      <c r="AE102" s="20"/>
    </row>
    <row r="103" spans="1:31">
      <c r="A103" s="1">
        <v>99</v>
      </c>
      <c r="B103" s="8" t="s">
        <v>289</v>
      </c>
      <c r="C103" s="11" t="s">
        <v>5</v>
      </c>
      <c r="D103" s="1">
        <v>1977</v>
      </c>
      <c r="E103" s="1" t="s">
        <v>105</v>
      </c>
      <c r="F103" s="5">
        <v>1</v>
      </c>
      <c r="G103" s="20">
        <v>1</v>
      </c>
      <c r="H103" s="43">
        <f>P103+T103+X103+AB103</f>
        <v>4.821759259259259E-2</v>
      </c>
      <c r="I103" s="39">
        <f>H103-$G$2</f>
        <v>2.3391203703703702E-2</v>
      </c>
      <c r="J103" s="7">
        <v>99</v>
      </c>
      <c r="K103" s="7"/>
      <c r="L103" s="7"/>
      <c r="M103" s="7">
        <v>30</v>
      </c>
      <c r="N103" s="7"/>
      <c r="O103" s="7"/>
      <c r="P103" s="54">
        <v>4.821759259259259E-2</v>
      </c>
      <c r="Q103" s="20">
        <v>155</v>
      </c>
      <c r="R103" s="20" t="str">
        <f>E103</f>
        <v>M40</v>
      </c>
      <c r="S103" s="20">
        <v>46</v>
      </c>
      <c r="T103" s="54"/>
      <c r="U103" s="20"/>
      <c r="V103" s="15" t="str">
        <f>E103</f>
        <v>M40</v>
      </c>
      <c r="W103" s="20"/>
      <c r="X103" s="57"/>
      <c r="Y103" s="20"/>
      <c r="Z103" s="15" t="str">
        <f>E103</f>
        <v>M40</v>
      </c>
      <c r="AA103" s="20"/>
      <c r="AB103" s="2"/>
      <c r="AC103" s="20"/>
      <c r="AD103" s="15"/>
      <c r="AE103" s="20"/>
    </row>
    <row r="104" spans="1:31">
      <c r="A104" s="1">
        <v>100</v>
      </c>
      <c r="B104" s="8" t="s">
        <v>473</v>
      </c>
      <c r="C104" s="11" t="s">
        <v>400</v>
      </c>
      <c r="D104" s="1">
        <v>1948</v>
      </c>
      <c r="E104" s="1" t="s">
        <v>107</v>
      </c>
      <c r="F104" s="5">
        <v>1</v>
      </c>
      <c r="G104" s="20">
        <v>1</v>
      </c>
      <c r="H104" s="43">
        <f>P104+T104+X104+AB104</f>
        <v>5.0173611111111106E-2</v>
      </c>
      <c r="I104" s="39">
        <f>H104-$G$2</f>
        <v>2.5347222222222219E-2</v>
      </c>
      <c r="J104" s="7">
        <v>100</v>
      </c>
      <c r="K104" s="7"/>
      <c r="L104" s="7"/>
      <c r="M104" s="7"/>
      <c r="N104" s="7"/>
      <c r="O104" s="7">
        <v>6</v>
      </c>
      <c r="P104" s="54"/>
      <c r="Q104" s="20"/>
      <c r="R104" s="20" t="str">
        <f>E104</f>
        <v>M60</v>
      </c>
      <c r="S104" s="20"/>
      <c r="T104" s="54"/>
      <c r="U104" s="20"/>
      <c r="V104" s="15" t="str">
        <f>E104</f>
        <v>M60</v>
      </c>
      <c r="W104" s="20"/>
      <c r="X104" s="57">
        <v>5.0173611111111106E-2</v>
      </c>
      <c r="Y104" s="20">
        <v>134</v>
      </c>
      <c r="Z104" s="15" t="str">
        <f>E104</f>
        <v>M60</v>
      </c>
      <c r="AA104" s="6">
        <v>20</v>
      </c>
      <c r="AB104" s="2"/>
      <c r="AC104" s="20"/>
      <c r="AD104" s="15"/>
      <c r="AE104" s="20"/>
    </row>
    <row r="105" spans="1:31">
      <c r="A105" s="1">
        <v>252</v>
      </c>
      <c r="B105" s="8"/>
      <c r="C105" s="11"/>
      <c r="D105" s="1"/>
      <c r="E105" s="1"/>
      <c r="F105" s="5"/>
      <c r="G105" s="20"/>
      <c r="H105" s="43"/>
      <c r="I105" s="39"/>
      <c r="J105" s="7"/>
      <c r="K105" s="7"/>
      <c r="L105" s="7"/>
      <c r="M105" s="7"/>
      <c r="N105" s="7"/>
      <c r="O105" s="20"/>
      <c r="P105" s="54"/>
      <c r="Q105" s="20"/>
      <c r="R105" s="20"/>
      <c r="S105" s="20"/>
      <c r="T105" s="54"/>
      <c r="U105" s="20"/>
      <c r="V105" s="15"/>
      <c r="W105" s="20"/>
      <c r="X105" s="57"/>
      <c r="Y105" s="20"/>
      <c r="Z105" s="15"/>
      <c r="AA105" s="20"/>
      <c r="AB105" s="2"/>
      <c r="AC105" s="20"/>
      <c r="AD105" s="15"/>
      <c r="AE105" s="20"/>
    </row>
    <row r="106" spans="1:31">
      <c r="A106" s="1">
        <v>253</v>
      </c>
      <c r="B106" s="8"/>
      <c r="C106" s="11"/>
      <c r="D106" s="1"/>
      <c r="E106" s="1"/>
      <c r="F106" s="5"/>
      <c r="G106" s="20"/>
      <c r="H106" s="43"/>
      <c r="I106" s="39"/>
      <c r="J106" s="7"/>
      <c r="K106" s="7"/>
      <c r="L106" s="7"/>
      <c r="M106" s="7"/>
      <c r="N106" s="7"/>
      <c r="O106" s="20"/>
      <c r="P106" s="54"/>
      <c r="Q106" s="20"/>
      <c r="R106" s="20"/>
      <c r="S106" s="20"/>
      <c r="T106" s="54"/>
      <c r="U106" s="20"/>
      <c r="V106" s="15"/>
      <c r="W106" s="20"/>
      <c r="X106" s="57"/>
      <c r="Y106" s="20"/>
      <c r="Z106" s="15"/>
      <c r="AA106" s="20"/>
      <c r="AB106" s="2"/>
      <c r="AC106" s="20"/>
      <c r="AD106" s="15"/>
      <c r="AE106" s="20"/>
    </row>
    <row r="107" spans="1:31">
      <c r="A107" s="1">
        <v>254</v>
      </c>
      <c r="B107" s="8"/>
      <c r="C107" s="11"/>
      <c r="D107" s="1"/>
      <c r="E107" s="1"/>
      <c r="F107" s="5"/>
      <c r="G107" s="20"/>
      <c r="H107" s="43"/>
      <c r="I107" s="39"/>
      <c r="J107" s="7"/>
      <c r="K107" s="7"/>
      <c r="L107" s="7"/>
      <c r="M107" s="7"/>
      <c r="N107" s="7"/>
      <c r="O107" s="20"/>
      <c r="P107" s="54"/>
      <c r="Q107" s="20"/>
      <c r="R107" s="20"/>
      <c r="S107" s="20"/>
      <c r="T107" s="54"/>
      <c r="U107" s="20"/>
      <c r="V107" s="15"/>
      <c r="W107" s="20"/>
      <c r="X107" s="57"/>
      <c r="Y107" s="20"/>
      <c r="Z107" s="15"/>
      <c r="AA107" s="20"/>
      <c r="AB107" s="2"/>
      <c r="AC107" s="20"/>
      <c r="AD107" s="15"/>
      <c r="AE107" s="20"/>
    </row>
    <row r="108" spans="1:31">
      <c r="A108" s="1">
        <v>255</v>
      </c>
      <c r="B108" s="8"/>
      <c r="C108" s="11"/>
      <c r="D108" s="1"/>
      <c r="E108" s="1"/>
      <c r="F108" s="5"/>
      <c r="G108" s="20"/>
      <c r="H108" s="43"/>
      <c r="I108" s="39"/>
      <c r="J108" s="7"/>
      <c r="K108" s="7"/>
      <c r="L108" s="7"/>
      <c r="M108" s="7"/>
      <c r="N108" s="7"/>
      <c r="O108" s="20"/>
      <c r="P108" s="54"/>
      <c r="Q108" s="20"/>
      <c r="R108" s="20"/>
      <c r="S108" s="20"/>
      <c r="T108" s="54"/>
      <c r="U108" s="20"/>
      <c r="V108" s="15"/>
      <c r="W108" s="20"/>
      <c r="X108" s="57"/>
      <c r="Y108" s="20"/>
      <c r="Z108" s="15"/>
      <c r="AA108" s="20"/>
      <c r="AB108" s="2"/>
      <c r="AC108" s="20"/>
      <c r="AD108" s="15"/>
      <c r="AE108" s="20"/>
    </row>
    <row r="109" spans="1:31" s="33" customFormat="1">
      <c r="A109" s="30" t="s">
        <v>101</v>
      </c>
      <c r="B109" s="30"/>
      <c r="C109" s="30"/>
      <c r="D109" s="30"/>
      <c r="E109" s="30"/>
      <c r="F109" s="19"/>
      <c r="G109" s="19"/>
      <c r="H109" s="40">
        <f t="shared" ref="H109" si="3">P109+T109+X109+AB109</f>
        <v>0</v>
      </c>
      <c r="I109" s="41">
        <f t="shared" ref="I109" si="4">H109-$H$2</f>
        <v>-4.9652777777777775E-2</v>
      </c>
      <c r="J109" s="19"/>
      <c r="K109" s="19"/>
      <c r="L109" s="19"/>
      <c r="M109" s="19"/>
      <c r="N109" s="19"/>
      <c r="O109" s="19"/>
      <c r="P109" s="55"/>
      <c r="Q109" s="19"/>
      <c r="R109" s="19"/>
      <c r="S109" s="19"/>
      <c r="T109" s="55"/>
      <c r="U109" s="19"/>
      <c r="V109" s="32">
        <f t="shared" ref="V109" si="5">E109</f>
        <v>0</v>
      </c>
      <c r="W109" s="19"/>
      <c r="X109" s="55"/>
      <c r="Y109" s="19"/>
      <c r="Z109" s="32">
        <f t="shared" ref="Z109" si="6">E109</f>
        <v>0</v>
      </c>
      <c r="AA109" s="19"/>
      <c r="AB109" s="31"/>
      <c r="AC109" s="19"/>
      <c r="AD109" s="32">
        <f t="shared" si="2"/>
        <v>0</v>
      </c>
      <c r="AE109" s="19"/>
    </row>
    <row r="110" spans="1:31">
      <c r="B110" s="23" t="s">
        <v>481</v>
      </c>
      <c r="C110" s="24"/>
      <c r="G110" s="44">
        <v>2.6018518518518521E-2</v>
      </c>
      <c r="H110" s="35">
        <v>0</v>
      </c>
      <c r="I110" s="49">
        <v>8.3391203703703717E-2</v>
      </c>
    </row>
    <row r="111" spans="1:31" ht="14.25">
      <c r="B111" s="24"/>
      <c r="C111" s="24"/>
      <c r="G111" s="25" t="s">
        <v>475</v>
      </c>
      <c r="H111" s="25"/>
      <c r="I111" s="25"/>
      <c r="J111" s="25"/>
      <c r="K111" s="25"/>
      <c r="L111" s="25"/>
      <c r="M111" s="25"/>
      <c r="N111" s="25"/>
      <c r="O111" s="25"/>
      <c r="P111" s="22" t="s">
        <v>290</v>
      </c>
      <c r="Q111" s="22"/>
      <c r="R111" s="22"/>
      <c r="S111" s="22"/>
      <c r="T111" s="22" t="s">
        <v>299</v>
      </c>
      <c r="U111" s="22"/>
      <c r="V111" s="22"/>
      <c r="W111" s="22"/>
      <c r="X111" s="22" t="s">
        <v>300</v>
      </c>
      <c r="Y111" s="22"/>
      <c r="Z111" s="22"/>
      <c r="AA111" s="22"/>
      <c r="AB111" s="22" t="s">
        <v>301</v>
      </c>
      <c r="AC111" s="22"/>
      <c r="AD111" s="22"/>
      <c r="AE111" s="22"/>
    </row>
    <row r="112" spans="1:31">
      <c r="A112" s="11" t="s">
        <v>0</v>
      </c>
      <c r="B112" s="17" t="s">
        <v>1</v>
      </c>
      <c r="C112" s="17" t="s">
        <v>3</v>
      </c>
      <c r="D112" s="17" t="s">
        <v>4</v>
      </c>
      <c r="E112" s="17" t="s">
        <v>6</v>
      </c>
      <c r="F112" s="18" t="s">
        <v>8</v>
      </c>
      <c r="G112" s="18" t="s">
        <v>9</v>
      </c>
      <c r="H112" s="37" t="s">
        <v>10</v>
      </c>
      <c r="I112" s="37" t="s">
        <v>11</v>
      </c>
      <c r="J112" s="19" t="s">
        <v>302</v>
      </c>
      <c r="K112" s="19" t="s">
        <v>104</v>
      </c>
      <c r="L112" s="19" t="s">
        <v>102</v>
      </c>
      <c r="M112" s="19" t="s">
        <v>105</v>
      </c>
      <c r="N112" s="19" t="s">
        <v>106</v>
      </c>
      <c r="O112" s="19" t="s">
        <v>107</v>
      </c>
      <c r="P112" s="6" t="s">
        <v>10</v>
      </c>
      <c r="Q112" s="6" t="s">
        <v>103</v>
      </c>
      <c r="R112" s="6" t="s">
        <v>6</v>
      </c>
      <c r="S112" s="6" t="s">
        <v>18</v>
      </c>
      <c r="T112" s="6" t="s">
        <v>10</v>
      </c>
      <c r="U112" s="11" t="s">
        <v>103</v>
      </c>
      <c r="V112" s="11" t="s">
        <v>6</v>
      </c>
      <c r="W112" s="11" t="s">
        <v>18</v>
      </c>
      <c r="X112" s="6" t="s">
        <v>10</v>
      </c>
      <c r="Y112" s="11" t="s">
        <v>103</v>
      </c>
      <c r="Z112" s="11" t="s">
        <v>6</v>
      </c>
      <c r="AA112" s="11" t="s">
        <v>18</v>
      </c>
      <c r="AB112" s="11" t="s">
        <v>10</v>
      </c>
      <c r="AC112" s="11" t="s">
        <v>103</v>
      </c>
      <c r="AD112" s="11" t="s">
        <v>6</v>
      </c>
      <c r="AE112" s="11" t="s">
        <v>18</v>
      </c>
    </row>
    <row r="113" spans="1:31">
      <c r="A113" s="1">
        <v>1</v>
      </c>
      <c r="B113" s="8" t="s">
        <v>136</v>
      </c>
      <c r="C113" s="11" t="s">
        <v>293</v>
      </c>
      <c r="D113" s="9">
        <v>1999</v>
      </c>
      <c r="E113" s="9" t="s">
        <v>104</v>
      </c>
      <c r="F113" s="5">
        <v>1</v>
      </c>
      <c r="G113" s="18">
        <v>3</v>
      </c>
      <c r="H113" s="43">
        <f>P113+T113+X113+AB113</f>
        <v>8.3391203703703717E-2</v>
      </c>
      <c r="I113" s="39">
        <f>H113-$I$110</f>
        <v>0</v>
      </c>
      <c r="J113" s="6">
        <v>3</v>
      </c>
      <c r="K113" s="5">
        <v>1</v>
      </c>
      <c r="L113" s="7"/>
      <c r="M113" s="7"/>
      <c r="N113" s="7"/>
      <c r="O113" s="7"/>
      <c r="P113" s="57">
        <v>2.7222222222222228E-2</v>
      </c>
      <c r="Q113" s="7">
        <v>23</v>
      </c>
      <c r="R113" s="20" t="str">
        <f>E113</f>
        <v>M20</v>
      </c>
      <c r="S113" s="7">
        <v>6</v>
      </c>
      <c r="T113" s="58">
        <v>2.8634259259259262E-2</v>
      </c>
      <c r="U113" s="15">
        <v>8</v>
      </c>
      <c r="V113" s="15" t="str">
        <f>E113</f>
        <v>M20</v>
      </c>
      <c r="W113" s="15">
        <v>2</v>
      </c>
      <c r="X113" s="56">
        <v>2.7534722222222221E-2</v>
      </c>
      <c r="Y113" s="15">
        <v>13</v>
      </c>
      <c r="Z113" s="15" t="str">
        <f>E113</f>
        <v>M20</v>
      </c>
      <c r="AA113" s="27">
        <v>1</v>
      </c>
      <c r="AB113" s="2"/>
      <c r="AC113" s="4"/>
      <c r="AD113" s="15" t="str">
        <f t="shared" ref="AD113:AD129" si="7">E113</f>
        <v>M20</v>
      </c>
      <c r="AE113" s="4"/>
    </row>
    <row r="114" spans="1:31">
      <c r="A114" s="1">
        <v>2</v>
      </c>
      <c r="B114" s="8" t="s">
        <v>162</v>
      </c>
      <c r="C114" s="11" t="s">
        <v>5</v>
      </c>
      <c r="D114" s="9">
        <v>2000</v>
      </c>
      <c r="E114" s="9" t="s">
        <v>104</v>
      </c>
      <c r="F114" s="5">
        <v>1</v>
      </c>
      <c r="G114" s="18">
        <v>3</v>
      </c>
      <c r="H114" s="43">
        <f>P114+T114+X114+AB114</f>
        <v>8.7858796296296282E-2</v>
      </c>
      <c r="I114" s="39">
        <f t="shared" ref="I114:I118" si="8">H114-$I$110</f>
        <v>4.4675925925925647E-3</v>
      </c>
      <c r="J114" s="7">
        <v>7</v>
      </c>
      <c r="K114" s="7">
        <v>2</v>
      </c>
      <c r="L114" s="7"/>
      <c r="M114" s="7"/>
      <c r="N114" s="7"/>
      <c r="O114" s="7"/>
      <c r="P114" s="57">
        <v>2.8680555555555553E-2</v>
      </c>
      <c r="Q114" s="7">
        <v>44</v>
      </c>
      <c r="R114" s="20" t="str">
        <f>E114</f>
        <v>M20</v>
      </c>
      <c r="S114" s="7">
        <v>8</v>
      </c>
      <c r="T114" s="54">
        <v>2.9814814814814811E-2</v>
      </c>
      <c r="U114" s="20">
        <v>14</v>
      </c>
      <c r="V114" s="15" t="str">
        <f>E114</f>
        <v>M20</v>
      </c>
      <c r="W114" s="20">
        <v>3</v>
      </c>
      <c r="X114" s="57">
        <v>2.9363425925925921E-2</v>
      </c>
      <c r="Y114" s="20">
        <v>28</v>
      </c>
      <c r="Z114" s="15" t="str">
        <f>E114</f>
        <v>M20</v>
      </c>
      <c r="AA114" s="6">
        <v>2</v>
      </c>
      <c r="AB114" s="2"/>
      <c r="AC114" s="4"/>
      <c r="AD114" s="15" t="str">
        <f t="shared" si="7"/>
        <v>M20</v>
      </c>
      <c r="AE114" s="4"/>
    </row>
    <row r="115" spans="1:31">
      <c r="A115" s="1">
        <v>3</v>
      </c>
      <c r="B115" s="8" t="s">
        <v>167</v>
      </c>
      <c r="C115" s="11" t="s">
        <v>117</v>
      </c>
      <c r="D115" s="9">
        <v>2006</v>
      </c>
      <c r="E115" s="9" t="s">
        <v>104</v>
      </c>
      <c r="F115" s="5">
        <v>1</v>
      </c>
      <c r="G115" s="18">
        <v>3</v>
      </c>
      <c r="H115" s="43">
        <f>P115+T115+X115+AB115</f>
        <v>8.9722222222222231E-2</v>
      </c>
      <c r="I115" s="39">
        <f t="shared" si="8"/>
        <v>6.3310185185185136E-3</v>
      </c>
      <c r="J115" s="7">
        <v>10</v>
      </c>
      <c r="K115" s="7">
        <v>3</v>
      </c>
      <c r="L115" s="7"/>
      <c r="M115" s="7"/>
      <c r="N115" s="7"/>
      <c r="O115" s="7"/>
      <c r="P115" s="57">
        <v>2.9340277777777781E-2</v>
      </c>
      <c r="Q115" s="7">
        <v>48</v>
      </c>
      <c r="R115" s="20" t="str">
        <f>E115</f>
        <v>M20</v>
      </c>
      <c r="S115" s="7">
        <v>10</v>
      </c>
      <c r="T115" s="54">
        <v>3.0624999999999999E-2</v>
      </c>
      <c r="U115" s="20">
        <v>18</v>
      </c>
      <c r="V115" s="15" t="str">
        <f>E115</f>
        <v>M20</v>
      </c>
      <c r="W115" s="20">
        <v>5</v>
      </c>
      <c r="X115" s="57">
        <v>2.9756944444444447E-2</v>
      </c>
      <c r="Y115" s="20">
        <v>31</v>
      </c>
      <c r="Z115" s="15" t="str">
        <f>E115</f>
        <v>M20</v>
      </c>
      <c r="AA115" s="6">
        <v>4</v>
      </c>
      <c r="AB115" s="2"/>
      <c r="AC115" s="4"/>
      <c r="AD115" s="15" t="str">
        <f t="shared" si="7"/>
        <v>M20</v>
      </c>
      <c r="AE115" s="4"/>
    </row>
    <row r="116" spans="1:31">
      <c r="A116" s="1">
        <v>4</v>
      </c>
      <c r="B116" s="8" t="s">
        <v>170</v>
      </c>
      <c r="C116" s="11" t="s">
        <v>117</v>
      </c>
      <c r="D116" s="9">
        <v>2004</v>
      </c>
      <c r="E116" s="9" t="s">
        <v>104</v>
      </c>
      <c r="F116" s="5">
        <v>1</v>
      </c>
      <c r="G116" s="18">
        <v>3</v>
      </c>
      <c r="H116" s="43">
        <f>P116+T116+X116+AB116</f>
        <v>9.0960648148148138E-2</v>
      </c>
      <c r="I116" s="39">
        <f t="shared" si="8"/>
        <v>7.5694444444444203E-3</v>
      </c>
      <c r="J116" s="7">
        <v>11</v>
      </c>
      <c r="K116" s="7">
        <v>4</v>
      </c>
      <c r="L116" s="7"/>
      <c r="M116" s="7"/>
      <c r="N116" s="7"/>
      <c r="O116" s="7"/>
      <c r="P116" s="57">
        <v>2.9525462962962962E-2</v>
      </c>
      <c r="Q116" s="7">
        <v>51</v>
      </c>
      <c r="R116" s="20" t="str">
        <f>E116</f>
        <v>M20</v>
      </c>
      <c r="S116" s="7">
        <v>11</v>
      </c>
      <c r="T116" s="54">
        <v>3.0914351851851849E-2</v>
      </c>
      <c r="U116" s="20">
        <v>19</v>
      </c>
      <c r="V116" s="15" t="str">
        <f>E116</f>
        <v>M20</v>
      </c>
      <c r="W116" s="20">
        <v>6</v>
      </c>
      <c r="X116" s="57">
        <v>3.0520833333333334E-2</v>
      </c>
      <c r="Y116" s="20">
        <v>39</v>
      </c>
      <c r="Z116" s="15" t="str">
        <f>E116</f>
        <v>M20</v>
      </c>
      <c r="AA116" s="6">
        <v>5</v>
      </c>
      <c r="AB116" s="2"/>
      <c r="AC116" s="4"/>
      <c r="AD116" s="15" t="str">
        <f t="shared" si="7"/>
        <v>M20</v>
      </c>
      <c r="AE116" s="4"/>
    </row>
    <row r="117" spans="1:31">
      <c r="A117" s="1">
        <v>5</v>
      </c>
      <c r="B117" s="8" t="s">
        <v>189</v>
      </c>
      <c r="C117" s="11" t="s">
        <v>296</v>
      </c>
      <c r="D117" s="1">
        <v>1999</v>
      </c>
      <c r="E117" s="1" t="s">
        <v>104</v>
      </c>
      <c r="F117" s="5">
        <v>1</v>
      </c>
      <c r="G117" s="18">
        <v>3</v>
      </c>
      <c r="H117" s="43">
        <f>P117+T117+X117+AB117</f>
        <v>0.10093750000000001</v>
      </c>
      <c r="I117" s="39">
        <f t="shared" si="8"/>
        <v>1.7546296296296296E-2</v>
      </c>
      <c r="J117" s="7">
        <v>16</v>
      </c>
      <c r="K117" s="7">
        <v>5</v>
      </c>
      <c r="L117" s="7"/>
      <c r="M117" s="7"/>
      <c r="N117" s="7"/>
      <c r="O117" s="20"/>
      <c r="P117" s="54">
        <v>3.0694444444444444E-2</v>
      </c>
      <c r="Q117" s="20">
        <v>68</v>
      </c>
      <c r="R117" s="20" t="str">
        <f>E117</f>
        <v>M20</v>
      </c>
      <c r="S117" s="20">
        <v>13</v>
      </c>
      <c r="T117" s="54">
        <v>3.5983796296296298E-2</v>
      </c>
      <c r="U117" s="20">
        <v>57</v>
      </c>
      <c r="V117" s="15" t="str">
        <f>E117</f>
        <v>M20</v>
      </c>
      <c r="W117" s="20">
        <v>11</v>
      </c>
      <c r="X117" s="57">
        <v>3.425925925925926E-2</v>
      </c>
      <c r="Y117" s="20">
        <v>88</v>
      </c>
      <c r="Z117" s="15" t="str">
        <f>E117</f>
        <v>M20</v>
      </c>
      <c r="AA117" s="6">
        <v>9</v>
      </c>
      <c r="AB117" s="2"/>
      <c r="AC117" s="4"/>
      <c r="AD117" s="15" t="str">
        <f t="shared" si="7"/>
        <v>M20</v>
      </c>
      <c r="AE117" s="4"/>
    </row>
    <row r="118" spans="1:31">
      <c r="A118" s="1">
        <v>6</v>
      </c>
      <c r="B118" s="8" t="s">
        <v>215</v>
      </c>
      <c r="C118" s="11" t="s">
        <v>5</v>
      </c>
      <c r="D118" s="1">
        <v>1997</v>
      </c>
      <c r="E118" s="1" t="s">
        <v>104</v>
      </c>
      <c r="F118" s="5">
        <v>1</v>
      </c>
      <c r="G118" s="18">
        <v>3</v>
      </c>
      <c r="H118" s="43">
        <f>P118+T118+X118+AB118</f>
        <v>0.10284722222222221</v>
      </c>
      <c r="I118" s="39">
        <f t="shared" si="8"/>
        <v>1.9456018518518498E-2</v>
      </c>
      <c r="J118" s="7">
        <v>17</v>
      </c>
      <c r="K118" s="7">
        <v>6</v>
      </c>
      <c r="L118" s="7"/>
      <c r="M118" s="7"/>
      <c r="N118" s="7"/>
      <c r="O118" s="20"/>
      <c r="P118" s="54">
        <v>3.3055555555555553E-2</v>
      </c>
      <c r="Q118" s="20">
        <v>88</v>
      </c>
      <c r="R118" s="20" t="str">
        <f>E118</f>
        <v>M20</v>
      </c>
      <c r="S118" s="20">
        <v>15</v>
      </c>
      <c r="T118" s="54">
        <v>3.5520833333333328E-2</v>
      </c>
      <c r="U118" s="20">
        <v>52</v>
      </c>
      <c r="V118" s="15" t="str">
        <f>E118</f>
        <v>M20</v>
      </c>
      <c r="W118" s="20">
        <v>8</v>
      </c>
      <c r="X118" s="57">
        <v>3.4270833333333334E-2</v>
      </c>
      <c r="Y118" s="20">
        <v>89</v>
      </c>
      <c r="Z118" s="15" t="str">
        <f>E118</f>
        <v>M20</v>
      </c>
      <c r="AA118" s="6">
        <v>10</v>
      </c>
      <c r="AB118" s="2"/>
      <c r="AC118" s="4"/>
      <c r="AD118" s="15" t="str">
        <f t="shared" si="7"/>
        <v>M20</v>
      </c>
      <c r="AE118" s="4"/>
    </row>
    <row r="119" spans="1:31">
      <c r="A119" s="1">
        <v>7</v>
      </c>
      <c r="B119" s="8" t="s">
        <v>126</v>
      </c>
      <c r="C119" s="11" t="s">
        <v>22</v>
      </c>
      <c r="D119" s="9">
        <v>1996</v>
      </c>
      <c r="E119" s="9" t="s">
        <v>104</v>
      </c>
      <c r="F119" s="5">
        <v>1</v>
      </c>
      <c r="G119" s="7">
        <v>1</v>
      </c>
      <c r="H119" s="43">
        <f>P119+T119+X119+AB119</f>
        <v>2.6018518518518521E-2</v>
      </c>
      <c r="I119" s="39">
        <f>H119-$G$110</f>
        <v>0</v>
      </c>
      <c r="J119" s="7">
        <v>43</v>
      </c>
      <c r="K119" s="7">
        <v>7</v>
      </c>
      <c r="L119" s="7"/>
      <c r="M119" s="7"/>
      <c r="N119" s="7"/>
      <c r="O119" s="7"/>
      <c r="P119" s="57">
        <v>2.6018518518518521E-2</v>
      </c>
      <c r="Q119" s="7">
        <v>14</v>
      </c>
      <c r="R119" s="20" t="str">
        <f>E119</f>
        <v>M20</v>
      </c>
      <c r="S119" s="7">
        <v>4</v>
      </c>
      <c r="T119" s="54"/>
      <c r="U119" s="20"/>
      <c r="V119" s="15" t="str">
        <f>E119</f>
        <v>M20</v>
      </c>
      <c r="W119" s="20"/>
      <c r="X119" s="57"/>
      <c r="Y119" s="20"/>
      <c r="Z119" s="15" t="str">
        <f>E119</f>
        <v>M20</v>
      </c>
      <c r="AA119" s="20"/>
      <c r="AB119" s="2"/>
      <c r="AC119" s="4"/>
      <c r="AD119" s="15" t="str">
        <f t="shared" si="7"/>
        <v>M20</v>
      </c>
      <c r="AE119" s="4"/>
    </row>
    <row r="120" spans="1:31">
      <c r="A120" s="1">
        <v>8</v>
      </c>
      <c r="B120" s="8" t="s">
        <v>165</v>
      </c>
      <c r="C120" s="11" t="s">
        <v>166</v>
      </c>
      <c r="D120" s="9">
        <v>2003</v>
      </c>
      <c r="E120" s="9" t="s">
        <v>104</v>
      </c>
      <c r="F120" s="5">
        <v>1</v>
      </c>
      <c r="G120" s="7">
        <v>1</v>
      </c>
      <c r="H120" s="43">
        <f>P120+T120+X120+AB120</f>
        <v>2.9201388888888888E-2</v>
      </c>
      <c r="I120" s="39">
        <f t="shared" ref="I120:I135" si="9">H120-$G$110</f>
        <v>3.1828703703703672E-3</v>
      </c>
      <c r="J120" s="7">
        <v>49</v>
      </c>
      <c r="K120" s="7">
        <v>8</v>
      </c>
      <c r="L120" s="7"/>
      <c r="M120" s="7"/>
      <c r="N120" s="7"/>
      <c r="O120" s="7"/>
      <c r="P120" s="57">
        <v>2.9201388888888888E-2</v>
      </c>
      <c r="Q120" s="7">
        <v>47</v>
      </c>
      <c r="R120" s="20" t="str">
        <f>E120</f>
        <v>M20</v>
      </c>
      <c r="S120" s="7">
        <v>9</v>
      </c>
      <c r="T120" s="54"/>
      <c r="U120" s="20"/>
      <c r="V120" s="15" t="str">
        <f>E120</f>
        <v>M20</v>
      </c>
      <c r="W120" s="20"/>
      <c r="X120" s="57"/>
      <c r="Y120" s="20"/>
      <c r="Z120" s="15" t="str">
        <f>E120</f>
        <v>M20</v>
      </c>
      <c r="AA120" s="20"/>
      <c r="AB120" s="2"/>
      <c r="AC120" s="4"/>
      <c r="AD120" s="15" t="str">
        <f t="shared" si="7"/>
        <v>M20</v>
      </c>
      <c r="AE120" s="4"/>
    </row>
    <row r="121" spans="1:31">
      <c r="A121" s="1">
        <v>9</v>
      </c>
      <c r="B121" s="8" t="s">
        <v>334</v>
      </c>
      <c r="C121" s="11" t="s">
        <v>335</v>
      </c>
      <c r="D121" s="1">
        <v>1997</v>
      </c>
      <c r="E121" s="1" t="s">
        <v>104</v>
      </c>
      <c r="F121" s="5">
        <v>1</v>
      </c>
      <c r="G121" s="20">
        <v>1</v>
      </c>
      <c r="H121" s="43">
        <f>P121+T121+X121+AB121</f>
        <v>2.988425925925926E-2</v>
      </c>
      <c r="I121" s="39">
        <f t="shared" si="9"/>
        <v>3.865740740740739E-3</v>
      </c>
      <c r="J121" s="7">
        <v>51</v>
      </c>
      <c r="K121" s="7">
        <v>9</v>
      </c>
      <c r="L121" s="7"/>
      <c r="M121" s="7"/>
      <c r="N121" s="20"/>
      <c r="O121" s="20"/>
      <c r="P121" s="54"/>
      <c r="Q121" s="20"/>
      <c r="R121" s="20" t="str">
        <f>E121</f>
        <v>M20</v>
      </c>
      <c r="S121" s="20"/>
      <c r="T121" s="54">
        <v>2.988425925925926E-2</v>
      </c>
      <c r="U121" s="20">
        <v>15</v>
      </c>
      <c r="V121" s="15" t="str">
        <f>E121</f>
        <v>M20</v>
      </c>
      <c r="W121" s="20">
        <v>4</v>
      </c>
      <c r="X121" s="57"/>
      <c r="Y121" s="20"/>
      <c r="Z121" s="15" t="str">
        <f>E121</f>
        <v>M20</v>
      </c>
      <c r="AA121" s="20"/>
      <c r="AB121" s="2"/>
      <c r="AC121" s="4"/>
      <c r="AD121" s="15" t="str">
        <f t="shared" si="7"/>
        <v>M20</v>
      </c>
      <c r="AE121" s="4"/>
    </row>
    <row r="122" spans="1:31">
      <c r="A122" s="1">
        <v>10</v>
      </c>
      <c r="B122" s="8" t="s">
        <v>224</v>
      </c>
      <c r="C122" s="11" t="s">
        <v>166</v>
      </c>
      <c r="D122" s="1">
        <v>1998</v>
      </c>
      <c r="E122" s="1" t="s">
        <v>104</v>
      </c>
      <c r="F122" s="5">
        <v>1</v>
      </c>
      <c r="G122" s="20">
        <v>1</v>
      </c>
      <c r="H122" s="43">
        <f>P122+T122+X122+AB122</f>
        <v>3.4108796296296297E-2</v>
      </c>
      <c r="I122" s="39">
        <f t="shared" si="9"/>
        <v>8.0902777777777761E-3</v>
      </c>
      <c r="J122" s="7">
        <v>68</v>
      </c>
      <c r="K122" s="7">
        <v>10</v>
      </c>
      <c r="L122" s="7"/>
      <c r="M122" s="7"/>
      <c r="N122" s="7"/>
      <c r="O122" s="20"/>
      <c r="P122" s="54">
        <v>3.4108796296296297E-2</v>
      </c>
      <c r="Q122" s="20">
        <v>95</v>
      </c>
      <c r="R122" s="20" t="str">
        <f>E122</f>
        <v>M20</v>
      </c>
      <c r="S122" s="20">
        <v>16</v>
      </c>
      <c r="T122" s="54"/>
      <c r="U122" s="20"/>
      <c r="V122" s="15" t="str">
        <f>E122</f>
        <v>M20</v>
      </c>
      <c r="W122" s="20"/>
      <c r="X122" s="57"/>
      <c r="Y122" s="20"/>
      <c r="Z122" s="15" t="str">
        <f>E122</f>
        <v>M20</v>
      </c>
      <c r="AA122" s="20"/>
      <c r="AB122" s="2"/>
      <c r="AC122" s="4"/>
      <c r="AD122" s="15" t="str">
        <f t="shared" si="7"/>
        <v>M20</v>
      </c>
      <c r="AE122" s="4"/>
    </row>
    <row r="123" spans="1:31">
      <c r="A123" s="1">
        <v>11</v>
      </c>
      <c r="B123" s="8" t="s">
        <v>433</v>
      </c>
      <c r="C123" s="11" t="s">
        <v>117</v>
      </c>
      <c r="D123" s="1">
        <v>2007</v>
      </c>
      <c r="E123" s="1" t="s">
        <v>104</v>
      </c>
      <c r="F123" s="5">
        <v>1</v>
      </c>
      <c r="G123" s="20">
        <v>1</v>
      </c>
      <c r="H123" s="43">
        <f>P123+T123+X123+AB123</f>
        <v>3.5972222222222218E-2</v>
      </c>
      <c r="I123" s="39">
        <f t="shared" si="9"/>
        <v>9.9537037037036973E-3</v>
      </c>
      <c r="J123" s="7">
        <v>75</v>
      </c>
      <c r="K123" s="7">
        <v>11</v>
      </c>
      <c r="L123" s="7"/>
      <c r="M123" s="7"/>
      <c r="N123" s="7"/>
      <c r="O123" s="7"/>
      <c r="P123" s="54"/>
      <c r="Q123" s="20"/>
      <c r="R123" s="20" t="str">
        <f>E123</f>
        <v>M20</v>
      </c>
      <c r="S123" s="20"/>
      <c r="T123" s="54"/>
      <c r="U123" s="20"/>
      <c r="V123" s="15" t="str">
        <f>E123</f>
        <v>M20</v>
      </c>
      <c r="W123" s="20"/>
      <c r="X123" s="57">
        <v>3.5972222222222218E-2</v>
      </c>
      <c r="Y123" s="20">
        <v>102</v>
      </c>
      <c r="Z123" s="15" t="str">
        <f>E123</f>
        <v>M20</v>
      </c>
      <c r="AA123" s="6">
        <v>11</v>
      </c>
      <c r="AB123" s="2"/>
      <c r="AC123" s="4"/>
      <c r="AD123" s="15" t="str">
        <f t="shared" si="7"/>
        <v>M20</v>
      </c>
      <c r="AE123" s="4"/>
    </row>
    <row r="124" spans="1:31">
      <c r="A124" s="1">
        <v>12</v>
      </c>
      <c r="B124" s="8" t="s">
        <v>254</v>
      </c>
      <c r="C124" s="11" t="s">
        <v>22</v>
      </c>
      <c r="D124" s="1">
        <v>2007</v>
      </c>
      <c r="E124" s="1" t="s">
        <v>104</v>
      </c>
      <c r="F124" s="5">
        <v>1</v>
      </c>
      <c r="G124" s="20">
        <v>1</v>
      </c>
      <c r="H124" s="43">
        <f>P124+T124+X124+AB124</f>
        <v>3.7557870370370373E-2</v>
      </c>
      <c r="I124" s="39">
        <f t="shared" si="9"/>
        <v>1.1539351851851853E-2</v>
      </c>
      <c r="J124" s="7">
        <v>78</v>
      </c>
      <c r="K124" s="7">
        <v>12</v>
      </c>
      <c r="L124" s="7"/>
      <c r="M124" s="7"/>
      <c r="N124" s="7"/>
      <c r="O124" s="7"/>
      <c r="P124" s="54">
        <v>3.7557870370370373E-2</v>
      </c>
      <c r="Q124" s="20">
        <v>122</v>
      </c>
      <c r="R124" s="20" t="str">
        <f>E124</f>
        <v>M20</v>
      </c>
      <c r="S124" s="20">
        <v>21</v>
      </c>
      <c r="T124" s="54"/>
      <c r="U124" s="20"/>
      <c r="V124" s="15" t="str">
        <f>E124</f>
        <v>M20</v>
      </c>
      <c r="W124" s="20"/>
      <c r="X124" s="57"/>
      <c r="Y124" s="20"/>
      <c r="Z124" s="15" t="str">
        <f>E124</f>
        <v>M20</v>
      </c>
      <c r="AA124" s="20"/>
      <c r="AB124" s="2"/>
      <c r="AC124" s="4"/>
      <c r="AD124" s="15" t="str">
        <f t="shared" si="7"/>
        <v>M20</v>
      </c>
      <c r="AE124" s="4"/>
    </row>
    <row r="125" spans="1:31">
      <c r="A125" s="1">
        <v>13</v>
      </c>
      <c r="B125" s="8" t="s">
        <v>256</v>
      </c>
      <c r="C125" s="11" t="s">
        <v>22</v>
      </c>
      <c r="D125" s="1">
        <v>2007</v>
      </c>
      <c r="E125" s="1" t="s">
        <v>104</v>
      </c>
      <c r="F125" s="5">
        <v>1</v>
      </c>
      <c r="G125" s="20">
        <v>1</v>
      </c>
      <c r="H125" s="43">
        <f>P125+T125+X125+AB125</f>
        <v>3.8090277777777778E-2</v>
      </c>
      <c r="I125" s="39">
        <f t="shared" si="9"/>
        <v>1.2071759259259258E-2</v>
      </c>
      <c r="J125" s="7">
        <v>80</v>
      </c>
      <c r="K125" s="7">
        <v>13</v>
      </c>
      <c r="L125" s="7"/>
      <c r="M125" s="7"/>
      <c r="N125" s="7"/>
      <c r="O125" s="7"/>
      <c r="P125" s="54">
        <v>3.8090277777777778E-2</v>
      </c>
      <c r="Q125" s="20">
        <v>124</v>
      </c>
      <c r="R125" s="20" t="str">
        <f>E125</f>
        <v>M20</v>
      </c>
      <c r="S125" s="20">
        <v>23</v>
      </c>
      <c r="T125" s="54"/>
      <c r="U125" s="20"/>
      <c r="V125" s="15" t="str">
        <f>E125</f>
        <v>M20</v>
      </c>
      <c r="W125" s="20"/>
      <c r="X125" s="57"/>
      <c r="Y125" s="20"/>
      <c r="Z125" s="15" t="str">
        <f>E125</f>
        <v>M20</v>
      </c>
      <c r="AA125" s="20"/>
      <c r="AB125" s="2"/>
      <c r="AC125" s="4"/>
      <c r="AD125" s="15" t="str">
        <f t="shared" si="7"/>
        <v>M20</v>
      </c>
      <c r="AE125" s="4"/>
    </row>
    <row r="126" spans="1:31">
      <c r="A126" s="1">
        <v>14</v>
      </c>
      <c r="B126" s="8" t="s">
        <v>261</v>
      </c>
      <c r="C126" s="11" t="s">
        <v>22</v>
      </c>
      <c r="D126" s="1">
        <v>2000</v>
      </c>
      <c r="E126" s="1" t="s">
        <v>104</v>
      </c>
      <c r="F126" s="5">
        <v>1</v>
      </c>
      <c r="G126" s="20">
        <v>1</v>
      </c>
      <c r="H126" s="43">
        <f>P126+T126+X126+AB126</f>
        <v>3.8541666666666669E-2</v>
      </c>
      <c r="I126" s="39">
        <f t="shared" si="9"/>
        <v>1.2523148148148148E-2</v>
      </c>
      <c r="J126" s="7">
        <v>82</v>
      </c>
      <c r="K126" s="7">
        <v>14</v>
      </c>
      <c r="L126" s="7"/>
      <c r="M126" s="7"/>
      <c r="N126" s="7"/>
      <c r="O126" s="7"/>
      <c r="P126" s="54">
        <v>3.8541666666666669E-2</v>
      </c>
      <c r="Q126" s="20">
        <v>129</v>
      </c>
      <c r="R126" s="20" t="str">
        <f>E126</f>
        <v>M20</v>
      </c>
      <c r="S126" s="20">
        <v>24</v>
      </c>
      <c r="T126" s="54"/>
      <c r="U126" s="20"/>
      <c r="V126" s="15" t="str">
        <f>E126</f>
        <v>M20</v>
      </c>
      <c r="W126" s="20"/>
      <c r="X126" s="57"/>
      <c r="Y126" s="20"/>
      <c r="Z126" s="15" t="str">
        <f>E126</f>
        <v>M20</v>
      </c>
      <c r="AA126" s="20"/>
      <c r="AB126" s="2"/>
      <c r="AC126" s="4"/>
      <c r="AD126" s="15" t="str">
        <f t="shared" si="7"/>
        <v>M20</v>
      </c>
      <c r="AE126" s="4"/>
    </row>
    <row r="127" spans="1:31">
      <c r="A127" s="1">
        <v>15</v>
      </c>
      <c r="B127" s="8" t="s">
        <v>268</v>
      </c>
      <c r="C127" s="11" t="s">
        <v>22</v>
      </c>
      <c r="D127" s="1">
        <v>1996</v>
      </c>
      <c r="E127" s="1" t="s">
        <v>104</v>
      </c>
      <c r="F127" s="5">
        <v>1</v>
      </c>
      <c r="G127" s="20">
        <v>1</v>
      </c>
      <c r="H127" s="43">
        <f>P127+T127+X127+AB127</f>
        <v>3.9965277777777773E-2</v>
      </c>
      <c r="I127" s="39">
        <f t="shared" si="9"/>
        <v>1.3946759259259253E-2</v>
      </c>
      <c r="J127" s="7">
        <v>84</v>
      </c>
      <c r="K127" s="7">
        <v>15</v>
      </c>
      <c r="L127" s="7"/>
      <c r="M127" s="7"/>
      <c r="N127" s="7"/>
      <c r="O127" s="7"/>
      <c r="P127" s="54">
        <v>3.9965277777777773E-2</v>
      </c>
      <c r="Q127" s="20">
        <v>136</v>
      </c>
      <c r="R127" s="20" t="str">
        <f>E127</f>
        <v>M20</v>
      </c>
      <c r="S127" s="20">
        <v>26</v>
      </c>
      <c r="T127" s="54"/>
      <c r="U127" s="20"/>
      <c r="V127" s="15" t="str">
        <f>E127</f>
        <v>M20</v>
      </c>
      <c r="W127" s="20"/>
      <c r="X127" s="57"/>
      <c r="Y127" s="20"/>
      <c r="Z127" s="15" t="str">
        <f>E127</f>
        <v>M20</v>
      </c>
      <c r="AA127" s="20"/>
      <c r="AB127" s="2"/>
      <c r="AC127" s="4"/>
      <c r="AD127" s="15" t="str">
        <f t="shared" si="7"/>
        <v>M20</v>
      </c>
      <c r="AE127" s="4"/>
    </row>
    <row r="128" spans="1:31">
      <c r="A128" s="1">
        <v>16</v>
      </c>
      <c r="B128" s="8" t="s">
        <v>270</v>
      </c>
      <c r="C128" s="11" t="s">
        <v>22</v>
      </c>
      <c r="D128" s="1">
        <v>1997</v>
      </c>
      <c r="E128" s="1" t="s">
        <v>104</v>
      </c>
      <c r="F128" s="5">
        <v>1</v>
      </c>
      <c r="G128" s="20">
        <v>1</v>
      </c>
      <c r="H128" s="43">
        <f>P128+T128+X128+AB128</f>
        <v>4.0023148148148148E-2</v>
      </c>
      <c r="I128" s="39">
        <f t="shared" si="9"/>
        <v>1.4004629629629627E-2</v>
      </c>
      <c r="J128" s="7">
        <v>85</v>
      </c>
      <c r="K128" s="7">
        <v>16</v>
      </c>
      <c r="L128" s="7"/>
      <c r="M128" s="7"/>
      <c r="N128" s="7"/>
      <c r="O128" s="7"/>
      <c r="P128" s="54">
        <v>4.0023148148148148E-2</v>
      </c>
      <c r="Q128" s="20">
        <v>138</v>
      </c>
      <c r="R128" s="20" t="str">
        <f>E128</f>
        <v>M20</v>
      </c>
      <c r="S128" s="20">
        <v>27</v>
      </c>
      <c r="T128" s="54"/>
      <c r="U128" s="20"/>
      <c r="V128" s="15" t="str">
        <f>E128</f>
        <v>M20</v>
      </c>
      <c r="W128" s="20"/>
      <c r="X128" s="57"/>
      <c r="Y128" s="20"/>
      <c r="Z128" s="15" t="str">
        <f>E128</f>
        <v>M20</v>
      </c>
      <c r="AA128" s="20"/>
      <c r="AB128" s="2"/>
      <c r="AC128" s="4"/>
      <c r="AD128" s="15" t="str">
        <f t="shared" si="7"/>
        <v>M20</v>
      </c>
      <c r="AE128" s="4"/>
    </row>
    <row r="129" spans="1:31">
      <c r="A129" s="1">
        <v>17</v>
      </c>
      <c r="B129" s="8" t="s">
        <v>271</v>
      </c>
      <c r="C129" s="11" t="s">
        <v>22</v>
      </c>
      <c r="D129" s="1">
        <v>1997</v>
      </c>
      <c r="E129" s="1" t="s">
        <v>104</v>
      </c>
      <c r="F129" s="5">
        <v>1</v>
      </c>
      <c r="G129" s="20">
        <v>1</v>
      </c>
      <c r="H129" s="43">
        <f>P129+T129+X129+AB129</f>
        <v>4.0324074074074075E-2</v>
      </c>
      <c r="I129" s="39">
        <f t="shared" si="9"/>
        <v>1.4305555555555554E-2</v>
      </c>
      <c r="J129" s="7">
        <v>86</v>
      </c>
      <c r="K129" s="7">
        <v>17</v>
      </c>
      <c r="L129" s="7"/>
      <c r="M129" s="7"/>
      <c r="N129" s="7"/>
      <c r="O129" s="7"/>
      <c r="P129" s="54">
        <v>4.0324074074074075E-2</v>
      </c>
      <c r="Q129" s="20">
        <v>139</v>
      </c>
      <c r="R129" s="20" t="str">
        <f>E129</f>
        <v>M20</v>
      </c>
      <c r="S129" s="20">
        <v>28</v>
      </c>
      <c r="T129" s="54"/>
      <c r="U129" s="20"/>
      <c r="V129" s="15" t="str">
        <f>E129</f>
        <v>M20</v>
      </c>
      <c r="W129" s="20"/>
      <c r="X129" s="57"/>
      <c r="Y129" s="20"/>
      <c r="Z129" s="15" t="str">
        <f>E129</f>
        <v>M20</v>
      </c>
      <c r="AA129" s="20"/>
      <c r="AB129" s="2"/>
      <c r="AC129" s="4"/>
      <c r="AD129" s="15" t="str">
        <f t="shared" si="7"/>
        <v>M20</v>
      </c>
      <c r="AE129" s="4"/>
    </row>
    <row r="130" spans="1:31">
      <c r="A130" s="1">
        <v>18</v>
      </c>
      <c r="B130" s="8" t="s">
        <v>272</v>
      </c>
      <c r="C130" s="11" t="s">
        <v>22</v>
      </c>
      <c r="D130" s="1">
        <v>1996</v>
      </c>
      <c r="E130" s="1" t="s">
        <v>104</v>
      </c>
      <c r="F130" s="5">
        <v>1</v>
      </c>
      <c r="G130" s="20">
        <v>1</v>
      </c>
      <c r="H130" s="43">
        <f>P130+T130+X130+AB130</f>
        <v>4.0358796296296295E-2</v>
      </c>
      <c r="I130" s="39">
        <f t="shared" si="9"/>
        <v>1.4340277777777775E-2</v>
      </c>
      <c r="J130" s="7">
        <v>87</v>
      </c>
      <c r="K130" s="7">
        <v>18</v>
      </c>
      <c r="L130" s="7"/>
      <c r="M130" s="7"/>
      <c r="N130" s="7"/>
      <c r="O130" s="7"/>
      <c r="P130" s="54">
        <v>4.0358796296296295E-2</v>
      </c>
      <c r="Q130" s="20">
        <v>140</v>
      </c>
      <c r="R130" s="20" t="str">
        <f>E130</f>
        <v>M20</v>
      </c>
      <c r="S130" s="20">
        <v>29</v>
      </c>
      <c r="T130" s="54"/>
      <c r="U130" s="20"/>
      <c r="V130" s="15" t="str">
        <f>E130</f>
        <v>M20</v>
      </c>
      <c r="W130" s="20"/>
      <c r="X130" s="57"/>
      <c r="Y130" s="20"/>
      <c r="Z130" s="15" t="str">
        <f>E130</f>
        <v>M20</v>
      </c>
      <c r="AA130" s="20"/>
      <c r="AB130" s="2"/>
      <c r="AC130" s="20"/>
      <c r="AD130" s="15"/>
      <c r="AE130" s="20"/>
    </row>
    <row r="131" spans="1:31">
      <c r="A131" s="1">
        <v>19</v>
      </c>
      <c r="B131" s="8" t="s">
        <v>279</v>
      </c>
      <c r="C131" s="11" t="s">
        <v>22</v>
      </c>
      <c r="D131" s="1">
        <v>1998</v>
      </c>
      <c r="E131" s="1" t="s">
        <v>104</v>
      </c>
      <c r="F131" s="5">
        <v>1</v>
      </c>
      <c r="G131" s="20">
        <v>1</v>
      </c>
      <c r="H131" s="43">
        <f>P131+T131+X131+AB131</f>
        <v>4.1631944444444451E-2</v>
      </c>
      <c r="I131" s="39">
        <f t="shared" si="9"/>
        <v>1.561342592592593E-2</v>
      </c>
      <c r="J131" s="7">
        <v>90</v>
      </c>
      <c r="K131" s="7">
        <v>19</v>
      </c>
      <c r="L131" s="7"/>
      <c r="M131" s="7"/>
      <c r="N131" s="7"/>
      <c r="O131" s="7"/>
      <c r="P131" s="54">
        <v>4.1631944444444451E-2</v>
      </c>
      <c r="Q131" s="20">
        <v>146</v>
      </c>
      <c r="R131" s="20" t="str">
        <f>E131</f>
        <v>M20</v>
      </c>
      <c r="S131" s="20">
        <v>31</v>
      </c>
      <c r="T131" s="54"/>
      <c r="U131" s="20"/>
      <c r="V131" s="15" t="str">
        <f>E131</f>
        <v>M20</v>
      </c>
      <c r="W131" s="20"/>
      <c r="X131" s="57"/>
      <c r="Y131" s="20"/>
      <c r="Z131" s="15" t="str">
        <f>E131</f>
        <v>M20</v>
      </c>
      <c r="AA131" s="20"/>
      <c r="AB131" s="2"/>
      <c r="AC131" s="20"/>
      <c r="AD131" s="15"/>
      <c r="AE131" s="20"/>
    </row>
    <row r="132" spans="1:31">
      <c r="A132" s="1">
        <v>20</v>
      </c>
      <c r="B132" s="8" t="s">
        <v>460</v>
      </c>
      <c r="C132" s="11" t="s">
        <v>5</v>
      </c>
      <c r="D132" s="1">
        <v>2000</v>
      </c>
      <c r="E132" s="1" t="s">
        <v>104</v>
      </c>
      <c r="F132" s="5">
        <v>1</v>
      </c>
      <c r="G132" s="20">
        <v>1</v>
      </c>
      <c r="H132" s="43">
        <f>P132+T132+X132+AB132</f>
        <v>4.1747685185185186E-2</v>
      </c>
      <c r="I132" s="39">
        <f t="shared" si="9"/>
        <v>1.5729166666666666E-2</v>
      </c>
      <c r="J132" s="7">
        <v>92</v>
      </c>
      <c r="K132" s="7">
        <v>20</v>
      </c>
      <c r="L132" s="7"/>
      <c r="M132" s="7"/>
      <c r="N132" s="7"/>
      <c r="O132" s="7"/>
      <c r="P132" s="54"/>
      <c r="Q132" s="20"/>
      <c r="R132" s="20" t="str">
        <f>E132</f>
        <v>M20</v>
      </c>
      <c r="S132" s="20"/>
      <c r="T132" s="54"/>
      <c r="U132" s="20"/>
      <c r="V132" s="15" t="str">
        <f>E132</f>
        <v>M20</v>
      </c>
      <c r="W132" s="20"/>
      <c r="X132" s="57">
        <v>4.1747685185185186E-2</v>
      </c>
      <c r="Y132" s="20">
        <v>128</v>
      </c>
      <c r="Z132" s="15" t="str">
        <f>E132</f>
        <v>M20</v>
      </c>
      <c r="AA132" s="6">
        <v>15</v>
      </c>
      <c r="AB132" s="2"/>
      <c r="AC132" s="20"/>
      <c r="AD132" s="15"/>
      <c r="AE132" s="20"/>
    </row>
    <row r="133" spans="1:31">
      <c r="A133" s="1">
        <v>21</v>
      </c>
      <c r="B133" s="8" t="s">
        <v>368</v>
      </c>
      <c r="C133" s="11" t="s">
        <v>323</v>
      </c>
      <c r="D133" s="1">
        <v>2003</v>
      </c>
      <c r="E133" s="1" t="s">
        <v>104</v>
      </c>
      <c r="F133" s="5">
        <v>1</v>
      </c>
      <c r="G133" s="20">
        <v>1</v>
      </c>
      <c r="H133" s="43">
        <f>P133+T133+X133+AB133</f>
        <v>4.3356481481481475E-2</v>
      </c>
      <c r="I133" s="39">
        <f t="shared" si="9"/>
        <v>1.7337962962962954E-2</v>
      </c>
      <c r="J133" s="7">
        <v>94</v>
      </c>
      <c r="K133" s="7">
        <v>21</v>
      </c>
      <c r="L133" s="7"/>
      <c r="M133" s="7"/>
      <c r="N133" s="7"/>
      <c r="O133" s="7"/>
      <c r="P133" s="54"/>
      <c r="Q133" s="20"/>
      <c r="R133" s="20" t="str">
        <f>E133</f>
        <v>M20</v>
      </c>
      <c r="S133" s="20"/>
      <c r="T133" s="54">
        <v>4.3356481481481475E-2</v>
      </c>
      <c r="U133" s="20">
        <v>72</v>
      </c>
      <c r="V133" s="15" t="str">
        <f>E133</f>
        <v>M20</v>
      </c>
      <c r="W133" s="20">
        <v>13</v>
      </c>
      <c r="X133" s="57"/>
      <c r="Y133" s="20"/>
      <c r="Z133" s="15" t="str">
        <f>E133</f>
        <v>M20</v>
      </c>
      <c r="AA133" s="20"/>
      <c r="AB133" s="2"/>
      <c r="AC133" s="20"/>
      <c r="AD133" s="15"/>
      <c r="AE133" s="20"/>
    </row>
    <row r="134" spans="1:31">
      <c r="A134" s="1">
        <v>22</v>
      </c>
      <c r="B134" s="8" t="s">
        <v>369</v>
      </c>
      <c r="C134" s="11" t="s">
        <v>5</v>
      </c>
      <c r="D134" s="1">
        <v>2003</v>
      </c>
      <c r="E134" s="1" t="s">
        <v>104</v>
      </c>
      <c r="F134" s="5">
        <v>1</v>
      </c>
      <c r="G134" s="20">
        <v>1</v>
      </c>
      <c r="H134" s="43">
        <f>P134+T134+X134+AB134</f>
        <v>4.3356481481481475E-2</v>
      </c>
      <c r="I134" s="39">
        <f t="shared" si="9"/>
        <v>1.7337962962962954E-2</v>
      </c>
      <c r="J134" s="7">
        <v>95</v>
      </c>
      <c r="K134" s="7">
        <v>22</v>
      </c>
      <c r="L134" s="7"/>
      <c r="M134" s="7"/>
      <c r="N134" s="7"/>
      <c r="O134" s="7"/>
      <c r="P134" s="54"/>
      <c r="Q134" s="20"/>
      <c r="R134" s="20" t="str">
        <f>E134</f>
        <v>M20</v>
      </c>
      <c r="S134" s="20"/>
      <c r="T134" s="54">
        <v>4.3356481481481475E-2</v>
      </c>
      <c r="U134" s="20">
        <v>73</v>
      </c>
      <c r="V134" s="15" t="str">
        <f>E134</f>
        <v>M20</v>
      </c>
      <c r="W134" s="20">
        <v>14</v>
      </c>
      <c r="X134" s="57"/>
      <c r="Y134" s="20"/>
      <c r="Z134" s="15" t="str">
        <f>E134</f>
        <v>M20</v>
      </c>
      <c r="AA134" s="20"/>
      <c r="AB134" s="2"/>
      <c r="AC134" s="20"/>
      <c r="AD134" s="15"/>
      <c r="AE134" s="20"/>
    </row>
    <row r="135" spans="1:31">
      <c r="A135" s="1">
        <v>23</v>
      </c>
      <c r="B135" s="8" t="s">
        <v>370</v>
      </c>
      <c r="C135" s="11" t="s">
        <v>5</v>
      </c>
      <c r="D135" s="1">
        <v>2003</v>
      </c>
      <c r="E135" s="1" t="s">
        <v>104</v>
      </c>
      <c r="F135" s="5">
        <v>1</v>
      </c>
      <c r="G135" s="20">
        <v>1</v>
      </c>
      <c r="H135" s="43">
        <f>P135+T135+X135+AB135</f>
        <v>4.5011574074074072E-2</v>
      </c>
      <c r="I135" s="39">
        <f t="shared" si="9"/>
        <v>1.8993055555555551E-2</v>
      </c>
      <c r="J135" s="7">
        <v>97</v>
      </c>
      <c r="K135" s="7">
        <v>23</v>
      </c>
      <c r="L135" s="7"/>
      <c r="M135" s="7"/>
      <c r="N135" s="7"/>
      <c r="O135" s="7"/>
      <c r="P135" s="54"/>
      <c r="Q135" s="20"/>
      <c r="R135" s="20" t="str">
        <f>E135</f>
        <v>M20</v>
      </c>
      <c r="S135" s="20"/>
      <c r="T135" s="54">
        <v>4.5011574074074072E-2</v>
      </c>
      <c r="U135" s="20">
        <v>75</v>
      </c>
      <c r="V135" s="15" t="str">
        <f>E135</f>
        <v>M20</v>
      </c>
      <c r="W135" s="20">
        <v>15</v>
      </c>
      <c r="X135" s="57"/>
      <c r="Y135" s="20"/>
      <c r="Z135" s="15" t="str">
        <f>E135</f>
        <v>M20</v>
      </c>
      <c r="AA135" s="20"/>
      <c r="AB135" s="2"/>
      <c r="AC135" s="20"/>
      <c r="AD135" s="15"/>
      <c r="AE135" s="20"/>
    </row>
    <row r="136" spans="1:31">
      <c r="A136" s="1"/>
      <c r="B136" s="8"/>
      <c r="C136" s="11"/>
      <c r="D136" s="1"/>
      <c r="E136" s="1"/>
      <c r="F136" s="5"/>
      <c r="G136" s="20"/>
      <c r="H136" s="38"/>
      <c r="I136" s="39"/>
      <c r="J136" s="7"/>
      <c r="K136" s="7"/>
      <c r="L136" s="7"/>
      <c r="M136" s="7"/>
      <c r="N136" s="7"/>
      <c r="O136" s="20"/>
      <c r="P136" s="54"/>
      <c r="Q136" s="20"/>
      <c r="R136" s="20"/>
      <c r="S136" s="20"/>
      <c r="T136" s="54"/>
      <c r="U136" s="20"/>
      <c r="V136" s="15"/>
      <c r="W136" s="20"/>
      <c r="X136" s="54"/>
      <c r="Y136" s="20"/>
      <c r="Z136" s="15"/>
      <c r="AA136" s="20"/>
      <c r="AB136" s="2"/>
      <c r="AC136" s="20"/>
      <c r="AD136" s="15"/>
      <c r="AE136" s="20"/>
    </row>
    <row r="137" spans="1:31" s="33" customFormat="1">
      <c r="A137" s="30"/>
      <c r="B137" s="30"/>
      <c r="C137" s="30"/>
      <c r="D137" s="30"/>
      <c r="E137" s="30"/>
      <c r="F137" s="19"/>
      <c r="G137" s="19"/>
      <c r="H137" s="40"/>
      <c r="I137" s="40"/>
      <c r="J137" s="19"/>
      <c r="K137" s="19"/>
      <c r="L137" s="19"/>
      <c r="M137" s="19"/>
      <c r="N137" s="19"/>
      <c r="O137" s="19"/>
      <c r="P137" s="55"/>
      <c r="Q137" s="19"/>
      <c r="R137" s="19"/>
      <c r="S137" s="19"/>
      <c r="T137" s="55"/>
      <c r="U137" s="19"/>
      <c r="V137" s="32"/>
      <c r="W137" s="19"/>
      <c r="X137" s="55"/>
      <c r="Y137" s="19"/>
      <c r="Z137" s="32"/>
      <c r="AA137" s="19"/>
      <c r="AB137" s="31"/>
      <c r="AC137" s="19"/>
      <c r="AD137" s="32"/>
      <c r="AE137" s="19"/>
    </row>
    <row r="138" spans="1:31">
      <c r="B138" s="23" t="s">
        <v>480</v>
      </c>
      <c r="C138" s="24"/>
      <c r="G138" s="44">
        <v>2.7997685185185184E-2</v>
      </c>
      <c r="H138" s="35">
        <v>4.9652777777777775E-2</v>
      </c>
      <c r="I138" s="49">
        <v>7.9895833333333333E-2</v>
      </c>
    </row>
    <row r="139" spans="1:31" ht="14.25">
      <c r="B139" s="24"/>
      <c r="C139" s="24"/>
      <c r="G139" s="25" t="s">
        <v>475</v>
      </c>
      <c r="H139" s="25"/>
      <c r="I139" s="25"/>
      <c r="J139" s="25"/>
      <c r="K139" s="25"/>
      <c r="L139" s="25"/>
      <c r="M139" s="25"/>
      <c r="N139" s="25"/>
      <c r="O139" s="25"/>
      <c r="P139" s="22" t="s">
        <v>290</v>
      </c>
      <c r="Q139" s="22"/>
      <c r="R139" s="22"/>
      <c r="S139" s="22"/>
      <c r="T139" s="22" t="s">
        <v>299</v>
      </c>
      <c r="U139" s="22"/>
      <c r="V139" s="22"/>
      <c r="W139" s="22"/>
      <c r="X139" s="22" t="s">
        <v>300</v>
      </c>
      <c r="Y139" s="22"/>
      <c r="Z139" s="22"/>
      <c r="AA139" s="22"/>
      <c r="AB139" s="22" t="s">
        <v>301</v>
      </c>
      <c r="AC139" s="22"/>
      <c r="AD139" s="22"/>
      <c r="AE139" s="22"/>
    </row>
    <row r="140" spans="1:31">
      <c r="A140" s="11" t="s">
        <v>0</v>
      </c>
      <c r="B140" s="17" t="s">
        <v>1</v>
      </c>
      <c r="C140" s="17" t="s">
        <v>3</v>
      </c>
      <c r="D140" s="17" t="s">
        <v>4</v>
      </c>
      <c r="E140" s="17" t="s">
        <v>6</v>
      </c>
      <c r="F140" s="18" t="s">
        <v>8</v>
      </c>
      <c r="G140" s="18" t="s">
        <v>9</v>
      </c>
      <c r="H140" s="37" t="s">
        <v>10</v>
      </c>
      <c r="I140" s="37" t="s">
        <v>11</v>
      </c>
      <c r="J140" s="19" t="s">
        <v>302</v>
      </c>
      <c r="K140" s="19" t="s">
        <v>104</v>
      </c>
      <c r="L140" s="19" t="s">
        <v>102</v>
      </c>
      <c r="M140" s="19" t="s">
        <v>105</v>
      </c>
      <c r="N140" s="19" t="s">
        <v>106</v>
      </c>
      <c r="O140" s="19" t="s">
        <v>107</v>
      </c>
      <c r="P140" s="6" t="s">
        <v>10</v>
      </c>
      <c r="Q140" s="6" t="s">
        <v>103</v>
      </c>
      <c r="R140" s="6" t="s">
        <v>6</v>
      </c>
      <c r="S140" s="6" t="s">
        <v>18</v>
      </c>
      <c r="T140" s="6" t="s">
        <v>10</v>
      </c>
      <c r="U140" s="11" t="s">
        <v>103</v>
      </c>
      <c r="V140" s="11" t="s">
        <v>6</v>
      </c>
      <c r="W140" s="11" t="s">
        <v>18</v>
      </c>
      <c r="X140" s="6" t="s">
        <v>10</v>
      </c>
      <c r="Y140" s="11" t="s">
        <v>103</v>
      </c>
      <c r="Z140" s="11" t="s">
        <v>6</v>
      </c>
      <c r="AA140" s="11" t="s">
        <v>18</v>
      </c>
      <c r="AB140" s="11" t="s">
        <v>10</v>
      </c>
      <c r="AC140" s="11" t="s">
        <v>103</v>
      </c>
      <c r="AD140" s="11" t="s">
        <v>6</v>
      </c>
      <c r="AE140" s="11" t="s">
        <v>18</v>
      </c>
    </row>
    <row r="141" spans="1:31">
      <c r="A141" s="1">
        <v>1</v>
      </c>
      <c r="B141" s="8" t="s">
        <v>124</v>
      </c>
      <c r="C141" s="11" t="s">
        <v>125</v>
      </c>
      <c r="D141" s="9">
        <v>1988</v>
      </c>
      <c r="E141" s="9" t="s">
        <v>102</v>
      </c>
      <c r="F141" s="5">
        <v>1</v>
      </c>
      <c r="G141" s="18">
        <v>3</v>
      </c>
      <c r="H141" s="43">
        <f>P141+T141+X141+AB141</f>
        <v>7.9895833333333333E-2</v>
      </c>
      <c r="I141" s="39">
        <f>H141-$I$138</f>
        <v>0</v>
      </c>
      <c r="J141" s="6">
        <v>2</v>
      </c>
      <c r="K141" s="7"/>
      <c r="L141" s="5">
        <v>1</v>
      </c>
      <c r="M141" s="7"/>
      <c r="N141" s="7"/>
      <c r="O141" s="7"/>
      <c r="P141" s="57">
        <v>2.5937500000000002E-2</v>
      </c>
      <c r="Q141" s="7">
        <v>13</v>
      </c>
      <c r="R141" s="20" t="str">
        <f>E141</f>
        <v>M30</v>
      </c>
      <c r="S141" s="7">
        <v>5</v>
      </c>
      <c r="T141" s="54">
        <v>2.7453703703703702E-2</v>
      </c>
      <c r="U141" s="20">
        <v>6</v>
      </c>
      <c r="V141" s="15" t="str">
        <f>E141</f>
        <v>M30</v>
      </c>
      <c r="W141" s="20">
        <v>3</v>
      </c>
      <c r="X141" s="57">
        <v>2.6504629629629628E-2</v>
      </c>
      <c r="Y141" s="20">
        <v>11</v>
      </c>
      <c r="Z141" s="15" t="str">
        <f>E141</f>
        <v>M30</v>
      </c>
      <c r="AA141" s="6">
        <v>5</v>
      </c>
      <c r="AB141" s="2"/>
      <c r="AC141" s="4"/>
      <c r="AD141" s="15" t="str">
        <f t="shared" ref="AD141:AD167" si="10">E141</f>
        <v>M30</v>
      </c>
      <c r="AE141" s="4"/>
    </row>
    <row r="142" spans="1:31">
      <c r="A142" s="1">
        <v>2</v>
      </c>
      <c r="B142" s="8" t="s">
        <v>143</v>
      </c>
      <c r="C142" s="11" t="s">
        <v>22</v>
      </c>
      <c r="D142" s="9">
        <v>1987</v>
      </c>
      <c r="E142" s="9" t="s">
        <v>102</v>
      </c>
      <c r="F142" s="5">
        <v>1</v>
      </c>
      <c r="G142" s="18">
        <v>3</v>
      </c>
      <c r="H142" s="43">
        <f>P142+T142+X142+AB142</f>
        <v>8.6134259259259258E-2</v>
      </c>
      <c r="I142" s="39">
        <f t="shared" ref="I142:I146" si="11">H142-$I$138</f>
        <v>6.238425925925925E-3</v>
      </c>
      <c r="J142" s="7">
        <v>4</v>
      </c>
      <c r="K142" s="7"/>
      <c r="L142" s="7">
        <v>2</v>
      </c>
      <c r="M142" s="7"/>
      <c r="N142" s="7"/>
      <c r="O142" s="7"/>
      <c r="P142" s="57">
        <v>2.7673611111111111E-2</v>
      </c>
      <c r="Q142" s="7">
        <v>28</v>
      </c>
      <c r="R142" s="20" t="str">
        <f>E142</f>
        <v>M30</v>
      </c>
      <c r="S142" s="7">
        <v>10</v>
      </c>
      <c r="T142" s="54">
        <v>2.9583333333333336E-2</v>
      </c>
      <c r="U142" s="20">
        <v>11</v>
      </c>
      <c r="V142" s="15" t="str">
        <f>E142</f>
        <v>M30</v>
      </c>
      <c r="W142" s="20">
        <v>6</v>
      </c>
      <c r="X142" s="57">
        <v>2.8877314814814817E-2</v>
      </c>
      <c r="Y142" s="20">
        <v>25</v>
      </c>
      <c r="Z142" s="15" t="str">
        <f>E142</f>
        <v>M30</v>
      </c>
      <c r="AA142" s="6">
        <v>10</v>
      </c>
      <c r="AB142" s="2"/>
      <c r="AC142" s="4"/>
      <c r="AD142" s="15" t="str">
        <f t="shared" si="10"/>
        <v>M30</v>
      </c>
      <c r="AE142" s="4"/>
    </row>
    <row r="143" spans="1:31">
      <c r="A143" s="1">
        <v>3</v>
      </c>
      <c r="B143" s="8" t="s">
        <v>139</v>
      </c>
      <c r="C143" s="11" t="s">
        <v>140</v>
      </c>
      <c r="D143" s="9">
        <v>1993</v>
      </c>
      <c r="E143" s="9" t="s">
        <v>102</v>
      </c>
      <c r="F143" s="5">
        <v>1</v>
      </c>
      <c r="G143" s="18">
        <v>3</v>
      </c>
      <c r="H143" s="43">
        <f>P143+T143+X143+AB143</f>
        <v>8.667824074074075E-2</v>
      </c>
      <c r="I143" s="39">
        <f t="shared" si="11"/>
        <v>6.7824074074074175E-3</v>
      </c>
      <c r="J143" s="7">
        <v>5</v>
      </c>
      <c r="K143" s="7"/>
      <c r="L143" s="7">
        <v>3</v>
      </c>
      <c r="M143" s="7"/>
      <c r="N143" s="7"/>
      <c r="O143" s="7"/>
      <c r="P143" s="57">
        <v>2.7569444444444448E-2</v>
      </c>
      <c r="Q143" s="7">
        <v>26</v>
      </c>
      <c r="R143" s="20" t="str">
        <f>E143</f>
        <v>M30</v>
      </c>
      <c r="S143" s="7">
        <v>8</v>
      </c>
      <c r="T143" s="54">
        <v>3.0393518518518518E-2</v>
      </c>
      <c r="U143" s="20">
        <v>16</v>
      </c>
      <c r="V143" s="15" t="str">
        <f>E143</f>
        <v>M30</v>
      </c>
      <c r="W143" s="20">
        <v>8</v>
      </c>
      <c r="X143" s="57">
        <v>2.8715277777777781E-2</v>
      </c>
      <c r="Y143" s="20">
        <v>24</v>
      </c>
      <c r="Z143" s="15" t="str">
        <f>E143</f>
        <v>M30</v>
      </c>
      <c r="AA143" s="6">
        <v>9</v>
      </c>
      <c r="AB143" s="2"/>
      <c r="AC143" s="4"/>
      <c r="AD143" s="15" t="str">
        <f t="shared" si="10"/>
        <v>M30</v>
      </c>
      <c r="AE143" s="4"/>
    </row>
    <row r="144" spans="1:31">
      <c r="A144" s="1">
        <v>4</v>
      </c>
      <c r="B144" s="8" t="s">
        <v>177</v>
      </c>
      <c r="C144" s="11" t="s">
        <v>117</v>
      </c>
      <c r="D144" s="1">
        <v>1987</v>
      </c>
      <c r="E144" s="1" t="s">
        <v>102</v>
      </c>
      <c r="F144" s="5">
        <v>1</v>
      </c>
      <c r="G144" s="18">
        <v>3</v>
      </c>
      <c r="H144" s="43">
        <f>P144+T144+X144+AB144</f>
        <v>8.8321759259259253E-2</v>
      </c>
      <c r="I144" s="39">
        <f t="shared" si="11"/>
        <v>8.42592592592592E-3</v>
      </c>
      <c r="J144" s="7">
        <v>8</v>
      </c>
      <c r="K144" s="7"/>
      <c r="L144" s="7">
        <v>4</v>
      </c>
      <c r="M144" s="7"/>
      <c r="N144" s="7"/>
      <c r="O144" s="7"/>
      <c r="P144" s="54">
        <v>3.0046296296296297E-2</v>
      </c>
      <c r="Q144" s="20">
        <v>58</v>
      </c>
      <c r="R144" s="20" t="str">
        <f>E144</f>
        <v>M30</v>
      </c>
      <c r="S144" s="20">
        <v>19</v>
      </c>
      <c r="T144" s="54">
        <v>2.9594907407407407E-2</v>
      </c>
      <c r="U144" s="20">
        <v>12</v>
      </c>
      <c r="V144" s="15" t="str">
        <f>E144</f>
        <v>M30</v>
      </c>
      <c r="W144" s="20">
        <v>7</v>
      </c>
      <c r="X144" s="57">
        <v>2.8680555555555553E-2</v>
      </c>
      <c r="Y144" s="20">
        <v>22</v>
      </c>
      <c r="Z144" s="15" t="str">
        <f>E144</f>
        <v>M30</v>
      </c>
      <c r="AA144" s="6">
        <v>7</v>
      </c>
      <c r="AB144" s="2"/>
      <c r="AC144" s="4"/>
      <c r="AD144" s="15" t="str">
        <f t="shared" si="10"/>
        <v>M30</v>
      </c>
      <c r="AE144" s="4"/>
    </row>
    <row r="145" spans="1:31">
      <c r="A145" s="1">
        <v>5</v>
      </c>
      <c r="B145" s="8" t="s">
        <v>244</v>
      </c>
      <c r="C145" s="11" t="s">
        <v>5</v>
      </c>
      <c r="D145" s="1">
        <v>1988</v>
      </c>
      <c r="E145" s="1" t="s">
        <v>102</v>
      </c>
      <c r="F145" s="5">
        <v>1</v>
      </c>
      <c r="G145" s="18">
        <v>3</v>
      </c>
      <c r="H145" s="43">
        <f>P145+T145+X145+AB145</f>
        <v>0.10680555555555557</v>
      </c>
      <c r="I145" s="39">
        <f t="shared" si="11"/>
        <v>2.6909722222222238E-2</v>
      </c>
      <c r="J145" s="7">
        <v>19</v>
      </c>
      <c r="K145" s="7"/>
      <c r="L145" s="7">
        <v>5</v>
      </c>
      <c r="M145" s="7"/>
      <c r="N145" s="7"/>
      <c r="O145" s="7"/>
      <c r="P145" s="54">
        <v>3.6412037037037034E-2</v>
      </c>
      <c r="Q145" s="20">
        <v>113</v>
      </c>
      <c r="R145" s="20" t="str">
        <f>E145</f>
        <v>M30</v>
      </c>
      <c r="S145" s="20">
        <v>43</v>
      </c>
      <c r="T145" s="54">
        <v>3.5740740740740747E-2</v>
      </c>
      <c r="U145" s="20">
        <v>55</v>
      </c>
      <c r="V145" s="15" t="str">
        <f>E145</f>
        <v>M30</v>
      </c>
      <c r="W145" s="20">
        <v>18</v>
      </c>
      <c r="X145" s="57">
        <v>3.4652777777777775E-2</v>
      </c>
      <c r="Y145" s="20">
        <v>92</v>
      </c>
      <c r="Z145" s="15" t="str">
        <f>E145</f>
        <v>M30</v>
      </c>
      <c r="AA145" s="6">
        <v>32</v>
      </c>
      <c r="AB145" s="2"/>
      <c r="AC145" s="4"/>
      <c r="AD145" s="15" t="str">
        <f t="shared" si="10"/>
        <v>M30</v>
      </c>
      <c r="AE145" s="4"/>
    </row>
    <row r="146" spans="1:31">
      <c r="A146" s="1">
        <v>6</v>
      </c>
      <c r="B146" s="8" t="s">
        <v>284</v>
      </c>
      <c r="C146" s="11" t="s">
        <v>5</v>
      </c>
      <c r="D146" s="1">
        <v>1989</v>
      </c>
      <c r="E146" s="1" t="s">
        <v>102</v>
      </c>
      <c r="F146" s="5">
        <v>1</v>
      </c>
      <c r="G146" s="18">
        <v>3</v>
      </c>
      <c r="H146" s="43">
        <f>P146+T146+X146+AB146</f>
        <v>0.13171296296296298</v>
      </c>
      <c r="I146" s="39">
        <f t="shared" si="11"/>
        <v>5.1817129629629644E-2</v>
      </c>
      <c r="J146" s="7">
        <v>24</v>
      </c>
      <c r="K146" s="7"/>
      <c r="L146" s="7">
        <v>6</v>
      </c>
      <c r="M146" s="7"/>
      <c r="N146" s="7"/>
      <c r="O146" s="7"/>
      <c r="P146" s="54">
        <v>4.4340277777777777E-2</v>
      </c>
      <c r="Q146" s="20">
        <v>150</v>
      </c>
      <c r="R146" s="20" t="str">
        <f>E146</f>
        <v>M30</v>
      </c>
      <c r="S146" s="20">
        <v>54</v>
      </c>
      <c r="T146" s="54">
        <v>4.5821759259259263E-2</v>
      </c>
      <c r="U146" s="20">
        <v>76</v>
      </c>
      <c r="V146" s="15" t="str">
        <f>E146</f>
        <v>M30</v>
      </c>
      <c r="W146" s="20">
        <v>22</v>
      </c>
      <c r="X146" s="57">
        <v>4.1550925925925929E-2</v>
      </c>
      <c r="Y146" s="20">
        <v>127</v>
      </c>
      <c r="Z146" s="15" t="str">
        <f>E146</f>
        <v>M30</v>
      </c>
      <c r="AA146" s="6">
        <v>43</v>
      </c>
      <c r="AB146" s="2"/>
      <c r="AC146" s="4"/>
      <c r="AD146" s="15" t="str">
        <f t="shared" si="10"/>
        <v>M30</v>
      </c>
      <c r="AE146" s="4"/>
    </row>
    <row r="147" spans="1:31">
      <c r="A147" s="1">
        <v>7</v>
      </c>
      <c r="B147" s="8" t="s">
        <v>110</v>
      </c>
      <c r="C147" s="11" t="s">
        <v>22</v>
      </c>
      <c r="D147" s="9">
        <v>1985</v>
      </c>
      <c r="E147" s="9" t="s">
        <v>102</v>
      </c>
      <c r="F147" s="5">
        <v>1</v>
      </c>
      <c r="G147" s="6">
        <v>2</v>
      </c>
      <c r="H147" s="43">
        <f>P147+T147+X147+AB147</f>
        <v>4.9652777777777782E-2</v>
      </c>
      <c r="I147" s="39">
        <f>H147-$H$138</f>
        <v>0</v>
      </c>
      <c r="J147" s="7">
        <v>25</v>
      </c>
      <c r="K147" s="7"/>
      <c r="L147" s="7">
        <v>7</v>
      </c>
      <c r="M147" s="7"/>
      <c r="N147" s="7"/>
      <c r="O147" s="7"/>
      <c r="P147" s="57">
        <v>2.4155092592592589E-2</v>
      </c>
      <c r="Q147" s="7">
        <v>4</v>
      </c>
      <c r="R147" s="20" t="str">
        <f>E147</f>
        <v>M30</v>
      </c>
      <c r="S147" s="7">
        <v>3</v>
      </c>
      <c r="T147" s="54"/>
      <c r="U147" s="20"/>
      <c r="V147" s="15" t="str">
        <f>E147</f>
        <v>M30</v>
      </c>
      <c r="W147" s="20"/>
      <c r="X147" s="57">
        <v>2.5497685185185189E-2</v>
      </c>
      <c r="Y147" s="20">
        <v>4</v>
      </c>
      <c r="Z147" s="15" t="str">
        <f>E147</f>
        <v>M30</v>
      </c>
      <c r="AA147" s="6">
        <v>2</v>
      </c>
      <c r="AB147" s="2"/>
      <c r="AC147" s="4"/>
      <c r="AD147" s="15" t="str">
        <f t="shared" si="10"/>
        <v>M30</v>
      </c>
      <c r="AE147" s="4"/>
    </row>
    <row r="148" spans="1:31">
      <c r="A148" s="1">
        <v>8</v>
      </c>
      <c r="B148" s="8" t="s">
        <v>336</v>
      </c>
      <c r="C148" s="11" t="s">
        <v>5</v>
      </c>
      <c r="D148" s="1">
        <v>1988</v>
      </c>
      <c r="E148" s="1" t="s">
        <v>102</v>
      </c>
      <c r="F148" s="5">
        <v>1</v>
      </c>
      <c r="G148" s="6">
        <v>2</v>
      </c>
      <c r="H148" s="43">
        <f>P148+T148+X148+AB148</f>
        <v>6.0902777777777778E-2</v>
      </c>
      <c r="I148" s="39">
        <f t="shared" ref="I148:I155" si="12">H148-$H$138</f>
        <v>1.1250000000000003E-2</v>
      </c>
      <c r="J148" s="7">
        <v>28</v>
      </c>
      <c r="K148" s="20"/>
      <c r="L148" s="7">
        <v>8</v>
      </c>
      <c r="M148" s="20"/>
      <c r="N148" s="20"/>
      <c r="O148" s="20"/>
      <c r="P148" s="54"/>
      <c r="Q148" s="20"/>
      <c r="R148" s="20" t="str">
        <f>E148</f>
        <v>M30</v>
      </c>
      <c r="S148" s="20"/>
      <c r="T148" s="54">
        <v>3.0416666666666665E-2</v>
      </c>
      <c r="U148" s="20">
        <v>17</v>
      </c>
      <c r="V148" s="15" t="str">
        <f>E148</f>
        <v>M30</v>
      </c>
      <c r="W148" s="20">
        <v>9</v>
      </c>
      <c r="X148" s="57">
        <v>3.0486111111111113E-2</v>
      </c>
      <c r="Y148" s="20">
        <v>38</v>
      </c>
      <c r="Z148" s="15" t="str">
        <f>E148</f>
        <v>M30</v>
      </c>
      <c r="AA148" s="6">
        <v>16</v>
      </c>
      <c r="AB148" s="2"/>
      <c r="AC148" s="4"/>
      <c r="AD148" s="15" t="str">
        <f t="shared" si="10"/>
        <v>M30</v>
      </c>
      <c r="AE148" s="4"/>
    </row>
    <row r="149" spans="1:31">
      <c r="A149" s="1">
        <v>9</v>
      </c>
      <c r="B149" s="8" t="s">
        <v>187</v>
      </c>
      <c r="C149" s="11" t="s">
        <v>5</v>
      </c>
      <c r="D149" s="1">
        <v>1990</v>
      </c>
      <c r="E149" s="1" t="s">
        <v>102</v>
      </c>
      <c r="F149" s="5">
        <v>1</v>
      </c>
      <c r="G149" s="6">
        <v>2</v>
      </c>
      <c r="H149" s="43">
        <f>P149+T149+X149+AB149</f>
        <v>6.2858796296296301E-2</v>
      </c>
      <c r="I149" s="39">
        <f t="shared" si="12"/>
        <v>1.3206018518518527E-2</v>
      </c>
      <c r="J149" s="7">
        <v>30</v>
      </c>
      <c r="K149" s="7"/>
      <c r="L149" s="7">
        <v>9</v>
      </c>
      <c r="M149" s="7"/>
      <c r="N149" s="7"/>
      <c r="O149" s="20"/>
      <c r="P149" s="54">
        <v>3.0613425925925929E-2</v>
      </c>
      <c r="Q149" s="20">
        <v>66</v>
      </c>
      <c r="R149" s="20" t="str">
        <f>E149</f>
        <v>M30</v>
      </c>
      <c r="S149" s="20">
        <v>23</v>
      </c>
      <c r="T149" s="54"/>
      <c r="U149" s="20"/>
      <c r="V149" s="15" t="str">
        <f>E149</f>
        <v>M30</v>
      </c>
      <c r="W149" s="20"/>
      <c r="X149" s="57">
        <v>3.2245370370370369E-2</v>
      </c>
      <c r="Y149" s="20">
        <v>67</v>
      </c>
      <c r="Z149" s="15" t="str">
        <f>E149</f>
        <v>M30</v>
      </c>
      <c r="AA149" s="6">
        <v>27</v>
      </c>
      <c r="AB149" s="2"/>
      <c r="AC149" s="4"/>
      <c r="AD149" s="15" t="str">
        <f t="shared" si="10"/>
        <v>M30</v>
      </c>
      <c r="AE149" s="4"/>
    </row>
    <row r="150" spans="1:31">
      <c r="A150" s="1">
        <v>10</v>
      </c>
      <c r="B150" s="8" t="s">
        <v>340</v>
      </c>
      <c r="C150" s="11" t="s">
        <v>5</v>
      </c>
      <c r="D150" s="1">
        <v>1989</v>
      </c>
      <c r="E150" s="1" t="s">
        <v>102</v>
      </c>
      <c r="F150" s="5">
        <v>1</v>
      </c>
      <c r="G150" s="6">
        <v>2</v>
      </c>
      <c r="H150" s="43">
        <f>P150+T150+X150+AB150</f>
        <v>6.3067129629629626E-2</v>
      </c>
      <c r="I150" s="39">
        <f t="shared" si="12"/>
        <v>1.3414351851851851E-2</v>
      </c>
      <c r="J150" s="7">
        <v>31</v>
      </c>
      <c r="K150" s="20"/>
      <c r="L150" s="7">
        <v>10</v>
      </c>
      <c r="M150" s="20"/>
      <c r="N150" s="20"/>
      <c r="O150" s="20"/>
      <c r="P150" s="54"/>
      <c r="Q150" s="20"/>
      <c r="R150" s="20" t="str">
        <f>E150</f>
        <v>M30</v>
      </c>
      <c r="S150" s="20"/>
      <c r="T150" s="54">
        <v>3.1782407407407405E-2</v>
      </c>
      <c r="U150" s="20">
        <v>29</v>
      </c>
      <c r="V150" s="15" t="str">
        <f>E150</f>
        <v>M30</v>
      </c>
      <c r="W150" s="20">
        <v>13</v>
      </c>
      <c r="X150" s="57">
        <v>3.1284722222222221E-2</v>
      </c>
      <c r="Y150" s="20">
        <v>48</v>
      </c>
      <c r="Z150" s="15" t="str">
        <f>E150</f>
        <v>M30</v>
      </c>
      <c r="AA150" s="6">
        <v>20</v>
      </c>
      <c r="AB150" s="2"/>
      <c r="AC150" s="4"/>
      <c r="AD150" s="15" t="str">
        <f t="shared" si="10"/>
        <v>M30</v>
      </c>
      <c r="AE150" s="4"/>
    </row>
    <row r="151" spans="1:31">
      <c r="A151" s="1">
        <v>11</v>
      </c>
      <c r="B151" s="8" t="s">
        <v>356</v>
      </c>
      <c r="C151" s="11" t="s">
        <v>5</v>
      </c>
      <c r="D151" s="1">
        <v>1993</v>
      </c>
      <c r="E151" s="1" t="s">
        <v>102</v>
      </c>
      <c r="F151" s="5">
        <v>1</v>
      </c>
      <c r="G151" s="6">
        <v>2</v>
      </c>
      <c r="H151" s="43">
        <f>P151+T151+X151+AB151</f>
        <v>6.9317129629629631E-2</v>
      </c>
      <c r="I151" s="39">
        <f t="shared" si="12"/>
        <v>1.9664351851851856E-2</v>
      </c>
      <c r="J151" s="7">
        <v>34</v>
      </c>
      <c r="K151" s="7"/>
      <c r="L151" s="7">
        <v>11</v>
      </c>
      <c r="M151" s="7"/>
      <c r="N151" s="7"/>
      <c r="O151" s="7"/>
      <c r="P151" s="54"/>
      <c r="Q151" s="20"/>
      <c r="R151" s="20" t="str">
        <f>E151</f>
        <v>M30</v>
      </c>
      <c r="S151" s="20"/>
      <c r="T151" s="54">
        <v>3.4803240740740739E-2</v>
      </c>
      <c r="U151" s="20">
        <v>49</v>
      </c>
      <c r="V151" s="15" t="str">
        <f>E151</f>
        <v>M30</v>
      </c>
      <c r="W151" s="20">
        <v>17</v>
      </c>
      <c r="X151" s="57">
        <v>3.4513888888888893E-2</v>
      </c>
      <c r="Y151" s="20">
        <v>90</v>
      </c>
      <c r="Z151" s="15" t="str">
        <f>E151</f>
        <v>M30</v>
      </c>
      <c r="AA151" s="6">
        <v>31</v>
      </c>
      <c r="AB151" s="2"/>
      <c r="AC151" s="4"/>
      <c r="AD151" s="15" t="str">
        <f t="shared" si="10"/>
        <v>M30</v>
      </c>
      <c r="AE151" s="4"/>
    </row>
    <row r="152" spans="1:31">
      <c r="A152" s="1">
        <v>12</v>
      </c>
      <c r="B152" s="8" t="s">
        <v>239</v>
      </c>
      <c r="C152" s="11" t="s">
        <v>22</v>
      </c>
      <c r="D152" s="1">
        <v>1994</v>
      </c>
      <c r="E152" s="1" t="s">
        <v>102</v>
      </c>
      <c r="F152" s="5">
        <v>1</v>
      </c>
      <c r="G152" s="6">
        <v>2</v>
      </c>
      <c r="H152" s="43">
        <f>P152+T152+X152+AB152</f>
        <v>7.0983796296296309E-2</v>
      </c>
      <c r="I152" s="39">
        <f t="shared" si="12"/>
        <v>2.1331018518518534E-2</v>
      </c>
      <c r="J152" s="7">
        <v>35</v>
      </c>
      <c r="K152" s="7"/>
      <c r="L152" s="7">
        <v>12</v>
      </c>
      <c r="M152" s="7"/>
      <c r="N152" s="7"/>
      <c r="O152" s="7"/>
      <c r="P152" s="54">
        <v>3.5474537037037041E-2</v>
      </c>
      <c r="Q152" s="20">
        <v>108</v>
      </c>
      <c r="R152" s="20" t="str">
        <f>E152</f>
        <v>M30</v>
      </c>
      <c r="S152" s="20">
        <v>41</v>
      </c>
      <c r="T152" s="54"/>
      <c r="U152" s="20"/>
      <c r="V152" s="15" t="str">
        <f>E152</f>
        <v>M30</v>
      </c>
      <c r="W152" s="20"/>
      <c r="X152" s="57">
        <v>3.5509259259259261E-2</v>
      </c>
      <c r="Y152" s="20">
        <v>100</v>
      </c>
      <c r="Z152" s="15" t="str">
        <f>E152</f>
        <v>M30</v>
      </c>
      <c r="AA152" s="6">
        <v>34</v>
      </c>
      <c r="AB152" s="2"/>
      <c r="AC152" s="4"/>
      <c r="AD152" s="15" t="str">
        <f t="shared" si="10"/>
        <v>M30</v>
      </c>
      <c r="AE152" s="4"/>
    </row>
    <row r="153" spans="1:31">
      <c r="A153" s="1">
        <v>13</v>
      </c>
      <c r="B153" s="8" t="s">
        <v>259</v>
      </c>
      <c r="C153" s="11" t="s">
        <v>291</v>
      </c>
      <c r="D153" s="1">
        <v>1989</v>
      </c>
      <c r="E153" s="1" t="s">
        <v>102</v>
      </c>
      <c r="F153" s="5">
        <v>1</v>
      </c>
      <c r="G153" s="6">
        <v>2</v>
      </c>
      <c r="H153" s="43">
        <f>P153+T153+X153+AB153</f>
        <v>7.5115740740740747E-2</v>
      </c>
      <c r="I153" s="39">
        <f t="shared" si="12"/>
        <v>2.5462962962962972E-2</v>
      </c>
      <c r="J153" s="7">
        <v>39</v>
      </c>
      <c r="K153" s="7"/>
      <c r="L153" s="7">
        <v>13</v>
      </c>
      <c r="M153" s="7"/>
      <c r="N153" s="7"/>
      <c r="O153" s="7"/>
      <c r="P153" s="54">
        <v>3.8425925925925926E-2</v>
      </c>
      <c r="Q153" s="20">
        <v>127</v>
      </c>
      <c r="R153" s="20" t="str">
        <f>E153</f>
        <v>M30</v>
      </c>
      <c r="S153" s="20">
        <v>46</v>
      </c>
      <c r="T153" s="54"/>
      <c r="U153" s="20"/>
      <c r="V153" s="15" t="str">
        <f>E153</f>
        <v>M30</v>
      </c>
      <c r="W153" s="20"/>
      <c r="X153" s="57">
        <v>3.6689814814814821E-2</v>
      </c>
      <c r="Y153" s="20">
        <v>107</v>
      </c>
      <c r="Z153" s="15" t="str">
        <f>E153</f>
        <v>M30</v>
      </c>
      <c r="AA153" s="6">
        <v>36</v>
      </c>
      <c r="AB153" s="2"/>
      <c r="AC153" s="4"/>
      <c r="AD153" s="15" t="str">
        <f t="shared" si="10"/>
        <v>M30</v>
      </c>
      <c r="AE153" s="4"/>
    </row>
    <row r="154" spans="1:31">
      <c r="A154" s="1">
        <v>14</v>
      </c>
      <c r="B154" s="8" t="s">
        <v>253</v>
      </c>
      <c r="C154" s="11" t="s">
        <v>22</v>
      </c>
      <c r="D154" s="1">
        <v>1986</v>
      </c>
      <c r="E154" s="1" t="s">
        <v>102</v>
      </c>
      <c r="F154" s="5">
        <v>1</v>
      </c>
      <c r="G154" s="6">
        <v>2</v>
      </c>
      <c r="H154" s="43">
        <f>P154+T154+X154+AB154</f>
        <v>7.5300925925925938E-2</v>
      </c>
      <c r="I154" s="39">
        <f t="shared" si="12"/>
        <v>2.5648148148148163E-2</v>
      </c>
      <c r="J154" s="7">
        <v>40</v>
      </c>
      <c r="K154" s="7"/>
      <c r="L154" s="7">
        <v>14</v>
      </c>
      <c r="M154" s="7"/>
      <c r="N154" s="7"/>
      <c r="O154" s="7"/>
      <c r="P154" s="54">
        <v>3.7488425925925925E-2</v>
      </c>
      <c r="Q154" s="20">
        <v>121</v>
      </c>
      <c r="R154" s="20" t="str">
        <f>E154</f>
        <v>M30</v>
      </c>
      <c r="S154" s="20">
        <v>44</v>
      </c>
      <c r="T154" s="54">
        <v>3.7812500000000006E-2</v>
      </c>
      <c r="U154" s="20">
        <v>64</v>
      </c>
      <c r="V154" s="15" t="str">
        <f>E154</f>
        <v>M30</v>
      </c>
      <c r="W154" s="20">
        <v>20</v>
      </c>
      <c r="X154" s="57"/>
      <c r="Y154" s="20"/>
      <c r="Z154" s="15" t="str">
        <f>E154</f>
        <v>M30</v>
      </c>
      <c r="AA154" s="20"/>
      <c r="AB154" s="2"/>
      <c r="AC154" s="4"/>
      <c r="AD154" s="15" t="str">
        <f t="shared" si="10"/>
        <v>M30</v>
      </c>
      <c r="AE154" s="4"/>
    </row>
    <row r="155" spans="1:31">
      <c r="A155" s="1">
        <v>15</v>
      </c>
      <c r="B155" s="8" t="s">
        <v>281</v>
      </c>
      <c r="C155" s="11" t="s">
        <v>5</v>
      </c>
      <c r="D155" s="1">
        <v>1987</v>
      </c>
      <c r="E155" s="1" t="s">
        <v>102</v>
      </c>
      <c r="F155" s="5">
        <v>1</v>
      </c>
      <c r="G155" s="6">
        <v>2</v>
      </c>
      <c r="H155" s="43">
        <f>P155+T155+X155+AB155</f>
        <v>8.4398148148148139E-2</v>
      </c>
      <c r="I155" s="39">
        <f t="shared" si="12"/>
        <v>3.4745370370370364E-2</v>
      </c>
      <c r="J155" s="7">
        <v>41</v>
      </c>
      <c r="K155" s="7"/>
      <c r="L155" s="7">
        <v>15</v>
      </c>
      <c r="M155" s="7"/>
      <c r="N155" s="7"/>
      <c r="O155" s="7"/>
      <c r="P155" s="54">
        <v>4.3009259259259254E-2</v>
      </c>
      <c r="Q155" s="20">
        <v>148</v>
      </c>
      <c r="R155" s="20" t="str">
        <f>E155</f>
        <v>M30</v>
      </c>
      <c r="S155" s="20">
        <v>52</v>
      </c>
      <c r="T155" s="54"/>
      <c r="U155" s="20"/>
      <c r="V155" s="15" t="str">
        <f>E155</f>
        <v>M30</v>
      </c>
      <c r="W155" s="20"/>
      <c r="X155" s="57">
        <v>4.1388888888888892E-2</v>
      </c>
      <c r="Y155" s="20">
        <v>125</v>
      </c>
      <c r="Z155" s="15" t="str">
        <f>E155</f>
        <v>M30</v>
      </c>
      <c r="AA155" s="6">
        <v>42</v>
      </c>
      <c r="AB155" s="2"/>
      <c r="AC155" s="4"/>
      <c r="AD155" s="15" t="str">
        <f t="shared" si="10"/>
        <v>M30</v>
      </c>
      <c r="AE155" s="4"/>
    </row>
    <row r="156" spans="1:31">
      <c r="A156" s="1">
        <v>16</v>
      </c>
      <c r="B156" s="8" t="s">
        <v>150</v>
      </c>
      <c r="C156" s="11" t="s">
        <v>5</v>
      </c>
      <c r="D156" s="9">
        <v>1990</v>
      </c>
      <c r="E156" s="9" t="s">
        <v>102</v>
      </c>
      <c r="F156" s="5">
        <v>1</v>
      </c>
      <c r="G156" s="7">
        <v>1</v>
      </c>
      <c r="H156" s="43">
        <f>P156+T156+X156+AB156</f>
        <v>2.7997685185185184E-2</v>
      </c>
      <c r="I156" s="39">
        <f>H156-$G$138</f>
        <v>0</v>
      </c>
      <c r="J156" s="7">
        <v>46</v>
      </c>
      <c r="K156" s="7"/>
      <c r="L156" s="7">
        <v>16</v>
      </c>
      <c r="M156" s="7"/>
      <c r="N156" s="7"/>
      <c r="O156" s="7"/>
      <c r="P156" s="57">
        <v>2.7997685185185184E-2</v>
      </c>
      <c r="Q156" s="7">
        <v>35</v>
      </c>
      <c r="R156" s="20" t="str">
        <f>E156</f>
        <v>M30</v>
      </c>
      <c r="S156" s="7">
        <v>12</v>
      </c>
      <c r="T156" s="54"/>
      <c r="U156" s="20"/>
      <c r="V156" s="15" t="str">
        <f>E156</f>
        <v>M30</v>
      </c>
      <c r="W156" s="20"/>
      <c r="X156" s="57"/>
      <c r="Y156" s="20"/>
      <c r="Z156" s="15" t="str">
        <f>E156</f>
        <v>M30</v>
      </c>
      <c r="AA156" s="20"/>
      <c r="AB156" s="2"/>
      <c r="AC156" s="4"/>
      <c r="AD156" s="15" t="str">
        <f t="shared" si="10"/>
        <v>M30</v>
      </c>
      <c r="AE156" s="4"/>
    </row>
    <row r="157" spans="1:31">
      <c r="A157" s="1">
        <v>17</v>
      </c>
      <c r="B157" s="8" t="s">
        <v>333</v>
      </c>
      <c r="C157" s="11" t="s">
        <v>5</v>
      </c>
      <c r="D157" s="1">
        <v>1986</v>
      </c>
      <c r="E157" s="1" t="s">
        <v>102</v>
      </c>
      <c r="F157" s="5">
        <v>1</v>
      </c>
      <c r="G157" s="20">
        <v>1</v>
      </c>
      <c r="H157" s="43">
        <f>P157+T157+X157+AB157</f>
        <v>2.8310185185185185E-2</v>
      </c>
      <c r="I157" s="39">
        <f t="shared" ref="I157:I172" si="13">H157-$G$138</f>
        <v>3.1250000000000028E-4</v>
      </c>
      <c r="J157" s="7">
        <v>48</v>
      </c>
      <c r="K157" s="20"/>
      <c r="L157" s="7">
        <v>17</v>
      </c>
      <c r="M157" s="20"/>
      <c r="N157" s="20"/>
      <c r="O157" s="20"/>
      <c r="P157" s="54"/>
      <c r="Q157" s="20"/>
      <c r="R157" s="20" t="str">
        <f>E157</f>
        <v>M30</v>
      </c>
      <c r="S157" s="20"/>
      <c r="T157" s="54">
        <v>2.8310185185185185E-2</v>
      </c>
      <c r="U157" s="20">
        <v>7</v>
      </c>
      <c r="V157" s="15" t="str">
        <f>E157</f>
        <v>M30</v>
      </c>
      <c r="W157" s="20">
        <v>4</v>
      </c>
      <c r="X157" s="57"/>
      <c r="Y157" s="20"/>
      <c r="Z157" s="15" t="str">
        <f>E157</f>
        <v>M30</v>
      </c>
      <c r="AA157" s="20"/>
      <c r="AB157" s="2"/>
      <c r="AC157" s="4"/>
      <c r="AD157" s="15" t="str">
        <f t="shared" si="10"/>
        <v>M30</v>
      </c>
      <c r="AE157" s="4"/>
    </row>
    <row r="158" spans="1:31">
      <c r="A158" s="1">
        <v>18</v>
      </c>
      <c r="B158" s="8" t="s">
        <v>176</v>
      </c>
      <c r="C158" s="11" t="s">
        <v>5</v>
      </c>
      <c r="D158" s="1">
        <v>1987</v>
      </c>
      <c r="E158" s="1" t="s">
        <v>102</v>
      </c>
      <c r="F158" s="5">
        <v>1</v>
      </c>
      <c r="G158" s="20">
        <v>1</v>
      </c>
      <c r="H158" s="43">
        <f>P158+T158+X158+AB158</f>
        <v>2.9988425925925922E-2</v>
      </c>
      <c r="I158" s="39">
        <f t="shared" si="13"/>
        <v>1.9907407407407374E-3</v>
      </c>
      <c r="J158" s="7">
        <v>52</v>
      </c>
      <c r="K158" s="7"/>
      <c r="L158" s="7">
        <v>18</v>
      </c>
      <c r="M158" s="7"/>
      <c r="N158" s="7"/>
      <c r="O158" s="20"/>
      <c r="P158" s="54">
        <v>2.9988425925925922E-2</v>
      </c>
      <c r="Q158" s="20">
        <v>57</v>
      </c>
      <c r="R158" s="20" t="str">
        <f>E158</f>
        <v>M30</v>
      </c>
      <c r="S158" s="20">
        <v>18</v>
      </c>
      <c r="T158" s="54"/>
      <c r="U158" s="20"/>
      <c r="V158" s="15" t="str">
        <f>E158</f>
        <v>M30</v>
      </c>
      <c r="W158" s="20"/>
      <c r="X158" s="57"/>
      <c r="Y158" s="20"/>
      <c r="Z158" s="15" t="str">
        <f>E158</f>
        <v>M30</v>
      </c>
      <c r="AA158" s="20"/>
      <c r="AB158" s="2"/>
      <c r="AC158" s="4"/>
      <c r="AD158" s="15" t="str">
        <f t="shared" si="10"/>
        <v>M30</v>
      </c>
      <c r="AE158" s="4"/>
    </row>
    <row r="159" spans="1:31">
      <c r="A159" s="1">
        <v>19</v>
      </c>
      <c r="B159" s="8" t="s">
        <v>190</v>
      </c>
      <c r="C159" s="11" t="s">
        <v>22</v>
      </c>
      <c r="D159" s="1">
        <v>1992</v>
      </c>
      <c r="E159" s="1" t="s">
        <v>102</v>
      </c>
      <c r="F159" s="5">
        <v>1</v>
      </c>
      <c r="G159" s="20">
        <v>1</v>
      </c>
      <c r="H159" s="43">
        <f>P159+T159+X159+AB159</f>
        <v>3.0844907407407404E-2</v>
      </c>
      <c r="I159" s="39">
        <f t="shared" si="13"/>
        <v>2.8472222222222197E-3</v>
      </c>
      <c r="J159" s="7">
        <v>55</v>
      </c>
      <c r="K159" s="7"/>
      <c r="L159" s="7">
        <v>19</v>
      </c>
      <c r="M159" s="7"/>
      <c r="N159" s="7"/>
      <c r="O159" s="20"/>
      <c r="P159" s="54">
        <v>3.0844907407407404E-2</v>
      </c>
      <c r="Q159" s="20">
        <v>69</v>
      </c>
      <c r="R159" s="20" t="str">
        <f>E159</f>
        <v>M30</v>
      </c>
      <c r="S159" s="20">
        <v>24</v>
      </c>
      <c r="T159" s="54"/>
      <c r="U159" s="20"/>
      <c r="V159" s="15" t="str">
        <f>E159</f>
        <v>M30</v>
      </c>
      <c r="W159" s="20"/>
      <c r="X159" s="57"/>
      <c r="Y159" s="20"/>
      <c r="Z159" s="15" t="str">
        <f>E159</f>
        <v>M30</v>
      </c>
      <c r="AA159" s="20"/>
      <c r="AB159" s="2"/>
      <c r="AC159" s="4"/>
      <c r="AD159" s="15" t="str">
        <f t="shared" si="10"/>
        <v>M30</v>
      </c>
      <c r="AE159" s="4"/>
    </row>
    <row r="160" spans="1:31">
      <c r="A160" s="1">
        <v>20</v>
      </c>
      <c r="B160" s="8" t="s">
        <v>396</v>
      </c>
      <c r="C160" s="11" t="s">
        <v>5</v>
      </c>
      <c r="D160" s="1">
        <v>1994</v>
      </c>
      <c r="E160" s="1" t="s">
        <v>102</v>
      </c>
      <c r="F160" s="5">
        <v>1</v>
      </c>
      <c r="G160" s="20">
        <v>1</v>
      </c>
      <c r="H160" s="43">
        <f>P160+T160+X160+AB160</f>
        <v>3.1597222222222221E-2</v>
      </c>
      <c r="I160" s="39">
        <f t="shared" si="13"/>
        <v>3.5995370370370365E-3</v>
      </c>
      <c r="J160" s="7">
        <v>57</v>
      </c>
      <c r="K160" s="7"/>
      <c r="L160" s="7">
        <v>20</v>
      </c>
      <c r="M160" s="7"/>
      <c r="N160" s="7"/>
      <c r="O160" s="7"/>
      <c r="P160" s="54"/>
      <c r="Q160" s="20"/>
      <c r="R160" s="20" t="str">
        <f>E160</f>
        <v>M30</v>
      </c>
      <c r="S160" s="20"/>
      <c r="T160" s="54"/>
      <c r="U160" s="20"/>
      <c r="V160" s="15" t="str">
        <f>E160</f>
        <v>M30</v>
      </c>
      <c r="W160" s="20"/>
      <c r="X160" s="57">
        <v>3.1597222222222221E-2</v>
      </c>
      <c r="Y160" s="20">
        <v>51</v>
      </c>
      <c r="Z160" s="15" t="str">
        <f>E160</f>
        <v>M30</v>
      </c>
      <c r="AA160" s="6">
        <v>22</v>
      </c>
      <c r="AB160" s="2"/>
      <c r="AC160" s="4"/>
      <c r="AD160" s="15" t="str">
        <f t="shared" si="10"/>
        <v>M30</v>
      </c>
      <c r="AE160" s="4"/>
    </row>
    <row r="161" spans="1:31">
      <c r="A161" s="1">
        <v>21</v>
      </c>
      <c r="B161" s="8" t="s">
        <v>401</v>
      </c>
      <c r="C161" s="11" t="s">
        <v>117</v>
      </c>
      <c r="D161" s="1">
        <v>1987</v>
      </c>
      <c r="E161" s="1" t="s">
        <v>102</v>
      </c>
      <c r="F161" s="5">
        <v>1</v>
      </c>
      <c r="G161" s="20">
        <v>1</v>
      </c>
      <c r="H161" s="43">
        <f>P161+T161+X161+AB161</f>
        <v>3.1747685185185184E-2</v>
      </c>
      <c r="I161" s="39">
        <f t="shared" si="13"/>
        <v>3.7499999999999999E-3</v>
      </c>
      <c r="J161" s="7">
        <v>58</v>
      </c>
      <c r="K161" s="7"/>
      <c r="L161" s="7">
        <v>21</v>
      </c>
      <c r="M161" s="7"/>
      <c r="N161" s="7"/>
      <c r="O161" s="7"/>
      <c r="P161" s="54"/>
      <c r="Q161" s="20"/>
      <c r="R161" s="20" t="str">
        <f>E161</f>
        <v>M30</v>
      </c>
      <c r="S161" s="20"/>
      <c r="T161" s="54"/>
      <c r="U161" s="20"/>
      <c r="V161" s="15" t="str">
        <f>E161</f>
        <v>M30</v>
      </c>
      <c r="W161" s="20"/>
      <c r="X161" s="57">
        <v>3.1747685185185184E-2</v>
      </c>
      <c r="Y161" s="20">
        <v>57</v>
      </c>
      <c r="Z161" s="15" t="str">
        <f>E161</f>
        <v>M30</v>
      </c>
      <c r="AA161" s="6">
        <v>24</v>
      </c>
      <c r="AB161" s="2"/>
      <c r="AC161" s="20"/>
      <c r="AD161" s="15"/>
      <c r="AE161" s="20"/>
    </row>
    <row r="162" spans="1:31">
      <c r="A162" s="1">
        <v>22</v>
      </c>
      <c r="B162" s="8" t="s">
        <v>214</v>
      </c>
      <c r="C162" s="11" t="s">
        <v>5</v>
      </c>
      <c r="D162" s="1">
        <v>1991</v>
      </c>
      <c r="E162" s="1" t="s">
        <v>102</v>
      </c>
      <c r="F162" s="5">
        <v>1</v>
      </c>
      <c r="G162" s="20">
        <v>1</v>
      </c>
      <c r="H162" s="43">
        <f>P162+T162+X162+AB162</f>
        <v>3.2928240740740737E-2</v>
      </c>
      <c r="I162" s="39">
        <f t="shared" si="13"/>
        <v>4.9305555555555526E-3</v>
      </c>
      <c r="J162" s="7">
        <v>62</v>
      </c>
      <c r="K162" s="7"/>
      <c r="L162" s="7">
        <v>22</v>
      </c>
      <c r="M162" s="7"/>
      <c r="N162" s="7"/>
      <c r="O162" s="20"/>
      <c r="P162" s="54">
        <v>3.2928240740740737E-2</v>
      </c>
      <c r="Q162" s="20">
        <v>87</v>
      </c>
      <c r="R162" s="20" t="str">
        <f>E162</f>
        <v>M30</v>
      </c>
      <c r="S162" s="20">
        <v>31</v>
      </c>
      <c r="T162" s="54"/>
      <c r="U162" s="20"/>
      <c r="V162" s="15" t="str">
        <f>E162</f>
        <v>M30</v>
      </c>
      <c r="W162" s="20"/>
      <c r="X162" s="57"/>
      <c r="Y162" s="20"/>
      <c r="Z162" s="15" t="str">
        <f>E162</f>
        <v>M30</v>
      </c>
      <c r="AA162" s="20"/>
      <c r="AB162" s="2"/>
      <c r="AC162" s="20"/>
      <c r="AD162" s="15"/>
      <c r="AE162" s="20"/>
    </row>
    <row r="163" spans="1:31">
      <c r="A163" s="1">
        <v>23</v>
      </c>
      <c r="B163" s="8" t="s">
        <v>216</v>
      </c>
      <c r="C163" s="11" t="s">
        <v>166</v>
      </c>
      <c r="D163" s="1">
        <v>1985</v>
      </c>
      <c r="E163" s="1" t="s">
        <v>102</v>
      </c>
      <c r="F163" s="5">
        <v>1</v>
      </c>
      <c r="G163" s="20">
        <v>1</v>
      </c>
      <c r="H163" s="43">
        <f>P163+T163+X163+AB163</f>
        <v>3.335648148148148E-2</v>
      </c>
      <c r="I163" s="39">
        <f t="shared" si="13"/>
        <v>5.3587962962962955E-3</v>
      </c>
      <c r="J163" s="7">
        <v>63</v>
      </c>
      <c r="K163" s="7"/>
      <c r="L163" s="7">
        <v>23</v>
      </c>
      <c r="M163" s="7"/>
      <c r="N163" s="7"/>
      <c r="O163" s="20"/>
      <c r="P163" s="54">
        <v>3.335648148148148E-2</v>
      </c>
      <c r="Q163" s="20">
        <v>89</v>
      </c>
      <c r="R163" s="20" t="str">
        <f>E163</f>
        <v>M30</v>
      </c>
      <c r="S163" s="20">
        <v>32</v>
      </c>
      <c r="T163" s="54"/>
      <c r="U163" s="20"/>
      <c r="V163" s="15" t="str">
        <f>E163</f>
        <v>M30</v>
      </c>
      <c r="W163" s="20"/>
      <c r="X163" s="57"/>
      <c r="Y163" s="20"/>
      <c r="Z163" s="15" t="str">
        <f>E163</f>
        <v>M30</v>
      </c>
      <c r="AA163" s="20"/>
      <c r="AB163" s="2"/>
      <c r="AC163" s="20"/>
      <c r="AD163" s="15"/>
      <c r="AE163" s="20"/>
    </row>
    <row r="164" spans="1:31">
      <c r="A164" s="1">
        <v>24</v>
      </c>
      <c r="B164" s="8" t="s">
        <v>222</v>
      </c>
      <c r="C164" s="11" t="s">
        <v>166</v>
      </c>
      <c r="D164" s="1">
        <v>1986</v>
      </c>
      <c r="E164" s="1" t="s">
        <v>102</v>
      </c>
      <c r="F164" s="5">
        <v>1</v>
      </c>
      <c r="G164" s="20">
        <v>1</v>
      </c>
      <c r="H164" s="43">
        <f>P164+T164+X164+AB164</f>
        <v>3.3842592592592598E-2</v>
      </c>
      <c r="I164" s="39">
        <f t="shared" si="13"/>
        <v>5.8449074074074132E-3</v>
      </c>
      <c r="J164" s="7">
        <v>65</v>
      </c>
      <c r="K164" s="7"/>
      <c r="L164" s="7">
        <v>24</v>
      </c>
      <c r="M164" s="7"/>
      <c r="N164" s="7"/>
      <c r="O164" s="20"/>
      <c r="P164" s="54">
        <v>3.3842592592592598E-2</v>
      </c>
      <c r="Q164" s="20">
        <v>93</v>
      </c>
      <c r="R164" s="20" t="str">
        <f>E164</f>
        <v>M30</v>
      </c>
      <c r="S164" s="20">
        <v>36</v>
      </c>
      <c r="T164" s="54"/>
      <c r="U164" s="20"/>
      <c r="V164" s="15" t="str">
        <f>E164</f>
        <v>M30</v>
      </c>
      <c r="W164" s="20"/>
      <c r="X164" s="57"/>
      <c r="Y164" s="20"/>
      <c r="Z164" s="15" t="str">
        <f>E164</f>
        <v>M30</v>
      </c>
      <c r="AA164" s="20"/>
      <c r="AB164" s="2"/>
      <c r="AC164" s="20"/>
      <c r="AD164" s="15"/>
      <c r="AE164" s="20"/>
    </row>
    <row r="165" spans="1:31">
      <c r="A165" s="1">
        <v>25</v>
      </c>
      <c r="B165" s="8" t="s">
        <v>352</v>
      </c>
      <c r="C165" s="11" t="s">
        <v>5</v>
      </c>
      <c r="D165" s="1">
        <v>1987</v>
      </c>
      <c r="E165" s="1" t="s">
        <v>102</v>
      </c>
      <c r="F165" s="5">
        <v>1</v>
      </c>
      <c r="G165" s="20">
        <v>1</v>
      </c>
      <c r="H165" s="43">
        <f>P165+T165+X165+AB165</f>
        <v>3.3958333333333333E-2</v>
      </c>
      <c r="I165" s="39">
        <f t="shared" si="13"/>
        <v>5.9606481481481489E-3</v>
      </c>
      <c r="J165" s="7">
        <v>67</v>
      </c>
      <c r="K165" s="7"/>
      <c r="L165" s="7">
        <v>25</v>
      </c>
      <c r="M165" s="7"/>
      <c r="N165" s="7"/>
      <c r="O165" s="7"/>
      <c r="P165" s="54"/>
      <c r="Q165" s="20"/>
      <c r="R165" s="20" t="str">
        <f>E165</f>
        <v>M30</v>
      </c>
      <c r="S165" s="20"/>
      <c r="T165" s="54">
        <v>3.3958333333333333E-2</v>
      </c>
      <c r="U165" s="20">
        <v>43</v>
      </c>
      <c r="V165" s="15" t="str">
        <f>E165</f>
        <v>M30</v>
      </c>
      <c r="W165" s="20">
        <v>15</v>
      </c>
      <c r="X165" s="57"/>
      <c r="Y165" s="20"/>
      <c r="Z165" s="15" t="str">
        <f>E165</f>
        <v>M30</v>
      </c>
      <c r="AA165" s="20"/>
      <c r="AB165" s="2"/>
      <c r="AC165" s="20"/>
      <c r="AD165" s="15"/>
      <c r="AE165" s="20"/>
    </row>
    <row r="166" spans="1:31">
      <c r="A166" s="1">
        <v>26</v>
      </c>
      <c r="B166" s="8" t="s">
        <v>235</v>
      </c>
      <c r="C166" s="11" t="s">
        <v>22</v>
      </c>
      <c r="D166" s="1">
        <v>1989</v>
      </c>
      <c r="E166" s="1" t="s">
        <v>102</v>
      </c>
      <c r="F166" s="5">
        <v>1</v>
      </c>
      <c r="G166" s="20">
        <v>1</v>
      </c>
      <c r="H166" s="43">
        <f>P166+T166+X166+AB166</f>
        <v>3.4930555555555555E-2</v>
      </c>
      <c r="I166" s="39">
        <f t="shared" si="13"/>
        <v>6.9328703703703705E-3</v>
      </c>
      <c r="J166" s="7">
        <v>70</v>
      </c>
      <c r="K166" s="7"/>
      <c r="L166" s="7">
        <v>26</v>
      </c>
      <c r="M166" s="7"/>
      <c r="N166" s="7"/>
      <c r="O166" s="7"/>
      <c r="P166" s="54">
        <v>3.4930555555555555E-2</v>
      </c>
      <c r="Q166" s="20">
        <v>104</v>
      </c>
      <c r="R166" s="20" t="str">
        <f>E166</f>
        <v>M30</v>
      </c>
      <c r="S166" s="20">
        <v>40</v>
      </c>
      <c r="T166" s="54"/>
      <c r="U166" s="20"/>
      <c r="V166" s="15" t="str">
        <f>E166</f>
        <v>M30</v>
      </c>
      <c r="W166" s="20"/>
      <c r="X166" s="57"/>
      <c r="Y166" s="20"/>
      <c r="Z166" s="15" t="str">
        <f>E166</f>
        <v>M30</v>
      </c>
      <c r="AA166" s="20"/>
      <c r="AB166" s="2"/>
      <c r="AC166" s="4"/>
      <c r="AD166" s="15" t="str">
        <f t="shared" si="10"/>
        <v>M30</v>
      </c>
      <c r="AE166" s="4"/>
    </row>
    <row r="167" spans="1:31">
      <c r="A167" s="1">
        <v>27</v>
      </c>
      <c r="B167" s="8" t="s">
        <v>427</v>
      </c>
      <c r="C167" s="11" t="s">
        <v>140</v>
      </c>
      <c r="D167" s="1">
        <v>1989</v>
      </c>
      <c r="E167" s="1" t="s">
        <v>102</v>
      </c>
      <c r="F167" s="5">
        <v>1</v>
      </c>
      <c r="G167" s="20">
        <v>1</v>
      </c>
      <c r="H167" s="43">
        <f>P167+T167+X167+AB167</f>
        <v>3.5451388888888886E-2</v>
      </c>
      <c r="I167" s="39">
        <f t="shared" si="13"/>
        <v>7.453703703703702E-3</v>
      </c>
      <c r="J167" s="7">
        <v>73</v>
      </c>
      <c r="K167" s="7"/>
      <c r="L167" s="7">
        <v>27</v>
      </c>
      <c r="M167" s="7"/>
      <c r="N167" s="7"/>
      <c r="O167" s="7"/>
      <c r="P167" s="54"/>
      <c r="Q167" s="20"/>
      <c r="R167" s="20" t="str">
        <f>E167</f>
        <v>M30</v>
      </c>
      <c r="S167" s="20"/>
      <c r="T167" s="54"/>
      <c r="U167" s="20"/>
      <c r="V167" s="15" t="str">
        <f>E167</f>
        <v>M30</v>
      </c>
      <c r="W167" s="20"/>
      <c r="X167" s="57">
        <v>3.5451388888888886E-2</v>
      </c>
      <c r="Y167" s="20">
        <v>97</v>
      </c>
      <c r="Z167" s="15" t="str">
        <f>E167</f>
        <v>M30</v>
      </c>
      <c r="AA167" s="6">
        <v>33</v>
      </c>
      <c r="AB167" s="2"/>
      <c r="AC167" s="4"/>
      <c r="AD167" s="15" t="str">
        <f t="shared" si="10"/>
        <v>M30</v>
      </c>
      <c r="AE167" s="4"/>
    </row>
    <row r="168" spans="1:31">
      <c r="A168" s="1">
        <v>28</v>
      </c>
      <c r="B168" s="8" t="s">
        <v>442</v>
      </c>
      <c r="C168" s="11" t="s">
        <v>443</v>
      </c>
      <c r="D168" s="1">
        <v>1993</v>
      </c>
      <c r="E168" s="1" t="s">
        <v>102</v>
      </c>
      <c r="F168" s="5">
        <v>1</v>
      </c>
      <c r="G168" s="20">
        <v>1</v>
      </c>
      <c r="H168" s="43">
        <f>P168+T168+X168+AB168</f>
        <v>3.7106481481481483E-2</v>
      </c>
      <c r="I168" s="39">
        <f t="shared" si="13"/>
        <v>9.1087962962962989E-3</v>
      </c>
      <c r="J168" s="7">
        <v>76</v>
      </c>
      <c r="K168" s="7"/>
      <c r="L168" s="7">
        <v>28</v>
      </c>
      <c r="M168" s="7"/>
      <c r="N168" s="7"/>
      <c r="O168" s="7"/>
      <c r="P168" s="54"/>
      <c r="Q168" s="20"/>
      <c r="R168" s="20" t="str">
        <f>E168</f>
        <v>M30</v>
      </c>
      <c r="S168" s="20"/>
      <c r="T168" s="54"/>
      <c r="U168" s="20"/>
      <c r="V168" s="15" t="str">
        <f>E168</f>
        <v>M30</v>
      </c>
      <c r="W168" s="20"/>
      <c r="X168" s="57">
        <v>3.7106481481481483E-2</v>
      </c>
      <c r="Y168" s="20">
        <v>111</v>
      </c>
      <c r="Z168" s="15" t="str">
        <f>E168</f>
        <v>M30</v>
      </c>
      <c r="AA168" s="6">
        <v>38</v>
      </c>
      <c r="AB168" s="2"/>
      <c r="AC168" s="20"/>
      <c r="AD168" s="15"/>
      <c r="AE168" s="20"/>
    </row>
    <row r="169" spans="1:31">
      <c r="A169" s="1">
        <v>29</v>
      </c>
      <c r="B169" s="8" t="s">
        <v>450</v>
      </c>
      <c r="C169" s="11" t="s">
        <v>5</v>
      </c>
      <c r="D169" s="1">
        <v>1992</v>
      </c>
      <c r="E169" s="1" t="s">
        <v>102</v>
      </c>
      <c r="F169" s="5">
        <v>1</v>
      </c>
      <c r="G169" s="20">
        <v>1</v>
      </c>
      <c r="H169" s="43">
        <f>P169+T169+X169+AB169</f>
        <v>3.8032407407407411E-2</v>
      </c>
      <c r="I169" s="39">
        <f t="shared" si="13"/>
        <v>1.0034722222222226E-2</v>
      </c>
      <c r="J169" s="7">
        <v>79</v>
      </c>
      <c r="K169" s="7"/>
      <c r="L169" s="7">
        <v>29</v>
      </c>
      <c r="M169" s="7"/>
      <c r="N169" s="7"/>
      <c r="O169" s="7"/>
      <c r="P169" s="54"/>
      <c r="Q169" s="20"/>
      <c r="R169" s="20" t="str">
        <f>E169</f>
        <v>M30</v>
      </c>
      <c r="S169" s="20"/>
      <c r="T169" s="54"/>
      <c r="U169" s="20"/>
      <c r="V169" s="15" t="str">
        <f>E169</f>
        <v>M30</v>
      </c>
      <c r="W169" s="20"/>
      <c r="X169" s="57">
        <v>3.8032407407407411E-2</v>
      </c>
      <c r="Y169" s="20">
        <v>116</v>
      </c>
      <c r="Z169" s="15" t="str">
        <f>E169</f>
        <v>M30</v>
      </c>
      <c r="AA169" s="6">
        <v>39</v>
      </c>
      <c r="AB169" s="2"/>
      <c r="AC169" s="20"/>
      <c r="AD169" s="15"/>
      <c r="AE169" s="20"/>
    </row>
    <row r="170" spans="1:31">
      <c r="A170" s="1">
        <v>30</v>
      </c>
      <c r="B170" s="8" t="s">
        <v>265</v>
      </c>
      <c r="C170" s="11" t="s">
        <v>70</v>
      </c>
      <c r="D170" s="1">
        <v>1991</v>
      </c>
      <c r="E170" s="1" t="s">
        <v>102</v>
      </c>
      <c r="F170" s="5">
        <v>1</v>
      </c>
      <c r="G170" s="20">
        <v>1</v>
      </c>
      <c r="H170" s="43">
        <f>P170+T170+X170+AB170</f>
        <v>3.9618055555555552E-2</v>
      </c>
      <c r="I170" s="39">
        <f t="shared" si="13"/>
        <v>1.1620370370370368E-2</v>
      </c>
      <c r="J170" s="7">
        <v>83</v>
      </c>
      <c r="K170" s="7"/>
      <c r="L170" s="7">
        <v>30</v>
      </c>
      <c r="M170" s="7"/>
      <c r="N170" s="7"/>
      <c r="O170" s="7"/>
      <c r="P170" s="54">
        <v>3.9618055555555552E-2</v>
      </c>
      <c r="Q170" s="20">
        <v>133</v>
      </c>
      <c r="R170" s="20" t="str">
        <f>E170</f>
        <v>M30</v>
      </c>
      <c r="S170" s="20">
        <v>48</v>
      </c>
      <c r="T170" s="54"/>
      <c r="U170" s="20"/>
      <c r="V170" s="15" t="str">
        <f>E170</f>
        <v>M30</v>
      </c>
      <c r="W170" s="20"/>
      <c r="X170" s="57"/>
      <c r="Y170" s="20"/>
      <c r="Z170" s="15" t="str">
        <f>E170</f>
        <v>M30</v>
      </c>
      <c r="AA170" s="20"/>
      <c r="AB170" s="2"/>
      <c r="AC170" s="20"/>
      <c r="AD170" s="15"/>
      <c r="AE170" s="20"/>
    </row>
    <row r="171" spans="1:31">
      <c r="A171" s="1">
        <v>31</v>
      </c>
      <c r="B171" s="8" t="s">
        <v>276</v>
      </c>
      <c r="C171" s="11" t="s">
        <v>166</v>
      </c>
      <c r="D171" s="1">
        <v>1991</v>
      </c>
      <c r="E171" s="1" t="s">
        <v>102</v>
      </c>
      <c r="F171" s="5">
        <v>1</v>
      </c>
      <c r="G171" s="20">
        <v>1</v>
      </c>
      <c r="H171" s="43">
        <f>P171+T171+X171+AB171</f>
        <v>4.0532407407407406E-2</v>
      </c>
      <c r="I171" s="39">
        <f t="shared" si="13"/>
        <v>1.2534722222222221E-2</v>
      </c>
      <c r="J171" s="7">
        <v>88</v>
      </c>
      <c r="K171" s="7"/>
      <c r="L171" s="7">
        <v>31</v>
      </c>
      <c r="M171" s="7"/>
      <c r="N171" s="7"/>
      <c r="O171" s="7"/>
      <c r="P171" s="54">
        <v>4.0532407407407406E-2</v>
      </c>
      <c r="Q171" s="20">
        <v>143</v>
      </c>
      <c r="R171" s="20" t="str">
        <f>E171</f>
        <v>M30</v>
      </c>
      <c r="S171" s="20">
        <v>50</v>
      </c>
      <c r="T171" s="54"/>
      <c r="U171" s="20"/>
      <c r="V171" s="15" t="str">
        <f>E171</f>
        <v>M30</v>
      </c>
      <c r="W171" s="20"/>
      <c r="X171" s="57"/>
      <c r="Y171" s="20"/>
      <c r="Z171" s="15" t="str">
        <f>E171</f>
        <v>M30</v>
      </c>
      <c r="AA171" s="20"/>
      <c r="AB171" s="2"/>
      <c r="AC171" s="20"/>
      <c r="AD171" s="15"/>
      <c r="AE171" s="20"/>
    </row>
    <row r="172" spans="1:31">
      <c r="A172" s="1">
        <v>32</v>
      </c>
      <c r="B172" s="8" t="s">
        <v>277</v>
      </c>
      <c r="C172" s="11" t="s">
        <v>166</v>
      </c>
      <c r="D172" s="1">
        <v>1992</v>
      </c>
      <c r="E172" s="1" t="s">
        <v>102</v>
      </c>
      <c r="F172" s="5">
        <v>1</v>
      </c>
      <c r="G172" s="20">
        <v>1</v>
      </c>
      <c r="H172" s="43">
        <f>P172+T172+X172+AB172</f>
        <v>4.099537037037037E-2</v>
      </c>
      <c r="I172" s="39">
        <f t="shared" si="13"/>
        <v>1.2997685185185185E-2</v>
      </c>
      <c r="J172" s="7">
        <v>89</v>
      </c>
      <c r="K172" s="7"/>
      <c r="L172" s="7">
        <v>32</v>
      </c>
      <c r="M172" s="7"/>
      <c r="N172" s="7"/>
      <c r="O172" s="7"/>
      <c r="P172" s="54">
        <v>4.099537037037037E-2</v>
      </c>
      <c r="Q172" s="20">
        <v>144</v>
      </c>
      <c r="R172" s="20" t="str">
        <f>E172</f>
        <v>M30</v>
      </c>
      <c r="S172" s="20">
        <v>51</v>
      </c>
      <c r="T172" s="54"/>
      <c r="U172" s="20"/>
      <c r="V172" s="15" t="str">
        <f>E172</f>
        <v>M30</v>
      </c>
      <c r="W172" s="20"/>
      <c r="X172" s="57"/>
      <c r="Y172" s="20"/>
      <c r="Z172" s="15" t="str">
        <f>E172</f>
        <v>M30</v>
      </c>
      <c r="AA172" s="20"/>
      <c r="AB172" s="2"/>
      <c r="AC172" s="20"/>
      <c r="AD172" s="15"/>
      <c r="AE172" s="20"/>
    </row>
    <row r="173" spans="1:31">
      <c r="A173" s="1"/>
      <c r="B173" s="8"/>
      <c r="C173" s="11"/>
      <c r="D173" s="1"/>
      <c r="E173" s="1"/>
      <c r="F173" s="5"/>
      <c r="G173" s="20"/>
      <c r="H173" s="38"/>
      <c r="I173" s="39"/>
      <c r="J173" s="7"/>
      <c r="K173" s="7"/>
      <c r="L173" s="7"/>
      <c r="M173" s="7"/>
      <c r="N173" s="7"/>
      <c r="O173" s="20"/>
      <c r="P173" s="54"/>
      <c r="Q173" s="20"/>
      <c r="R173" s="20"/>
      <c r="S173" s="20"/>
      <c r="T173" s="54"/>
      <c r="U173" s="20"/>
      <c r="V173" s="15"/>
      <c r="W173" s="20"/>
      <c r="X173" s="54"/>
      <c r="Y173" s="20"/>
      <c r="Z173" s="15"/>
      <c r="AA173" s="20"/>
      <c r="AB173" s="2"/>
      <c r="AC173" s="20"/>
      <c r="AD173" s="15"/>
      <c r="AE173" s="20"/>
    </row>
    <row r="174" spans="1:31" s="33" customFormat="1">
      <c r="A174" s="30"/>
      <c r="B174" s="30"/>
      <c r="C174" s="30"/>
      <c r="D174" s="30"/>
      <c r="E174" s="30"/>
      <c r="F174" s="19"/>
      <c r="G174" s="19"/>
      <c r="H174" s="40"/>
      <c r="I174" s="40"/>
      <c r="J174" s="19"/>
      <c r="K174" s="19"/>
      <c r="L174" s="19"/>
      <c r="M174" s="19"/>
      <c r="N174" s="19"/>
      <c r="O174" s="19"/>
      <c r="P174" s="55"/>
      <c r="Q174" s="19"/>
      <c r="R174" s="19"/>
      <c r="S174" s="19"/>
      <c r="T174" s="55"/>
      <c r="U174" s="19"/>
      <c r="V174" s="32"/>
      <c r="W174" s="19"/>
      <c r="X174" s="55"/>
      <c r="Y174" s="19"/>
      <c r="Z174" s="32"/>
      <c r="AA174" s="19"/>
      <c r="AB174" s="31"/>
      <c r="AC174" s="19"/>
      <c r="AD174" s="32"/>
      <c r="AE174" s="19"/>
    </row>
    <row r="175" spans="1:31">
      <c r="B175" s="23" t="s">
        <v>479</v>
      </c>
      <c r="C175" s="24"/>
      <c r="G175" s="44">
        <v>2.4826388888888887E-2</v>
      </c>
      <c r="H175" s="35">
        <v>5.4629629629629632E-2</v>
      </c>
      <c r="I175" s="49">
        <v>8.7546296296296289E-2</v>
      </c>
    </row>
    <row r="176" spans="1:31" ht="14.25">
      <c r="B176" s="24"/>
      <c r="C176" s="24"/>
      <c r="G176" s="25" t="s">
        <v>475</v>
      </c>
      <c r="H176" s="25"/>
      <c r="I176" s="25"/>
      <c r="J176" s="25"/>
      <c r="K176" s="25"/>
      <c r="L176" s="25"/>
      <c r="M176" s="25"/>
      <c r="N176" s="25"/>
      <c r="O176" s="25"/>
      <c r="P176" s="22" t="s">
        <v>290</v>
      </c>
      <c r="Q176" s="22"/>
      <c r="R176" s="22"/>
      <c r="S176" s="22"/>
      <c r="T176" s="22" t="s">
        <v>299</v>
      </c>
      <c r="U176" s="22"/>
      <c r="V176" s="22"/>
      <c r="W176" s="22"/>
      <c r="X176" s="22" t="s">
        <v>300</v>
      </c>
      <c r="Y176" s="22"/>
      <c r="Z176" s="22"/>
      <c r="AA176" s="22"/>
      <c r="AB176" s="22" t="s">
        <v>301</v>
      </c>
      <c r="AC176" s="22"/>
      <c r="AD176" s="22"/>
      <c r="AE176" s="22"/>
    </row>
    <row r="177" spans="1:31">
      <c r="A177" s="11" t="s">
        <v>0</v>
      </c>
      <c r="B177" s="17" t="s">
        <v>1</v>
      </c>
      <c r="C177" s="17" t="s">
        <v>3</v>
      </c>
      <c r="D177" s="17" t="s">
        <v>4</v>
      </c>
      <c r="E177" s="17" t="s">
        <v>6</v>
      </c>
      <c r="F177" s="18" t="s">
        <v>8</v>
      </c>
      <c r="G177" s="18" t="s">
        <v>9</v>
      </c>
      <c r="H177" s="37" t="s">
        <v>10</v>
      </c>
      <c r="I177" s="37" t="s">
        <v>11</v>
      </c>
      <c r="J177" s="19" t="s">
        <v>302</v>
      </c>
      <c r="K177" s="19" t="s">
        <v>104</v>
      </c>
      <c r="L177" s="19" t="s">
        <v>102</v>
      </c>
      <c r="M177" s="19" t="s">
        <v>105</v>
      </c>
      <c r="N177" s="19" t="s">
        <v>106</v>
      </c>
      <c r="O177" s="19" t="s">
        <v>107</v>
      </c>
      <c r="P177" s="6" t="s">
        <v>10</v>
      </c>
      <c r="Q177" s="6" t="s">
        <v>103</v>
      </c>
      <c r="R177" s="6" t="s">
        <v>6</v>
      </c>
      <c r="S177" s="6" t="s">
        <v>18</v>
      </c>
      <c r="T177" s="6" t="s">
        <v>10</v>
      </c>
      <c r="U177" s="11" t="s">
        <v>103</v>
      </c>
      <c r="V177" s="11" t="s">
        <v>6</v>
      </c>
      <c r="W177" s="11" t="s">
        <v>18</v>
      </c>
      <c r="X177" s="6" t="s">
        <v>10</v>
      </c>
      <c r="Y177" s="11" t="s">
        <v>103</v>
      </c>
      <c r="Z177" s="11" t="s">
        <v>6</v>
      </c>
      <c r="AA177" s="11" t="s">
        <v>18</v>
      </c>
      <c r="AB177" s="11" t="s">
        <v>10</v>
      </c>
      <c r="AC177" s="11" t="s">
        <v>103</v>
      </c>
      <c r="AD177" s="11" t="s">
        <v>6</v>
      </c>
      <c r="AE177" s="11" t="s">
        <v>18</v>
      </c>
    </row>
    <row r="178" spans="1:31">
      <c r="A178" s="1">
        <v>1</v>
      </c>
      <c r="B178" s="8" t="s">
        <v>163</v>
      </c>
      <c r="C178" s="11" t="s">
        <v>22</v>
      </c>
      <c r="D178" s="9">
        <v>1976</v>
      </c>
      <c r="E178" s="9" t="s">
        <v>105</v>
      </c>
      <c r="F178" s="5">
        <v>1</v>
      </c>
      <c r="G178" s="18">
        <v>3</v>
      </c>
      <c r="H178" s="43">
        <f>P178+T178+X178+AB178</f>
        <v>8.7546296296296289E-2</v>
      </c>
      <c r="I178" s="39">
        <f>H178-$I$175</f>
        <v>0</v>
      </c>
      <c r="J178" s="7">
        <v>6</v>
      </c>
      <c r="K178" s="7"/>
      <c r="L178" s="7"/>
      <c r="M178" s="5">
        <v>1</v>
      </c>
      <c r="N178" s="7"/>
      <c r="O178" s="7"/>
      <c r="P178" s="57">
        <v>2.8703703703703703E-2</v>
      </c>
      <c r="Q178" s="7">
        <v>45</v>
      </c>
      <c r="R178" s="20" t="str">
        <f>E178</f>
        <v>M40</v>
      </c>
      <c r="S178" s="7">
        <v>18</v>
      </c>
      <c r="T178" s="54">
        <v>2.9768518518518517E-2</v>
      </c>
      <c r="U178" s="20">
        <v>13</v>
      </c>
      <c r="V178" s="15" t="str">
        <f>E178</f>
        <v>M40</v>
      </c>
      <c r="W178" s="20">
        <v>3</v>
      </c>
      <c r="X178" s="57">
        <v>2.9074074074074075E-2</v>
      </c>
      <c r="Y178" s="20">
        <v>27</v>
      </c>
      <c r="Z178" s="15" t="str">
        <f>E178</f>
        <v>M40</v>
      </c>
      <c r="AA178" s="6">
        <v>14</v>
      </c>
      <c r="AB178" s="2"/>
      <c r="AC178" s="4"/>
      <c r="AD178" s="15" t="str">
        <f t="shared" ref="AD178:AD200" si="14">E178</f>
        <v>M40</v>
      </c>
      <c r="AE178" s="4"/>
    </row>
    <row r="179" spans="1:31">
      <c r="A179" s="1">
        <v>2</v>
      </c>
      <c r="B179" s="8" t="s">
        <v>184</v>
      </c>
      <c r="C179" s="11" t="s">
        <v>22</v>
      </c>
      <c r="D179" s="1">
        <v>1978</v>
      </c>
      <c r="E179" s="1" t="s">
        <v>105</v>
      </c>
      <c r="F179" s="5">
        <v>1</v>
      </c>
      <c r="G179" s="18">
        <v>3</v>
      </c>
      <c r="H179" s="43">
        <f>P179+T179+X179+AB179</f>
        <v>9.2280092592592594E-2</v>
      </c>
      <c r="I179" s="39">
        <f t="shared" ref="I179:I183" si="15">H179-$I$175</f>
        <v>4.7337962962963054E-3</v>
      </c>
      <c r="J179" s="7">
        <v>12</v>
      </c>
      <c r="K179" s="7"/>
      <c r="L179" s="7"/>
      <c r="M179" s="7">
        <v>2</v>
      </c>
      <c r="N179" s="7"/>
      <c r="O179" s="7"/>
      <c r="P179" s="54">
        <v>3.0219907407407407E-2</v>
      </c>
      <c r="Q179" s="20">
        <v>64</v>
      </c>
      <c r="R179" s="20" t="str">
        <f>E179</f>
        <v>M40</v>
      </c>
      <c r="S179" s="20">
        <v>24</v>
      </c>
      <c r="T179" s="54">
        <v>3.1261574074074074E-2</v>
      </c>
      <c r="U179" s="20">
        <v>23</v>
      </c>
      <c r="V179" s="15" t="str">
        <f>E179</f>
        <v>M40</v>
      </c>
      <c r="W179" s="20">
        <v>5</v>
      </c>
      <c r="X179" s="57">
        <v>3.079861111111111E-2</v>
      </c>
      <c r="Y179" s="20">
        <v>42</v>
      </c>
      <c r="Z179" s="15" t="str">
        <f>E179</f>
        <v>M40</v>
      </c>
      <c r="AA179" s="6">
        <v>17</v>
      </c>
      <c r="AB179" s="2"/>
      <c r="AC179" s="4"/>
      <c r="AD179" s="15" t="str">
        <f t="shared" si="14"/>
        <v>M40</v>
      </c>
      <c r="AE179" s="4"/>
    </row>
    <row r="180" spans="1:31">
      <c r="A180" s="1">
        <v>3</v>
      </c>
      <c r="B180" s="8" t="s">
        <v>179</v>
      </c>
      <c r="C180" s="11" t="s">
        <v>5</v>
      </c>
      <c r="D180" s="1">
        <v>1984</v>
      </c>
      <c r="E180" s="1" t="s">
        <v>105</v>
      </c>
      <c r="F180" s="5">
        <v>1</v>
      </c>
      <c r="G180" s="18">
        <v>3</v>
      </c>
      <c r="H180" s="43">
        <f>P180+T180+X180+AB180</f>
        <v>9.3379629629629618E-2</v>
      </c>
      <c r="I180" s="39">
        <f t="shared" si="15"/>
        <v>5.8333333333333293E-3</v>
      </c>
      <c r="J180" s="7">
        <v>13</v>
      </c>
      <c r="K180" s="7"/>
      <c r="L180" s="7"/>
      <c r="M180" s="7">
        <v>3</v>
      </c>
      <c r="N180" s="7"/>
      <c r="O180" s="7"/>
      <c r="P180" s="54">
        <v>3.0104166666666668E-2</v>
      </c>
      <c r="Q180" s="20">
        <v>60</v>
      </c>
      <c r="R180" s="20" t="str">
        <f>E180</f>
        <v>M40</v>
      </c>
      <c r="S180" s="20">
        <v>22</v>
      </c>
      <c r="T180" s="54">
        <v>3.2407407407407406E-2</v>
      </c>
      <c r="U180" s="20">
        <v>33</v>
      </c>
      <c r="V180" s="15" t="str">
        <f>E180</f>
        <v>M40</v>
      </c>
      <c r="W180" s="20">
        <v>10</v>
      </c>
      <c r="X180" s="57">
        <v>3.0868055555555555E-2</v>
      </c>
      <c r="Y180" s="20">
        <v>44</v>
      </c>
      <c r="Z180" s="15" t="str">
        <f>E180</f>
        <v>M40</v>
      </c>
      <c r="AA180" s="6">
        <v>18</v>
      </c>
      <c r="AB180" s="2"/>
      <c r="AC180" s="4"/>
      <c r="AD180" s="15" t="str">
        <f t="shared" si="14"/>
        <v>M40</v>
      </c>
      <c r="AE180" s="4"/>
    </row>
    <row r="181" spans="1:31">
      <c r="A181" s="1">
        <v>4</v>
      </c>
      <c r="B181" s="8" t="s">
        <v>191</v>
      </c>
      <c r="C181" s="11" t="s">
        <v>22</v>
      </c>
      <c r="D181" s="1">
        <v>1976</v>
      </c>
      <c r="E181" s="1" t="s">
        <v>105</v>
      </c>
      <c r="F181" s="5">
        <v>1</v>
      </c>
      <c r="G181" s="18">
        <v>3</v>
      </c>
      <c r="H181" s="43">
        <f>P181+T181+X181+AB181</f>
        <v>9.4953703703703707E-2</v>
      </c>
      <c r="I181" s="39">
        <f t="shared" si="15"/>
        <v>7.4074074074074181E-3</v>
      </c>
      <c r="J181" s="7">
        <v>14</v>
      </c>
      <c r="K181" s="7"/>
      <c r="L181" s="7"/>
      <c r="M181" s="7">
        <v>4</v>
      </c>
      <c r="N181" s="7"/>
      <c r="O181" s="7"/>
      <c r="P181" s="54">
        <v>3.0914351851851849E-2</v>
      </c>
      <c r="Q181" s="20">
        <v>70</v>
      </c>
      <c r="R181" s="20" t="str">
        <f>E181</f>
        <v>M40</v>
      </c>
      <c r="S181" s="20">
        <v>26</v>
      </c>
      <c r="T181" s="54">
        <v>3.2280092592592589E-2</v>
      </c>
      <c r="U181" s="20">
        <v>30</v>
      </c>
      <c r="V181" s="15" t="str">
        <f>E181</f>
        <v>M40</v>
      </c>
      <c r="W181" s="20">
        <v>8</v>
      </c>
      <c r="X181" s="57">
        <v>3.1759259259259258E-2</v>
      </c>
      <c r="Y181" s="20">
        <v>58</v>
      </c>
      <c r="Z181" s="15" t="str">
        <f>E181</f>
        <v>M40</v>
      </c>
      <c r="AA181" s="6">
        <v>22</v>
      </c>
      <c r="AB181" s="2"/>
      <c r="AC181" s="4"/>
      <c r="AD181" s="15" t="str">
        <f t="shared" si="14"/>
        <v>M40</v>
      </c>
      <c r="AE181" s="4"/>
    </row>
    <row r="182" spans="1:31">
      <c r="A182" s="1">
        <v>5</v>
      </c>
      <c r="B182" s="8" t="s">
        <v>252</v>
      </c>
      <c r="C182" s="11" t="s">
        <v>5</v>
      </c>
      <c r="D182" s="1">
        <v>1980</v>
      </c>
      <c r="E182" s="1" t="s">
        <v>105</v>
      </c>
      <c r="F182" s="5">
        <v>1</v>
      </c>
      <c r="G182" s="18">
        <v>3</v>
      </c>
      <c r="H182" s="43">
        <f>P182+T182+X182+AB182</f>
        <v>0.11760416666666666</v>
      </c>
      <c r="I182" s="39">
        <f t="shared" si="15"/>
        <v>3.0057870370370374E-2</v>
      </c>
      <c r="J182" s="7">
        <v>22</v>
      </c>
      <c r="K182" s="7"/>
      <c r="L182" s="7"/>
      <c r="M182" s="7">
        <v>5</v>
      </c>
      <c r="N182" s="7"/>
      <c r="O182" s="7"/>
      <c r="P182" s="54">
        <v>3.7430555555555557E-2</v>
      </c>
      <c r="Q182" s="20">
        <v>120</v>
      </c>
      <c r="R182" s="20" t="str">
        <f>E182</f>
        <v>M40</v>
      </c>
      <c r="S182" s="20">
        <v>41</v>
      </c>
      <c r="T182" s="54">
        <v>4.0659722222222222E-2</v>
      </c>
      <c r="U182" s="20">
        <v>70</v>
      </c>
      <c r="V182" s="15" t="str">
        <f>E182</f>
        <v>M40</v>
      </c>
      <c r="W182" s="20">
        <v>20</v>
      </c>
      <c r="X182" s="57">
        <v>3.951388888888889E-2</v>
      </c>
      <c r="Y182" s="20">
        <v>118</v>
      </c>
      <c r="Z182" s="15" t="str">
        <f>E182</f>
        <v>M40</v>
      </c>
      <c r="AA182" s="6">
        <v>34</v>
      </c>
      <c r="AB182" s="2"/>
      <c r="AC182" s="4"/>
      <c r="AD182" s="15" t="str">
        <f t="shared" si="14"/>
        <v>M40</v>
      </c>
      <c r="AE182" s="4"/>
    </row>
    <row r="183" spans="1:31">
      <c r="A183" s="1">
        <v>6</v>
      </c>
      <c r="B183" s="8" t="s">
        <v>267</v>
      </c>
      <c r="C183" s="11" t="s">
        <v>5</v>
      </c>
      <c r="D183" s="1">
        <v>1984</v>
      </c>
      <c r="E183" s="1" t="s">
        <v>105</v>
      </c>
      <c r="F183" s="5">
        <v>1</v>
      </c>
      <c r="G183" s="18">
        <v>3</v>
      </c>
      <c r="H183" s="43">
        <f>P183+T183+X183+AB183</f>
        <v>0.12015046296296297</v>
      </c>
      <c r="I183" s="39">
        <f t="shared" si="15"/>
        <v>3.2604166666666684E-2</v>
      </c>
      <c r="J183" s="7">
        <v>23</v>
      </c>
      <c r="K183" s="7"/>
      <c r="L183" s="7"/>
      <c r="M183" s="7">
        <v>6</v>
      </c>
      <c r="N183" s="7"/>
      <c r="O183" s="7"/>
      <c r="P183" s="54">
        <v>3.9907407407407412E-2</v>
      </c>
      <c r="Q183" s="20">
        <v>135</v>
      </c>
      <c r="R183" s="20" t="str">
        <f>E183</f>
        <v>M40</v>
      </c>
      <c r="S183" s="20">
        <v>43</v>
      </c>
      <c r="T183" s="54">
        <v>4.0520833333333332E-2</v>
      </c>
      <c r="U183" s="20">
        <v>69</v>
      </c>
      <c r="V183" s="15" t="str">
        <f>E183</f>
        <v>M40</v>
      </c>
      <c r="W183" s="20">
        <v>19</v>
      </c>
      <c r="X183" s="57">
        <v>3.9722222222222221E-2</v>
      </c>
      <c r="Y183" s="20">
        <v>119</v>
      </c>
      <c r="Z183" s="15" t="str">
        <f>E183</f>
        <v>M40</v>
      </c>
      <c r="AA183" s="6">
        <v>35</v>
      </c>
      <c r="AB183" s="2"/>
      <c r="AC183" s="4"/>
      <c r="AD183" s="15" t="str">
        <f t="shared" si="14"/>
        <v>M40</v>
      </c>
      <c r="AE183" s="4"/>
    </row>
    <row r="184" spans="1:31">
      <c r="A184" s="1">
        <v>7</v>
      </c>
      <c r="B184" s="8" t="s">
        <v>130</v>
      </c>
      <c r="C184" s="11" t="s">
        <v>131</v>
      </c>
      <c r="D184" s="9">
        <v>1975</v>
      </c>
      <c r="E184" s="9" t="s">
        <v>105</v>
      </c>
      <c r="F184" s="5">
        <v>1</v>
      </c>
      <c r="G184" s="6">
        <v>2</v>
      </c>
      <c r="H184" s="43">
        <f>P184+T184+X184+AB184</f>
        <v>5.4629629629629625E-2</v>
      </c>
      <c r="I184" s="39">
        <f>H184-$H$175</f>
        <v>0</v>
      </c>
      <c r="J184" s="7">
        <v>26</v>
      </c>
      <c r="K184" s="7"/>
      <c r="L184" s="7"/>
      <c r="M184" s="7">
        <v>7</v>
      </c>
      <c r="N184" s="7"/>
      <c r="O184" s="7"/>
      <c r="P184" s="57">
        <v>2.6631944444444444E-2</v>
      </c>
      <c r="Q184" s="7">
        <v>18</v>
      </c>
      <c r="R184" s="20" t="str">
        <f>E184</f>
        <v>M40</v>
      </c>
      <c r="S184" s="7">
        <v>5</v>
      </c>
      <c r="T184" s="54"/>
      <c r="U184" s="20"/>
      <c r="V184" s="15" t="str">
        <f>E184</f>
        <v>M40</v>
      </c>
      <c r="W184" s="20"/>
      <c r="X184" s="57">
        <v>2.7997685185185184E-2</v>
      </c>
      <c r="Y184" s="20">
        <v>16</v>
      </c>
      <c r="Z184" s="15" t="str">
        <f>E184</f>
        <v>M40</v>
      </c>
      <c r="AA184" s="6">
        <v>9</v>
      </c>
      <c r="AB184" s="2"/>
      <c r="AC184" s="4"/>
      <c r="AD184" s="15" t="str">
        <f t="shared" si="14"/>
        <v>M40</v>
      </c>
      <c r="AE184" s="4"/>
    </row>
    <row r="185" spans="1:31">
      <c r="A185" s="1">
        <v>8</v>
      </c>
      <c r="B185" s="8" t="s">
        <v>133</v>
      </c>
      <c r="C185" s="11" t="s">
        <v>5</v>
      </c>
      <c r="D185" s="9">
        <v>1977</v>
      </c>
      <c r="E185" s="9" t="s">
        <v>105</v>
      </c>
      <c r="F185" s="5">
        <v>1</v>
      </c>
      <c r="G185" s="6">
        <v>2</v>
      </c>
      <c r="H185" s="43">
        <f>P185+T185+X185+AB185</f>
        <v>5.5034722222222221E-2</v>
      </c>
      <c r="I185" s="39">
        <f t="shared" ref="I185:I188" si="16">H185-$H$175</f>
        <v>4.0509259259258884E-4</v>
      </c>
      <c r="J185" s="7">
        <v>27</v>
      </c>
      <c r="K185" s="7"/>
      <c r="L185" s="7"/>
      <c r="M185" s="7">
        <v>8</v>
      </c>
      <c r="N185" s="7"/>
      <c r="O185" s="7"/>
      <c r="P185" s="57">
        <v>2.6886574074074077E-2</v>
      </c>
      <c r="Q185" s="7">
        <v>20</v>
      </c>
      <c r="R185" s="20" t="str">
        <f>E185</f>
        <v>M40</v>
      </c>
      <c r="S185" s="7">
        <v>6</v>
      </c>
      <c r="T185" s="54"/>
      <c r="U185" s="20"/>
      <c r="V185" s="15" t="str">
        <f>E185</f>
        <v>M40</v>
      </c>
      <c r="W185" s="20"/>
      <c r="X185" s="57">
        <v>2.8148148148148148E-2</v>
      </c>
      <c r="Y185" s="20">
        <v>17</v>
      </c>
      <c r="Z185" s="15" t="str">
        <f>E185</f>
        <v>M40</v>
      </c>
      <c r="AA185" s="6">
        <v>10</v>
      </c>
      <c r="AB185" s="2"/>
      <c r="AC185" s="4"/>
      <c r="AD185" s="15" t="str">
        <f t="shared" si="14"/>
        <v>M40</v>
      </c>
      <c r="AE185" s="4"/>
    </row>
    <row r="186" spans="1:31">
      <c r="A186" s="1">
        <v>9</v>
      </c>
      <c r="B186" s="8" t="s">
        <v>347</v>
      </c>
      <c r="C186" s="11" t="s">
        <v>5</v>
      </c>
      <c r="D186" s="1">
        <v>1984</v>
      </c>
      <c r="E186" s="1" t="s">
        <v>105</v>
      </c>
      <c r="F186" s="5">
        <v>1</v>
      </c>
      <c r="G186" s="6">
        <v>2</v>
      </c>
      <c r="H186" s="43">
        <f>P186+T186+X186+AB186</f>
        <v>6.5752314814814819E-2</v>
      </c>
      <c r="I186" s="39">
        <f t="shared" si="16"/>
        <v>1.1122685185185187E-2</v>
      </c>
      <c r="J186" s="7">
        <v>33</v>
      </c>
      <c r="K186" s="7"/>
      <c r="L186" s="7"/>
      <c r="M186" s="7">
        <v>9</v>
      </c>
      <c r="N186" s="7"/>
      <c r="O186" s="7"/>
      <c r="P186" s="54"/>
      <c r="Q186" s="20"/>
      <c r="R186" s="20" t="str">
        <f>E186</f>
        <v>M40</v>
      </c>
      <c r="S186" s="20"/>
      <c r="T186" s="54">
        <v>3.3321759259259259E-2</v>
      </c>
      <c r="U186" s="20">
        <v>38</v>
      </c>
      <c r="V186" s="15" t="str">
        <f>E186</f>
        <v>M40</v>
      </c>
      <c r="W186" s="20">
        <v>12</v>
      </c>
      <c r="X186" s="57">
        <v>3.243055555555556E-2</v>
      </c>
      <c r="Y186" s="20">
        <v>71</v>
      </c>
      <c r="Z186" s="15" t="str">
        <f>E186</f>
        <v>M40</v>
      </c>
      <c r="AA186" s="6">
        <v>26</v>
      </c>
      <c r="AB186" s="2"/>
      <c r="AC186" s="4"/>
      <c r="AD186" s="15" t="str">
        <f t="shared" si="14"/>
        <v>M40</v>
      </c>
      <c r="AE186" s="4"/>
    </row>
    <row r="187" spans="1:31">
      <c r="A187" s="1">
        <v>10</v>
      </c>
      <c r="B187" s="8" t="s">
        <v>248</v>
      </c>
      <c r="C187" s="11" t="s">
        <v>5</v>
      </c>
      <c r="D187" s="1">
        <v>1979</v>
      </c>
      <c r="E187" s="1" t="s">
        <v>105</v>
      </c>
      <c r="F187" s="5">
        <v>1</v>
      </c>
      <c r="G187" s="6">
        <v>2</v>
      </c>
      <c r="H187" s="43">
        <f>P187+T187+X187+AB187</f>
        <v>7.3333333333333334E-2</v>
      </c>
      <c r="I187" s="39">
        <f t="shared" si="16"/>
        <v>1.8703703703703702E-2</v>
      </c>
      <c r="J187" s="7">
        <v>36</v>
      </c>
      <c r="K187" s="7"/>
      <c r="L187" s="7"/>
      <c r="M187" s="7">
        <v>10</v>
      </c>
      <c r="N187" s="7"/>
      <c r="O187" s="7"/>
      <c r="P187" s="54">
        <v>3.6574074074074071E-2</v>
      </c>
      <c r="Q187" s="20">
        <v>116</v>
      </c>
      <c r="R187" s="20" t="str">
        <f>E187</f>
        <v>M40</v>
      </c>
      <c r="S187" s="20">
        <v>37</v>
      </c>
      <c r="T187" s="54">
        <v>3.6759259259259255E-2</v>
      </c>
      <c r="U187" s="20">
        <v>60</v>
      </c>
      <c r="V187" s="15" t="str">
        <f>E187</f>
        <v>M40</v>
      </c>
      <c r="W187" s="20">
        <v>16</v>
      </c>
      <c r="X187" s="57"/>
      <c r="Y187" s="20"/>
      <c r="Z187" s="15" t="str">
        <f>E187</f>
        <v>M40</v>
      </c>
      <c r="AA187" s="20"/>
      <c r="AB187" s="2"/>
      <c r="AC187" s="4"/>
      <c r="AD187" s="15" t="str">
        <f t="shared" si="14"/>
        <v>M40</v>
      </c>
      <c r="AE187" s="4"/>
    </row>
    <row r="188" spans="1:31">
      <c r="A188" s="1">
        <v>11</v>
      </c>
      <c r="B188" s="8" t="s">
        <v>364</v>
      </c>
      <c r="C188" s="11" t="s">
        <v>5</v>
      </c>
      <c r="D188" s="1">
        <v>1976</v>
      </c>
      <c r="E188" s="1" t="s">
        <v>105</v>
      </c>
      <c r="F188" s="5">
        <v>1</v>
      </c>
      <c r="G188" s="6">
        <v>2</v>
      </c>
      <c r="H188" s="43">
        <f>P188+T188+X188+AB188</f>
        <v>7.4293981481481489E-2</v>
      </c>
      <c r="I188" s="39">
        <f t="shared" si="16"/>
        <v>1.9664351851851856E-2</v>
      </c>
      <c r="J188" s="7">
        <v>38</v>
      </c>
      <c r="K188" s="7"/>
      <c r="L188" s="7"/>
      <c r="M188" s="7">
        <v>11</v>
      </c>
      <c r="N188" s="7"/>
      <c r="O188" s="7"/>
      <c r="P188" s="54"/>
      <c r="Q188" s="20"/>
      <c r="R188" s="20" t="str">
        <f>E188</f>
        <v>M40</v>
      </c>
      <c r="S188" s="20"/>
      <c r="T188" s="54">
        <v>3.7430555555555557E-2</v>
      </c>
      <c r="U188" s="20">
        <v>62</v>
      </c>
      <c r="V188" s="15" t="str">
        <f>E188</f>
        <v>M40</v>
      </c>
      <c r="W188" s="20">
        <v>17</v>
      </c>
      <c r="X188" s="57">
        <v>3.6863425925925931E-2</v>
      </c>
      <c r="Y188" s="20">
        <v>109</v>
      </c>
      <c r="Z188" s="15" t="str">
        <f>E188</f>
        <v>M40</v>
      </c>
      <c r="AA188" s="6">
        <v>32</v>
      </c>
      <c r="AB188" s="2"/>
      <c r="AC188" s="4"/>
      <c r="AD188" s="15" t="str">
        <f t="shared" si="14"/>
        <v>M40</v>
      </c>
      <c r="AE188" s="4"/>
    </row>
    <row r="189" spans="1:31">
      <c r="A189" s="1">
        <v>12</v>
      </c>
      <c r="B189" s="8" t="s">
        <v>118</v>
      </c>
      <c r="C189" s="11" t="s">
        <v>63</v>
      </c>
      <c r="D189" s="9">
        <v>1978</v>
      </c>
      <c r="E189" s="9" t="s">
        <v>105</v>
      </c>
      <c r="F189" s="5">
        <v>1</v>
      </c>
      <c r="G189" s="7">
        <v>1</v>
      </c>
      <c r="H189" s="43">
        <f>P189+T189+X189+AB189</f>
        <v>2.4826388888888887E-2</v>
      </c>
      <c r="I189" s="39">
        <f>H189-$G$175</f>
        <v>0</v>
      </c>
      <c r="J189" s="7">
        <v>42</v>
      </c>
      <c r="K189" s="7"/>
      <c r="L189" s="7"/>
      <c r="M189" s="7">
        <v>12</v>
      </c>
      <c r="N189" s="7"/>
      <c r="O189" s="7"/>
      <c r="P189" s="57">
        <v>2.4826388888888887E-2</v>
      </c>
      <c r="Q189" s="7">
        <v>9</v>
      </c>
      <c r="R189" s="20" t="str">
        <f>E189</f>
        <v>M40</v>
      </c>
      <c r="S189" s="7">
        <v>3</v>
      </c>
      <c r="T189" s="54"/>
      <c r="U189" s="20"/>
      <c r="V189" s="15" t="str">
        <f>E189</f>
        <v>M40</v>
      </c>
      <c r="W189" s="20"/>
      <c r="X189" s="57"/>
      <c r="Y189" s="20"/>
      <c r="Z189" s="15" t="str">
        <f>E189</f>
        <v>M40</v>
      </c>
      <c r="AA189" s="20"/>
      <c r="AB189" s="2"/>
      <c r="AC189" s="4"/>
      <c r="AD189" s="15" t="str">
        <f t="shared" si="14"/>
        <v>M40</v>
      </c>
      <c r="AE189" s="4"/>
    </row>
    <row r="190" spans="1:31">
      <c r="A190" s="1">
        <v>13</v>
      </c>
      <c r="B190" s="8" t="s">
        <v>144</v>
      </c>
      <c r="C190" s="11" t="s">
        <v>22</v>
      </c>
      <c r="D190" s="9">
        <v>1983</v>
      </c>
      <c r="E190" s="9" t="s">
        <v>105</v>
      </c>
      <c r="F190" s="5">
        <v>1</v>
      </c>
      <c r="G190" s="7">
        <v>1</v>
      </c>
      <c r="H190" s="43">
        <f>P190+T190+X190+AB190</f>
        <v>2.7708333333333331E-2</v>
      </c>
      <c r="I190" s="39">
        <f t="shared" ref="I190:I207" si="17">H190-$G$175</f>
        <v>2.8819444444444439E-3</v>
      </c>
      <c r="J190" s="7">
        <v>45</v>
      </c>
      <c r="K190" s="7"/>
      <c r="L190" s="7"/>
      <c r="M190" s="7">
        <v>13</v>
      </c>
      <c r="N190" s="7"/>
      <c r="O190" s="7"/>
      <c r="P190" s="57">
        <v>2.7708333333333331E-2</v>
      </c>
      <c r="Q190" s="7">
        <v>29</v>
      </c>
      <c r="R190" s="20" t="str">
        <f>E190</f>
        <v>M40</v>
      </c>
      <c r="S190" s="7">
        <v>9</v>
      </c>
      <c r="T190" s="54"/>
      <c r="U190" s="20"/>
      <c r="V190" s="15" t="str">
        <f>E190</f>
        <v>M40</v>
      </c>
      <c r="W190" s="20"/>
      <c r="X190" s="57"/>
      <c r="Y190" s="20"/>
      <c r="Z190" s="15" t="str">
        <f>E190</f>
        <v>M40</v>
      </c>
      <c r="AA190" s="20"/>
      <c r="AB190" s="2"/>
      <c r="AC190" s="4"/>
      <c r="AD190" s="15" t="str">
        <f t="shared" si="14"/>
        <v>M40</v>
      </c>
      <c r="AE190" s="4"/>
    </row>
    <row r="191" spans="1:31">
      <c r="A191" s="1">
        <v>14</v>
      </c>
      <c r="B191" s="8" t="s">
        <v>156</v>
      </c>
      <c r="C191" s="11" t="s">
        <v>22</v>
      </c>
      <c r="D191" s="9">
        <v>1983</v>
      </c>
      <c r="E191" s="9" t="s">
        <v>105</v>
      </c>
      <c r="F191" s="5">
        <v>1</v>
      </c>
      <c r="G191" s="7">
        <v>1</v>
      </c>
      <c r="H191" s="43">
        <f>P191+T191+X191+AB191</f>
        <v>2.8252314814814813E-2</v>
      </c>
      <c r="I191" s="39">
        <f t="shared" si="17"/>
        <v>3.425925925925926E-3</v>
      </c>
      <c r="J191" s="7">
        <v>47</v>
      </c>
      <c r="K191" s="7"/>
      <c r="L191" s="7"/>
      <c r="M191" s="7">
        <v>14</v>
      </c>
      <c r="N191" s="7"/>
      <c r="O191" s="7"/>
      <c r="P191" s="57">
        <v>2.8252314814814813E-2</v>
      </c>
      <c r="Q191" s="7">
        <v>40</v>
      </c>
      <c r="R191" s="20" t="str">
        <f>E191</f>
        <v>M40</v>
      </c>
      <c r="S191" s="7">
        <v>16</v>
      </c>
      <c r="T191" s="54"/>
      <c r="U191" s="20"/>
      <c r="V191" s="15" t="str">
        <f>E191</f>
        <v>M40</v>
      </c>
      <c r="W191" s="20"/>
      <c r="X191" s="57"/>
      <c r="Y191" s="20"/>
      <c r="Z191" s="15" t="str">
        <f>E191</f>
        <v>M40</v>
      </c>
      <c r="AA191" s="20"/>
      <c r="AB191" s="2"/>
      <c r="AC191" s="4"/>
      <c r="AD191" s="15" t="str">
        <f t="shared" si="14"/>
        <v>M40</v>
      </c>
      <c r="AE191" s="4"/>
    </row>
    <row r="192" spans="1:31">
      <c r="A192" s="1">
        <v>15</v>
      </c>
      <c r="B192" s="8" t="s">
        <v>173</v>
      </c>
      <c r="C192" s="11" t="s">
        <v>22</v>
      </c>
      <c r="D192" s="9">
        <v>1982</v>
      </c>
      <c r="E192" s="9" t="s">
        <v>105</v>
      </c>
      <c r="F192" s="5">
        <v>1</v>
      </c>
      <c r="G192" s="7">
        <v>1</v>
      </c>
      <c r="H192" s="43">
        <f>P192+T192+X192+AB192</f>
        <v>2.9837962962962965E-2</v>
      </c>
      <c r="I192" s="39">
        <f t="shared" si="17"/>
        <v>5.011574074074078E-3</v>
      </c>
      <c r="J192" s="7">
        <v>50</v>
      </c>
      <c r="K192" s="7"/>
      <c r="L192" s="7"/>
      <c r="M192" s="7">
        <v>15</v>
      </c>
      <c r="N192" s="7"/>
      <c r="O192" s="7"/>
      <c r="P192" s="57">
        <v>2.9837962962962965E-2</v>
      </c>
      <c r="Q192" s="7">
        <v>54</v>
      </c>
      <c r="R192" s="20" t="str">
        <f>E192</f>
        <v>M40</v>
      </c>
      <c r="S192" s="7">
        <v>20</v>
      </c>
      <c r="T192" s="54"/>
      <c r="U192" s="20"/>
      <c r="V192" s="15" t="str">
        <f>E192</f>
        <v>M40</v>
      </c>
      <c r="W192" s="20"/>
      <c r="X192" s="57"/>
      <c r="Y192" s="20"/>
      <c r="Z192" s="15" t="str">
        <f>E192</f>
        <v>M40</v>
      </c>
      <c r="AA192" s="20"/>
      <c r="AB192" s="2"/>
      <c r="AC192" s="4"/>
      <c r="AD192" s="15" t="str">
        <f t="shared" si="14"/>
        <v>M40</v>
      </c>
      <c r="AE192" s="4"/>
    </row>
    <row r="193" spans="1:31">
      <c r="A193" s="1">
        <v>16</v>
      </c>
      <c r="B193" s="8" t="s">
        <v>181</v>
      </c>
      <c r="C193" s="11" t="s">
        <v>22</v>
      </c>
      <c r="D193" s="1">
        <v>1983</v>
      </c>
      <c r="E193" s="1" t="s">
        <v>105</v>
      </c>
      <c r="F193" s="5">
        <v>1</v>
      </c>
      <c r="G193" s="20">
        <v>1</v>
      </c>
      <c r="H193" s="43">
        <f>P193+T193+X193+AB193</f>
        <v>3.0185185185185186E-2</v>
      </c>
      <c r="I193" s="39">
        <f t="shared" si="17"/>
        <v>5.358796296296299E-3</v>
      </c>
      <c r="J193" s="7">
        <v>53</v>
      </c>
      <c r="K193" s="7"/>
      <c r="L193" s="7"/>
      <c r="M193" s="7">
        <v>16</v>
      </c>
      <c r="N193" s="7"/>
      <c r="O193" s="20"/>
      <c r="P193" s="54">
        <v>3.0185185185185186E-2</v>
      </c>
      <c r="Q193" s="20">
        <v>62</v>
      </c>
      <c r="R193" s="20" t="str">
        <f>E193</f>
        <v>M40</v>
      </c>
      <c r="S193" s="20">
        <v>23</v>
      </c>
      <c r="T193" s="54"/>
      <c r="U193" s="20"/>
      <c r="V193" s="15" t="str">
        <f>E193</f>
        <v>M40</v>
      </c>
      <c r="W193" s="20"/>
      <c r="X193" s="57"/>
      <c r="Y193" s="20"/>
      <c r="Z193" s="15" t="str">
        <f>E193</f>
        <v>M40</v>
      </c>
      <c r="AA193" s="20"/>
      <c r="AB193" s="2"/>
      <c r="AC193" s="4"/>
      <c r="AD193" s="15" t="str">
        <f t="shared" si="14"/>
        <v>M40</v>
      </c>
      <c r="AE193" s="4"/>
    </row>
    <row r="194" spans="1:31">
      <c r="A194" s="1">
        <v>17</v>
      </c>
      <c r="B194" s="8" t="s">
        <v>188</v>
      </c>
      <c r="C194" s="11" t="s">
        <v>5</v>
      </c>
      <c r="D194" s="1">
        <v>1981</v>
      </c>
      <c r="E194" s="1" t="s">
        <v>105</v>
      </c>
      <c r="F194" s="5">
        <v>1</v>
      </c>
      <c r="G194" s="20">
        <v>1</v>
      </c>
      <c r="H194" s="43">
        <f>P194+T194+X194+AB194</f>
        <v>3.0648148148148147E-2</v>
      </c>
      <c r="I194" s="39">
        <f t="shared" si="17"/>
        <v>5.8217592592592592E-3</v>
      </c>
      <c r="J194" s="7">
        <v>54</v>
      </c>
      <c r="K194" s="7"/>
      <c r="L194" s="7"/>
      <c r="M194" s="7">
        <v>17</v>
      </c>
      <c r="N194" s="7"/>
      <c r="O194" s="20"/>
      <c r="P194" s="54">
        <v>3.0648148148148147E-2</v>
      </c>
      <c r="Q194" s="20">
        <v>67</v>
      </c>
      <c r="R194" s="20" t="str">
        <f>E194</f>
        <v>M40</v>
      </c>
      <c r="S194" s="20">
        <v>25</v>
      </c>
      <c r="T194" s="54"/>
      <c r="U194" s="20"/>
      <c r="V194" s="15" t="str">
        <f>E194</f>
        <v>M40</v>
      </c>
      <c r="W194" s="20"/>
      <c r="X194" s="57"/>
      <c r="Y194" s="20"/>
      <c r="Z194" s="15" t="str">
        <f>E194</f>
        <v>M40</v>
      </c>
      <c r="AA194" s="20"/>
      <c r="AB194" s="2"/>
      <c r="AC194" s="4"/>
      <c r="AD194" s="15" t="str">
        <f t="shared" si="14"/>
        <v>M40</v>
      </c>
      <c r="AE194" s="4"/>
    </row>
    <row r="195" spans="1:31">
      <c r="A195" s="1">
        <v>18</v>
      </c>
      <c r="B195" s="8" t="s">
        <v>338</v>
      </c>
      <c r="C195" s="11" t="s">
        <v>233</v>
      </c>
      <c r="D195" s="1">
        <v>1977</v>
      </c>
      <c r="E195" s="1" t="s">
        <v>105</v>
      </c>
      <c r="F195" s="5">
        <v>1</v>
      </c>
      <c r="G195" s="20">
        <v>1</v>
      </c>
      <c r="H195" s="43">
        <f>P195+T195+X195+AB195</f>
        <v>3.1504629629629625E-2</v>
      </c>
      <c r="I195" s="39">
        <f t="shared" si="17"/>
        <v>6.6782407407407381E-3</v>
      </c>
      <c r="J195" s="7">
        <v>56</v>
      </c>
      <c r="K195" s="20"/>
      <c r="L195" s="20"/>
      <c r="M195" s="7">
        <v>18</v>
      </c>
      <c r="N195" s="20"/>
      <c r="O195" s="20"/>
      <c r="P195" s="54"/>
      <c r="Q195" s="20"/>
      <c r="R195" s="20" t="str">
        <f>E195</f>
        <v>M40</v>
      </c>
      <c r="S195" s="20"/>
      <c r="T195" s="54">
        <v>3.1504629629629625E-2</v>
      </c>
      <c r="U195" s="20">
        <v>25</v>
      </c>
      <c r="V195" s="15" t="str">
        <f>E195</f>
        <v>M40</v>
      </c>
      <c r="W195" s="20">
        <v>7</v>
      </c>
      <c r="X195" s="57"/>
      <c r="Y195" s="20"/>
      <c r="Z195" s="15" t="str">
        <f>E195</f>
        <v>M40</v>
      </c>
      <c r="AA195" s="20"/>
      <c r="AB195" s="2"/>
      <c r="AC195" s="4"/>
      <c r="AD195" s="15" t="str">
        <f t="shared" si="14"/>
        <v>M40</v>
      </c>
      <c r="AE195" s="4"/>
    </row>
    <row r="196" spans="1:31">
      <c r="A196" s="1">
        <v>19</v>
      </c>
      <c r="B196" s="8" t="s">
        <v>204</v>
      </c>
      <c r="C196" s="11" t="s">
        <v>117</v>
      </c>
      <c r="D196" s="1">
        <v>1983</v>
      </c>
      <c r="E196" s="1" t="s">
        <v>105</v>
      </c>
      <c r="F196" s="5">
        <v>1</v>
      </c>
      <c r="G196" s="20">
        <v>1</v>
      </c>
      <c r="H196" s="43">
        <f>P196+T196+X196+AB196</f>
        <v>3.2164351851851854E-2</v>
      </c>
      <c r="I196" s="39">
        <f t="shared" si="17"/>
        <v>7.3379629629629663E-3</v>
      </c>
      <c r="J196" s="7">
        <v>60</v>
      </c>
      <c r="K196" s="7"/>
      <c r="L196" s="7"/>
      <c r="M196" s="7">
        <v>19</v>
      </c>
      <c r="N196" s="7"/>
      <c r="O196" s="20"/>
      <c r="P196" s="54">
        <v>3.2164351851851854E-2</v>
      </c>
      <c r="Q196" s="20">
        <v>80</v>
      </c>
      <c r="R196" s="20" t="str">
        <f>E196</f>
        <v>M40</v>
      </c>
      <c r="S196" s="20">
        <v>30</v>
      </c>
      <c r="T196" s="54"/>
      <c r="U196" s="20"/>
      <c r="V196" s="15" t="str">
        <f>E196</f>
        <v>M40</v>
      </c>
      <c r="W196" s="20"/>
      <c r="X196" s="57"/>
      <c r="Y196" s="20"/>
      <c r="Z196" s="15" t="str">
        <f>E196</f>
        <v>M40</v>
      </c>
      <c r="AA196" s="20"/>
      <c r="AB196" s="2"/>
      <c r="AC196" s="4"/>
      <c r="AD196" s="15" t="str">
        <f t="shared" si="14"/>
        <v>M40</v>
      </c>
      <c r="AE196" s="4"/>
    </row>
    <row r="197" spans="1:31">
      <c r="A197" s="1">
        <v>20</v>
      </c>
      <c r="B197" s="8" t="s">
        <v>341</v>
      </c>
      <c r="C197" s="11" t="s">
        <v>5</v>
      </c>
      <c r="D197" s="1">
        <v>1978</v>
      </c>
      <c r="E197" s="1" t="s">
        <v>105</v>
      </c>
      <c r="F197" s="5">
        <v>1</v>
      </c>
      <c r="G197" s="20">
        <v>1</v>
      </c>
      <c r="H197" s="43">
        <f>P197+T197+X197+AB197</f>
        <v>3.2280092592592589E-2</v>
      </c>
      <c r="I197" s="39">
        <f t="shared" si="17"/>
        <v>7.453703703703702E-3</v>
      </c>
      <c r="J197" s="7">
        <v>61</v>
      </c>
      <c r="K197" s="7"/>
      <c r="L197" s="7"/>
      <c r="M197" s="7">
        <v>20</v>
      </c>
      <c r="N197" s="7"/>
      <c r="O197" s="7"/>
      <c r="P197" s="54"/>
      <c r="Q197" s="20"/>
      <c r="R197" s="20" t="str">
        <f>E197</f>
        <v>M40</v>
      </c>
      <c r="S197" s="20"/>
      <c r="T197" s="54">
        <v>3.2280092592592589E-2</v>
      </c>
      <c r="U197" s="20">
        <v>31</v>
      </c>
      <c r="V197" s="15" t="str">
        <f>E197</f>
        <v>M40</v>
      </c>
      <c r="W197" s="20">
        <v>9</v>
      </c>
      <c r="X197" s="57"/>
      <c r="Y197" s="20"/>
      <c r="Z197" s="15" t="str">
        <f>E197</f>
        <v>M40</v>
      </c>
      <c r="AA197" s="20"/>
      <c r="AB197" s="2"/>
      <c r="AC197" s="4"/>
      <c r="AD197" s="15" t="str">
        <f t="shared" si="14"/>
        <v>M40</v>
      </c>
      <c r="AE197" s="4"/>
    </row>
    <row r="198" spans="1:31">
      <c r="A198" s="1">
        <v>21</v>
      </c>
      <c r="B198" s="8" t="s">
        <v>348</v>
      </c>
      <c r="C198" s="11" t="s">
        <v>323</v>
      </c>
      <c r="D198" s="1">
        <v>1982</v>
      </c>
      <c r="E198" s="1" t="s">
        <v>105</v>
      </c>
      <c r="F198" s="5">
        <v>1</v>
      </c>
      <c r="G198" s="20">
        <v>1</v>
      </c>
      <c r="H198" s="43">
        <f>P198+T198+X198+AB198</f>
        <v>3.3472222222222223E-2</v>
      </c>
      <c r="I198" s="39">
        <f t="shared" si="17"/>
        <v>8.6458333333333352E-3</v>
      </c>
      <c r="J198" s="7">
        <v>64</v>
      </c>
      <c r="K198" s="7"/>
      <c r="L198" s="7"/>
      <c r="M198" s="7">
        <v>21</v>
      </c>
      <c r="N198" s="7"/>
      <c r="O198" s="7"/>
      <c r="P198" s="54"/>
      <c r="Q198" s="20"/>
      <c r="R198" s="20" t="str">
        <f>E198</f>
        <v>M40</v>
      </c>
      <c r="S198" s="20"/>
      <c r="T198" s="54">
        <v>3.3472222222222223E-2</v>
      </c>
      <c r="U198" s="20">
        <v>39</v>
      </c>
      <c r="V198" s="15" t="str">
        <f>E198</f>
        <v>M40</v>
      </c>
      <c r="W198" s="20">
        <v>13</v>
      </c>
      <c r="X198" s="57"/>
      <c r="Y198" s="20"/>
      <c r="Z198" s="15" t="str">
        <f>E198</f>
        <v>M40</v>
      </c>
      <c r="AA198" s="20"/>
      <c r="AB198" s="2"/>
      <c r="AC198" s="4"/>
      <c r="AD198" s="15" t="str">
        <f t="shared" si="14"/>
        <v>M40</v>
      </c>
      <c r="AE198" s="4"/>
    </row>
    <row r="199" spans="1:31">
      <c r="A199" s="1">
        <v>22</v>
      </c>
      <c r="B199" s="8" t="s">
        <v>223</v>
      </c>
      <c r="C199" s="11" t="s">
        <v>22</v>
      </c>
      <c r="D199" s="1">
        <v>1984</v>
      </c>
      <c r="E199" s="1" t="s">
        <v>105</v>
      </c>
      <c r="F199" s="5">
        <v>1</v>
      </c>
      <c r="G199" s="20">
        <v>1</v>
      </c>
      <c r="H199" s="43">
        <f>P199+T199+X199+AB199</f>
        <v>3.394675925925926E-2</v>
      </c>
      <c r="I199" s="39">
        <f t="shared" si="17"/>
        <v>9.1203703703703724E-3</v>
      </c>
      <c r="J199" s="7">
        <v>66</v>
      </c>
      <c r="K199" s="7"/>
      <c r="L199" s="7"/>
      <c r="M199" s="7">
        <v>22</v>
      </c>
      <c r="N199" s="7"/>
      <c r="O199" s="20"/>
      <c r="P199" s="54">
        <v>3.394675925925926E-2</v>
      </c>
      <c r="Q199" s="20">
        <v>94</v>
      </c>
      <c r="R199" s="20" t="str">
        <f>E199</f>
        <v>M40</v>
      </c>
      <c r="S199" s="20">
        <v>31</v>
      </c>
      <c r="T199" s="54"/>
      <c r="U199" s="20"/>
      <c r="V199" s="15" t="str">
        <f>E199</f>
        <v>M40</v>
      </c>
      <c r="W199" s="20"/>
      <c r="X199" s="57"/>
      <c r="Y199" s="20"/>
      <c r="Z199" s="15" t="str">
        <f>E199</f>
        <v>M40</v>
      </c>
      <c r="AA199" s="20"/>
      <c r="AB199" s="2"/>
      <c r="AC199" s="4"/>
      <c r="AD199" s="15" t="str">
        <f t="shared" si="14"/>
        <v>M40</v>
      </c>
      <c r="AE199" s="4"/>
    </row>
    <row r="200" spans="1:31">
      <c r="A200" s="1">
        <v>23</v>
      </c>
      <c r="B200" s="8" t="s">
        <v>354</v>
      </c>
      <c r="C200" s="11" t="s">
        <v>323</v>
      </c>
      <c r="D200" s="1">
        <v>1976</v>
      </c>
      <c r="E200" s="1" t="s">
        <v>105</v>
      </c>
      <c r="F200" s="5">
        <v>1</v>
      </c>
      <c r="G200" s="20">
        <v>1</v>
      </c>
      <c r="H200" s="43">
        <f>P200+T200+X200+AB200</f>
        <v>3.4155092592592591E-2</v>
      </c>
      <c r="I200" s="39">
        <f t="shared" si="17"/>
        <v>9.3287037037037036E-3</v>
      </c>
      <c r="J200" s="7">
        <v>69</v>
      </c>
      <c r="K200" s="7"/>
      <c r="L200" s="7"/>
      <c r="M200" s="7">
        <v>23</v>
      </c>
      <c r="N200" s="7"/>
      <c r="O200" s="7"/>
      <c r="P200" s="54"/>
      <c r="Q200" s="20"/>
      <c r="R200" s="20" t="str">
        <f>E200</f>
        <v>M40</v>
      </c>
      <c r="S200" s="20"/>
      <c r="T200" s="54">
        <v>3.4155092592592591E-2</v>
      </c>
      <c r="U200" s="20">
        <v>46</v>
      </c>
      <c r="V200" s="15" t="str">
        <f>E200</f>
        <v>M40</v>
      </c>
      <c r="W200" s="20">
        <v>14</v>
      </c>
      <c r="X200" s="57"/>
      <c r="Y200" s="20"/>
      <c r="Z200" s="15" t="str">
        <f>E200</f>
        <v>M40</v>
      </c>
      <c r="AA200" s="20"/>
      <c r="AB200" s="2"/>
      <c r="AC200" s="4"/>
      <c r="AD200" s="15" t="str">
        <f t="shared" si="14"/>
        <v>M40</v>
      </c>
      <c r="AE200" s="4"/>
    </row>
    <row r="201" spans="1:31">
      <c r="A201" s="1">
        <v>24</v>
      </c>
      <c r="B201" s="8" t="s">
        <v>236</v>
      </c>
      <c r="C201" s="11" t="s">
        <v>65</v>
      </c>
      <c r="D201" s="1">
        <v>1976</v>
      </c>
      <c r="E201" s="1" t="s">
        <v>105</v>
      </c>
      <c r="F201" s="5">
        <v>1</v>
      </c>
      <c r="G201" s="20">
        <v>1</v>
      </c>
      <c r="H201" s="43">
        <f>P201+T201+X201+AB201</f>
        <v>3.5069444444444445E-2</v>
      </c>
      <c r="I201" s="39">
        <f t="shared" si="17"/>
        <v>1.0243055555555557E-2</v>
      </c>
      <c r="J201" s="7">
        <v>71</v>
      </c>
      <c r="K201" s="7"/>
      <c r="L201" s="7"/>
      <c r="M201" s="7">
        <v>24</v>
      </c>
      <c r="N201" s="7"/>
      <c r="O201" s="7"/>
      <c r="P201" s="54">
        <v>3.5069444444444445E-2</v>
      </c>
      <c r="Q201" s="20">
        <v>105</v>
      </c>
      <c r="R201" s="20" t="str">
        <f>E201</f>
        <v>M40</v>
      </c>
      <c r="S201" s="20">
        <v>34</v>
      </c>
      <c r="T201" s="54"/>
      <c r="U201" s="20"/>
      <c r="V201" s="15" t="str">
        <f>E201</f>
        <v>M40</v>
      </c>
      <c r="W201" s="20"/>
      <c r="X201" s="57"/>
      <c r="Y201" s="20"/>
      <c r="Z201" s="15" t="str">
        <f>E201</f>
        <v>M40</v>
      </c>
      <c r="AA201" s="20"/>
      <c r="AB201" s="2"/>
      <c r="AC201" s="20"/>
      <c r="AD201" s="15"/>
      <c r="AE201" s="20"/>
    </row>
    <row r="202" spans="1:31">
      <c r="A202" s="1">
        <v>25</v>
      </c>
      <c r="B202" s="8" t="s">
        <v>237</v>
      </c>
      <c r="C202" s="11" t="s">
        <v>5</v>
      </c>
      <c r="D202" s="1">
        <v>1982</v>
      </c>
      <c r="E202" s="1" t="s">
        <v>105</v>
      </c>
      <c r="F202" s="5">
        <v>1</v>
      </c>
      <c r="G202" s="20">
        <v>1</v>
      </c>
      <c r="H202" s="43">
        <f>P202+T202+X202+AB202</f>
        <v>3.5312500000000004E-2</v>
      </c>
      <c r="I202" s="39">
        <f t="shared" si="17"/>
        <v>1.0486111111111116E-2</v>
      </c>
      <c r="J202" s="7">
        <v>72</v>
      </c>
      <c r="K202" s="7"/>
      <c r="L202" s="7"/>
      <c r="M202" s="7">
        <v>25</v>
      </c>
      <c r="N202" s="7"/>
      <c r="O202" s="7"/>
      <c r="P202" s="54">
        <v>3.5312500000000004E-2</v>
      </c>
      <c r="Q202" s="20">
        <v>106</v>
      </c>
      <c r="R202" s="20" t="str">
        <f>E202</f>
        <v>M40</v>
      </c>
      <c r="S202" s="20">
        <v>35</v>
      </c>
      <c r="T202" s="54"/>
      <c r="U202" s="20"/>
      <c r="V202" s="15" t="str">
        <f>E202</f>
        <v>M40</v>
      </c>
      <c r="W202" s="20"/>
      <c r="X202" s="57"/>
      <c r="Y202" s="20"/>
      <c r="Z202" s="15" t="str">
        <f>E202</f>
        <v>M40</v>
      </c>
      <c r="AA202" s="20"/>
      <c r="AB202" s="2"/>
      <c r="AC202" s="20"/>
      <c r="AD202" s="15"/>
      <c r="AE202" s="20"/>
    </row>
    <row r="203" spans="1:31">
      <c r="A203" s="1">
        <v>26</v>
      </c>
      <c r="B203" s="8" t="s">
        <v>241</v>
      </c>
      <c r="C203" s="11" t="s">
        <v>22</v>
      </c>
      <c r="D203" s="1">
        <v>1981</v>
      </c>
      <c r="E203" s="1" t="s">
        <v>105</v>
      </c>
      <c r="F203" s="5">
        <v>1</v>
      </c>
      <c r="G203" s="20">
        <v>1</v>
      </c>
      <c r="H203" s="43">
        <f>P203+T203+X203+AB203</f>
        <v>3.5925925925925924E-2</v>
      </c>
      <c r="I203" s="39">
        <f t="shared" si="17"/>
        <v>1.1099537037037036E-2</v>
      </c>
      <c r="J203" s="7">
        <v>74</v>
      </c>
      <c r="K203" s="7"/>
      <c r="L203" s="7"/>
      <c r="M203" s="7">
        <v>26</v>
      </c>
      <c r="N203" s="7"/>
      <c r="O203" s="7"/>
      <c r="P203" s="54">
        <v>3.5925925925925924E-2</v>
      </c>
      <c r="Q203" s="20">
        <v>110</v>
      </c>
      <c r="R203" s="20" t="str">
        <f>E203</f>
        <v>M40</v>
      </c>
      <c r="S203" s="20">
        <v>36</v>
      </c>
      <c r="T203" s="54"/>
      <c r="U203" s="20"/>
      <c r="V203" s="15" t="str">
        <f>E203</f>
        <v>M40</v>
      </c>
      <c r="W203" s="20"/>
      <c r="X203" s="57"/>
      <c r="Y203" s="20"/>
      <c r="Z203" s="15" t="str">
        <f>E203</f>
        <v>M40</v>
      </c>
      <c r="AA203" s="20"/>
      <c r="AB203" s="2"/>
      <c r="AC203" s="20"/>
      <c r="AD203" s="15"/>
      <c r="AE203" s="20"/>
    </row>
    <row r="204" spans="1:31">
      <c r="A204" s="1">
        <v>27</v>
      </c>
      <c r="B204" s="8" t="s">
        <v>251</v>
      </c>
      <c r="C204" s="11" t="s">
        <v>22</v>
      </c>
      <c r="D204" s="1">
        <v>1983</v>
      </c>
      <c r="E204" s="1" t="s">
        <v>105</v>
      </c>
      <c r="F204" s="5">
        <v>1</v>
      </c>
      <c r="G204" s="20">
        <v>1</v>
      </c>
      <c r="H204" s="43">
        <f>P204+T204+X204+AB204</f>
        <v>3.7164351851851851E-2</v>
      </c>
      <c r="I204" s="39">
        <f t="shared" si="17"/>
        <v>1.2337962962962964E-2</v>
      </c>
      <c r="J204" s="7">
        <v>77</v>
      </c>
      <c r="K204" s="7"/>
      <c r="L204" s="7"/>
      <c r="M204" s="7">
        <v>27</v>
      </c>
      <c r="N204" s="7"/>
      <c r="O204" s="7"/>
      <c r="P204" s="54">
        <v>3.7164351851851851E-2</v>
      </c>
      <c r="Q204" s="20">
        <v>119</v>
      </c>
      <c r="R204" s="20" t="str">
        <f>E204</f>
        <v>M40</v>
      </c>
      <c r="S204" s="20">
        <v>40</v>
      </c>
      <c r="T204" s="54"/>
      <c r="U204" s="20"/>
      <c r="V204" s="15" t="str">
        <f>E204</f>
        <v>M40</v>
      </c>
      <c r="W204" s="20"/>
      <c r="X204" s="57"/>
      <c r="Y204" s="20"/>
      <c r="Z204" s="15" t="str">
        <f>E204</f>
        <v>M40</v>
      </c>
      <c r="AA204" s="20"/>
      <c r="AB204" s="2"/>
      <c r="AC204" s="20"/>
      <c r="AD204" s="15"/>
      <c r="AE204" s="20"/>
    </row>
    <row r="205" spans="1:31">
      <c r="A205" s="1">
        <v>28</v>
      </c>
      <c r="B205" s="8" t="s">
        <v>280</v>
      </c>
      <c r="C205" s="11" t="s">
        <v>22</v>
      </c>
      <c r="D205" s="1">
        <v>1983</v>
      </c>
      <c r="E205" s="1" t="s">
        <v>105</v>
      </c>
      <c r="F205" s="5">
        <v>1</v>
      </c>
      <c r="G205" s="20">
        <v>1</v>
      </c>
      <c r="H205" s="43">
        <f>P205+T205+X205+AB205</f>
        <v>4.1712962962962959E-2</v>
      </c>
      <c r="I205" s="39">
        <f t="shared" si="17"/>
        <v>1.6886574074074071E-2</v>
      </c>
      <c r="J205" s="7">
        <v>91</v>
      </c>
      <c r="K205" s="7"/>
      <c r="L205" s="7"/>
      <c r="M205" s="7">
        <v>28</v>
      </c>
      <c r="N205" s="7"/>
      <c r="O205" s="7"/>
      <c r="P205" s="54">
        <v>4.1712962962962959E-2</v>
      </c>
      <c r="Q205" s="20">
        <v>147</v>
      </c>
      <c r="R205" s="20" t="str">
        <f>E205</f>
        <v>M40</v>
      </c>
      <c r="S205" s="20">
        <v>45</v>
      </c>
      <c r="T205" s="54"/>
      <c r="U205" s="20"/>
      <c r="V205" s="15" t="str">
        <f>E205</f>
        <v>M40</v>
      </c>
      <c r="W205" s="20"/>
      <c r="X205" s="57"/>
      <c r="Y205" s="20"/>
      <c r="Z205" s="15" t="str">
        <f>E205</f>
        <v>M40</v>
      </c>
      <c r="AA205" s="20"/>
      <c r="AB205" s="2"/>
      <c r="AC205" s="20"/>
      <c r="AD205" s="15"/>
      <c r="AE205" s="20"/>
    </row>
    <row r="206" spans="1:31">
      <c r="A206" s="1">
        <v>29</v>
      </c>
      <c r="B206" s="8" t="s">
        <v>367</v>
      </c>
      <c r="C206" s="11" t="s">
        <v>37</v>
      </c>
      <c r="D206" s="1">
        <v>1979</v>
      </c>
      <c r="E206" s="1" t="s">
        <v>105</v>
      </c>
      <c r="F206" s="5">
        <v>1</v>
      </c>
      <c r="G206" s="20">
        <v>1</v>
      </c>
      <c r="H206" s="43">
        <f>P206+T206+X206+AB206</f>
        <v>4.1944444444444444E-2</v>
      </c>
      <c r="I206" s="39">
        <f t="shared" si="17"/>
        <v>1.7118055555555556E-2</v>
      </c>
      <c r="J206" s="7">
        <v>93</v>
      </c>
      <c r="K206" s="7"/>
      <c r="L206" s="7"/>
      <c r="M206" s="7">
        <v>29</v>
      </c>
      <c r="N206" s="7"/>
      <c r="O206" s="7"/>
      <c r="P206" s="54"/>
      <c r="Q206" s="20"/>
      <c r="R206" s="20" t="str">
        <f>E206</f>
        <v>M40</v>
      </c>
      <c r="S206" s="20"/>
      <c r="T206" s="54">
        <v>4.1944444444444444E-2</v>
      </c>
      <c r="U206" s="20">
        <v>71</v>
      </c>
      <c r="V206" s="15" t="str">
        <f>E206</f>
        <v>M40</v>
      </c>
      <c r="W206" s="20">
        <v>21</v>
      </c>
      <c r="X206" s="57"/>
      <c r="Y206" s="20"/>
      <c r="Z206" s="15" t="str">
        <f>E206</f>
        <v>M40</v>
      </c>
      <c r="AA206" s="20"/>
      <c r="AB206" s="2"/>
      <c r="AC206" s="20"/>
      <c r="AD206" s="15"/>
      <c r="AE206" s="20"/>
    </row>
    <row r="207" spans="1:31">
      <c r="A207" s="1">
        <v>30</v>
      </c>
      <c r="B207" s="8" t="s">
        <v>289</v>
      </c>
      <c r="C207" s="11" t="s">
        <v>5</v>
      </c>
      <c r="D207" s="1">
        <v>1977</v>
      </c>
      <c r="E207" s="1" t="s">
        <v>105</v>
      </c>
      <c r="F207" s="5">
        <v>1</v>
      </c>
      <c r="G207" s="20">
        <v>1</v>
      </c>
      <c r="H207" s="43">
        <f>P207+T207+X207+AB207</f>
        <v>4.821759259259259E-2</v>
      </c>
      <c r="I207" s="39">
        <f t="shared" si="17"/>
        <v>2.3391203703703702E-2</v>
      </c>
      <c r="J207" s="7">
        <v>99</v>
      </c>
      <c r="K207" s="7"/>
      <c r="L207" s="7"/>
      <c r="M207" s="7">
        <v>30</v>
      </c>
      <c r="N207" s="7"/>
      <c r="O207" s="7"/>
      <c r="P207" s="54">
        <v>4.821759259259259E-2</v>
      </c>
      <c r="Q207" s="20">
        <v>155</v>
      </c>
      <c r="R207" s="20" t="str">
        <f>E207</f>
        <v>M40</v>
      </c>
      <c r="S207" s="20">
        <v>46</v>
      </c>
      <c r="T207" s="54"/>
      <c r="U207" s="20"/>
      <c r="V207" s="15" t="str">
        <f>E207</f>
        <v>M40</v>
      </c>
      <c r="W207" s="20"/>
      <c r="X207" s="57"/>
      <c r="Y207" s="20"/>
      <c r="Z207" s="15" t="str">
        <f>E207</f>
        <v>M40</v>
      </c>
      <c r="AA207" s="20"/>
      <c r="AB207" s="2"/>
      <c r="AC207" s="20"/>
      <c r="AD207" s="15"/>
      <c r="AE207" s="20"/>
    </row>
    <row r="208" spans="1:31">
      <c r="A208" s="1">
        <v>31</v>
      </c>
      <c r="B208" s="8"/>
      <c r="C208" s="11"/>
      <c r="D208" s="1"/>
      <c r="E208" s="1"/>
      <c r="F208" s="5"/>
      <c r="G208" s="20"/>
      <c r="H208" s="43"/>
      <c r="I208" s="39"/>
      <c r="J208" s="7"/>
      <c r="K208" s="7"/>
      <c r="L208" s="7"/>
      <c r="M208" s="7"/>
      <c r="N208" s="7"/>
      <c r="O208" s="20"/>
      <c r="P208" s="54"/>
      <c r="Q208" s="20"/>
      <c r="R208" s="20"/>
      <c r="S208" s="20"/>
      <c r="T208" s="54"/>
      <c r="U208" s="20"/>
      <c r="V208" s="15">
        <f>E208</f>
        <v>0</v>
      </c>
      <c r="W208" s="20"/>
      <c r="X208" s="54"/>
      <c r="Y208" s="20"/>
      <c r="Z208" s="15"/>
      <c r="AA208" s="20"/>
      <c r="AB208" s="2"/>
      <c r="AC208" s="20"/>
      <c r="AD208" s="15"/>
      <c r="AE208" s="20"/>
    </row>
    <row r="209" spans="1:31">
      <c r="A209" s="1">
        <v>32</v>
      </c>
      <c r="B209" s="8"/>
      <c r="C209" s="11"/>
      <c r="D209" s="1"/>
      <c r="E209" s="1"/>
      <c r="F209" s="5"/>
      <c r="G209" s="20"/>
      <c r="H209" s="43"/>
      <c r="I209" s="39"/>
      <c r="J209" s="7"/>
      <c r="K209" s="7"/>
      <c r="L209" s="7"/>
      <c r="M209" s="7"/>
      <c r="N209" s="7"/>
      <c r="O209" s="7"/>
      <c r="P209" s="54"/>
      <c r="Q209" s="20"/>
      <c r="R209" s="20"/>
      <c r="S209" s="20"/>
      <c r="T209" s="54"/>
      <c r="U209" s="20">
        <v>71</v>
      </c>
      <c r="V209" s="15">
        <f>E209</f>
        <v>0</v>
      </c>
      <c r="W209" s="20">
        <v>21</v>
      </c>
      <c r="X209" s="54"/>
      <c r="Y209" s="20"/>
      <c r="Z209" s="15"/>
      <c r="AA209" s="20"/>
      <c r="AB209" s="2"/>
      <c r="AC209" s="20"/>
      <c r="AD209" s="15"/>
      <c r="AE209" s="20"/>
    </row>
    <row r="210" spans="1:31">
      <c r="A210" s="1">
        <v>33</v>
      </c>
      <c r="B210" s="8"/>
      <c r="C210" s="11"/>
      <c r="D210" s="1"/>
      <c r="E210" s="1"/>
      <c r="F210" s="5"/>
      <c r="G210" s="20"/>
      <c r="H210" s="43"/>
      <c r="I210" s="39"/>
      <c r="J210" s="7"/>
      <c r="K210" s="7"/>
      <c r="L210" s="7"/>
      <c r="M210" s="7"/>
      <c r="N210" s="7"/>
      <c r="O210" s="20"/>
      <c r="P210" s="54"/>
      <c r="Q210" s="20"/>
      <c r="R210" s="20"/>
      <c r="S210" s="20"/>
      <c r="T210" s="54"/>
      <c r="U210" s="20"/>
      <c r="V210" s="15">
        <f>E210</f>
        <v>0</v>
      </c>
      <c r="W210" s="20"/>
      <c r="X210" s="54"/>
      <c r="Y210" s="20"/>
      <c r="Z210" s="15"/>
      <c r="AA210" s="20"/>
      <c r="AB210" s="2"/>
      <c r="AC210" s="20"/>
      <c r="AD210" s="15"/>
      <c r="AE210" s="20"/>
    </row>
    <row r="211" spans="1:31">
      <c r="A211" s="1"/>
      <c r="B211" s="8"/>
      <c r="C211" s="11"/>
      <c r="D211" s="1"/>
      <c r="E211" s="1"/>
      <c r="F211" s="5"/>
      <c r="G211" s="20"/>
      <c r="H211" s="38"/>
      <c r="I211" s="39"/>
      <c r="J211" s="7"/>
      <c r="K211" s="7"/>
      <c r="L211" s="7"/>
      <c r="M211" s="7"/>
      <c r="N211" s="7"/>
      <c r="O211" s="20"/>
      <c r="P211" s="54"/>
      <c r="Q211" s="20"/>
      <c r="R211" s="20"/>
      <c r="S211" s="20"/>
      <c r="T211" s="54"/>
      <c r="U211" s="20"/>
      <c r="V211" s="15"/>
      <c r="W211" s="20"/>
      <c r="X211" s="54"/>
      <c r="Y211" s="20"/>
      <c r="Z211" s="15"/>
      <c r="AA211" s="20"/>
      <c r="AB211" s="2"/>
      <c r="AC211" s="20"/>
      <c r="AD211" s="15"/>
      <c r="AE211" s="20"/>
    </row>
    <row r="212" spans="1:31" s="33" customFormat="1">
      <c r="A212" s="30"/>
      <c r="B212" s="30"/>
      <c r="C212" s="30"/>
      <c r="D212" s="30"/>
      <c r="E212" s="30"/>
      <c r="F212" s="19"/>
      <c r="G212" s="19"/>
      <c r="H212" s="40"/>
      <c r="I212" s="40"/>
      <c r="J212" s="19"/>
      <c r="K212" s="19"/>
      <c r="L212" s="19"/>
      <c r="M212" s="19"/>
      <c r="N212" s="19"/>
      <c r="O212" s="19"/>
      <c r="P212" s="55"/>
      <c r="Q212" s="19"/>
      <c r="R212" s="19"/>
      <c r="S212" s="19"/>
      <c r="T212" s="55"/>
      <c r="U212" s="19"/>
      <c r="V212" s="32"/>
      <c r="W212" s="19"/>
      <c r="X212" s="55"/>
      <c r="Y212" s="19"/>
      <c r="Z212" s="32"/>
      <c r="AA212" s="19"/>
      <c r="AB212" s="31"/>
      <c r="AC212" s="19"/>
      <c r="AD212" s="32"/>
      <c r="AE212" s="19"/>
    </row>
    <row r="213" spans="1:31">
      <c r="B213" s="23" t="s">
        <v>478</v>
      </c>
      <c r="C213" s="24"/>
      <c r="G213" s="44">
        <v>2.7511574074074074E-2</v>
      </c>
      <c r="H213" s="35">
        <v>6.2766203703703713E-2</v>
      </c>
      <c r="I213" s="49">
        <v>7.7141203703703712E-2</v>
      </c>
    </row>
    <row r="214" spans="1:31" ht="14.25">
      <c r="B214" s="24"/>
      <c r="C214" s="24"/>
      <c r="G214" s="25" t="s">
        <v>475</v>
      </c>
      <c r="H214" s="25"/>
      <c r="I214" s="25"/>
      <c r="J214" s="25"/>
      <c r="K214" s="25"/>
      <c r="L214" s="25"/>
      <c r="M214" s="25"/>
      <c r="N214" s="25"/>
      <c r="O214" s="25"/>
      <c r="P214" s="22" t="s">
        <v>290</v>
      </c>
      <c r="Q214" s="22"/>
      <c r="R214" s="22"/>
      <c r="S214" s="22"/>
      <c r="T214" s="22" t="s">
        <v>299</v>
      </c>
      <c r="U214" s="22"/>
      <c r="V214" s="22"/>
      <c r="W214" s="22"/>
      <c r="X214" s="22" t="s">
        <v>300</v>
      </c>
      <c r="Y214" s="22"/>
      <c r="Z214" s="22"/>
      <c r="AA214" s="22"/>
      <c r="AB214" s="22" t="s">
        <v>301</v>
      </c>
      <c r="AC214" s="22"/>
      <c r="AD214" s="22"/>
      <c r="AE214" s="22"/>
    </row>
    <row r="215" spans="1:31">
      <c r="A215" s="11" t="s">
        <v>0</v>
      </c>
      <c r="B215" s="17" t="s">
        <v>1</v>
      </c>
      <c r="C215" s="17" t="s">
        <v>3</v>
      </c>
      <c r="D215" s="17" t="s">
        <v>4</v>
      </c>
      <c r="E215" s="17" t="s">
        <v>6</v>
      </c>
      <c r="F215" s="18" t="s">
        <v>8</v>
      </c>
      <c r="G215" s="18" t="s">
        <v>9</v>
      </c>
      <c r="H215" s="37" t="s">
        <v>10</v>
      </c>
      <c r="I215" s="37" t="s">
        <v>11</v>
      </c>
      <c r="J215" s="19" t="s">
        <v>302</v>
      </c>
      <c r="K215" s="19" t="s">
        <v>104</v>
      </c>
      <c r="L215" s="19" t="s">
        <v>102</v>
      </c>
      <c r="M215" s="19" t="s">
        <v>105</v>
      </c>
      <c r="N215" s="19" t="s">
        <v>106</v>
      </c>
      <c r="O215" s="19" t="s">
        <v>107</v>
      </c>
      <c r="P215" s="6" t="s">
        <v>10</v>
      </c>
      <c r="Q215" s="6" t="s">
        <v>103</v>
      </c>
      <c r="R215" s="6" t="s">
        <v>6</v>
      </c>
      <c r="S215" s="6" t="s">
        <v>18</v>
      </c>
      <c r="T215" s="6" t="s">
        <v>10</v>
      </c>
      <c r="U215" s="11" t="s">
        <v>103</v>
      </c>
      <c r="V215" s="11" t="s">
        <v>6</v>
      </c>
      <c r="W215" s="11" t="s">
        <v>18</v>
      </c>
      <c r="X215" s="6" t="s">
        <v>10</v>
      </c>
      <c r="Y215" s="11" t="s">
        <v>103</v>
      </c>
      <c r="Z215" s="11" t="s">
        <v>6</v>
      </c>
      <c r="AA215" s="11" t="s">
        <v>18</v>
      </c>
      <c r="AB215" s="11" t="s">
        <v>10</v>
      </c>
      <c r="AC215" s="11" t="s">
        <v>103</v>
      </c>
      <c r="AD215" s="11" t="s">
        <v>6</v>
      </c>
      <c r="AE215" s="11" t="s">
        <v>18</v>
      </c>
    </row>
    <row r="216" spans="1:31">
      <c r="A216" s="1">
        <v>1</v>
      </c>
      <c r="B216" s="8" t="s">
        <v>116</v>
      </c>
      <c r="C216" s="11" t="s">
        <v>117</v>
      </c>
      <c r="D216" s="9">
        <v>1974</v>
      </c>
      <c r="E216" s="9" t="s">
        <v>106</v>
      </c>
      <c r="F216" s="5">
        <v>1</v>
      </c>
      <c r="G216" s="18">
        <v>3</v>
      </c>
      <c r="H216" s="43">
        <f>P216+T216+X216+AB216</f>
        <v>7.7141203703703698E-2</v>
      </c>
      <c r="I216" s="39">
        <f>H216-$I$213</f>
        <v>0</v>
      </c>
      <c r="J216" s="5">
        <v>1</v>
      </c>
      <c r="K216" s="7"/>
      <c r="L216" s="7"/>
      <c r="M216" s="7"/>
      <c r="N216" s="5">
        <v>1</v>
      </c>
      <c r="O216" s="7"/>
      <c r="P216" s="57">
        <v>2.4664351851851851E-2</v>
      </c>
      <c r="Q216" s="7">
        <v>8</v>
      </c>
      <c r="R216" s="20" t="str">
        <f>E216</f>
        <v>M50</v>
      </c>
      <c r="S216" s="7">
        <v>2</v>
      </c>
      <c r="T216" s="54">
        <v>2.6516203703703698E-2</v>
      </c>
      <c r="U216" s="20">
        <v>3</v>
      </c>
      <c r="V216" s="15" t="str">
        <f>E216</f>
        <v>M50</v>
      </c>
      <c r="W216" s="20">
        <v>1</v>
      </c>
      <c r="X216" s="57">
        <v>2.5960648148148149E-2</v>
      </c>
      <c r="Y216" s="20">
        <v>7</v>
      </c>
      <c r="Z216" s="15" t="str">
        <f>E216</f>
        <v>M50</v>
      </c>
      <c r="AA216" s="6">
        <v>1</v>
      </c>
      <c r="AB216" s="2"/>
      <c r="AC216" s="4"/>
      <c r="AD216" s="15" t="str">
        <f>E216</f>
        <v>M50</v>
      </c>
      <c r="AE216" s="4"/>
    </row>
    <row r="217" spans="1:31">
      <c r="A217" s="1">
        <v>2</v>
      </c>
      <c r="B217" s="8" t="s">
        <v>213</v>
      </c>
      <c r="C217" s="11" t="s">
        <v>22</v>
      </c>
      <c r="D217" s="1">
        <v>1970</v>
      </c>
      <c r="E217" s="1" t="s">
        <v>106</v>
      </c>
      <c r="F217" s="5">
        <v>1</v>
      </c>
      <c r="G217" s="18">
        <v>3</v>
      </c>
      <c r="H217" s="43">
        <f>P217+T217+X217+AB217</f>
        <v>0.10019675925925925</v>
      </c>
      <c r="I217" s="39">
        <f>H217-$I$213</f>
        <v>2.3055555555555537E-2</v>
      </c>
      <c r="J217" s="7">
        <v>15</v>
      </c>
      <c r="K217" s="7"/>
      <c r="L217" s="7"/>
      <c r="M217" s="7"/>
      <c r="N217" s="7">
        <v>2</v>
      </c>
      <c r="O217" s="20"/>
      <c r="P217" s="54">
        <v>3.2754629629629627E-2</v>
      </c>
      <c r="Q217" s="20">
        <v>86</v>
      </c>
      <c r="R217" s="20" t="str">
        <f>E217</f>
        <v>M50</v>
      </c>
      <c r="S217" s="20">
        <v>9</v>
      </c>
      <c r="T217" s="54">
        <v>3.4016203703703708E-2</v>
      </c>
      <c r="U217" s="20">
        <v>44</v>
      </c>
      <c r="V217" s="15" t="str">
        <f>E217</f>
        <v>M50</v>
      </c>
      <c r="W217" s="20">
        <v>5</v>
      </c>
      <c r="X217" s="57">
        <v>3.3425925925925921E-2</v>
      </c>
      <c r="Y217" s="20">
        <v>78</v>
      </c>
      <c r="Z217" s="15" t="str">
        <f>E217</f>
        <v>M50</v>
      </c>
      <c r="AA217" s="6">
        <v>9</v>
      </c>
      <c r="AB217" s="2"/>
      <c r="AC217" s="4"/>
      <c r="AD217" s="15" t="str">
        <f>E217</f>
        <v>M50</v>
      </c>
      <c r="AE217" s="4"/>
    </row>
    <row r="218" spans="1:31">
      <c r="A218" s="1">
        <v>3</v>
      </c>
      <c r="B218" s="8" t="s">
        <v>201</v>
      </c>
      <c r="C218" s="11" t="s">
        <v>5</v>
      </c>
      <c r="D218" s="1">
        <v>1974</v>
      </c>
      <c r="E218" s="1" t="s">
        <v>106</v>
      </c>
      <c r="F218" s="5">
        <v>1</v>
      </c>
      <c r="G218" s="6">
        <v>2</v>
      </c>
      <c r="H218" s="43">
        <f>P218+T218+X218+AB218</f>
        <v>6.2766203703703699E-2</v>
      </c>
      <c r="I218" s="39">
        <f>H218-$H$213</f>
        <v>0</v>
      </c>
      <c r="J218" s="7">
        <v>29</v>
      </c>
      <c r="K218" s="7"/>
      <c r="L218" s="7"/>
      <c r="M218" s="7"/>
      <c r="N218" s="7">
        <v>3</v>
      </c>
      <c r="O218" s="20"/>
      <c r="P218" s="54">
        <v>3.1689814814814816E-2</v>
      </c>
      <c r="Q218" s="20">
        <v>78</v>
      </c>
      <c r="R218" s="20" t="str">
        <f>E218</f>
        <v>M50</v>
      </c>
      <c r="S218" s="20">
        <v>7</v>
      </c>
      <c r="T218" s="54"/>
      <c r="U218" s="20"/>
      <c r="V218" s="15" t="str">
        <f>E218</f>
        <v>M50</v>
      </c>
      <c r="W218" s="20"/>
      <c r="X218" s="57">
        <v>3.107638888888889E-2</v>
      </c>
      <c r="Y218" s="20">
        <v>45</v>
      </c>
      <c r="Z218" s="15" t="str">
        <f>E218</f>
        <v>M50</v>
      </c>
      <c r="AA218" s="6">
        <v>3</v>
      </c>
      <c r="AB218" s="2"/>
      <c r="AC218" s="4"/>
      <c r="AD218" s="15" t="str">
        <f>E218</f>
        <v>M50</v>
      </c>
      <c r="AE218" s="4"/>
    </row>
    <row r="219" spans="1:31">
      <c r="A219" s="1">
        <v>4</v>
      </c>
      <c r="B219" s="8" t="s">
        <v>365</v>
      </c>
      <c r="C219" s="11" t="s">
        <v>366</v>
      </c>
      <c r="D219" s="1">
        <v>1965</v>
      </c>
      <c r="E219" s="1" t="s">
        <v>106</v>
      </c>
      <c r="F219" s="5">
        <v>1</v>
      </c>
      <c r="G219" s="6">
        <v>2</v>
      </c>
      <c r="H219" s="43">
        <f>P219+T219+X219+AB219</f>
        <v>7.3530092592592591E-2</v>
      </c>
      <c r="I219" s="39">
        <f>H219-$H$213</f>
        <v>1.0763888888888878E-2</v>
      </c>
      <c r="J219" s="7">
        <v>37</v>
      </c>
      <c r="K219" s="7"/>
      <c r="L219" s="7"/>
      <c r="M219" s="7"/>
      <c r="N219" s="7">
        <v>4</v>
      </c>
      <c r="O219" s="7"/>
      <c r="P219" s="54"/>
      <c r="Q219" s="20"/>
      <c r="R219" s="20" t="str">
        <f>E219</f>
        <v>M50</v>
      </c>
      <c r="S219" s="20"/>
      <c r="T219" s="54">
        <v>3.8854166666666669E-2</v>
      </c>
      <c r="U219" s="20">
        <v>66</v>
      </c>
      <c r="V219" s="15" t="str">
        <f>E219</f>
        <v>M50</v>
      </c>
      <c r="W219" s="20">
        <v>9</v>
      </c>
      <c r="X219" s="57">
        <v>3.4675925925925923E-2</v>
      </c>
      <c r="Y219" s="20">
        <v>93</v>
      </c>
      <c r="Z219" s="15" t="str">
        <f>E219</f>
        <v>M50</v>
      </c>
      <c r="AA219" s="6">
        <v>13</v>
      </c>
      <c r="AB219" s="2"/>
      <c r="AC219" s="20"/>
      <c r="AD219" s="15"/>
      <c r="AE219" s="20"/>
    </row>
    <row r="220" spans="1:31">
      <c r="A220" s="1">
        <v>5</v>
      </c>
      <c r="B220" s="8" t="s">
        <v>138</v>
      </c>
      <c r="C220" s="11" t="s">
        <v>70</v>
      </c>
      <c r="D220" s="9">
        <v>1972</v>
      </c>
      <c r="E220" s="9" t="s">
        <v>106</v>
      </c>
      <c r="F220" s="5">
        <v>1</v>
      </c>
      <c r="G220" s="7">
        <v>1</v>
      </c>
      <c r="H220" s="43">
        <f>P220+T220+X220+AB220</f>
        <v>2.7511574074074074E-2</v>
      </c>
      <c r="I220" s="39">
        <f>H220-$G$213</f>
        <v>0</v>
      </c>
      <c r="J220" s="7">
        <v>44</v>
      </c>
      <c r="K220" s="7"/>
      <c r="L220" s="7"/>
      <c r="M220" s="7"/>
      <c r="N220" s="7">
        <v>5</v>
      </c>
      <c r="O220" s="7"/>
      <c r="P220" s="57">
        <v>2.7511574074074074E-2</v>
      </c>
      <c r="Q220" s="7">
        <v>25</v>
      </c>
      <c r="R220" s="20" t="str">
        <f>E220</f>
        <v>M50</v>
      </c>
      <c r="S220" s="7">
        <v>4</v>
      </c>
      <c r="T220" s="54"/>
      <c r="U220" s="20"/>
      <c r="V220" s="15" t="str">
        <f>E220</f>
        <v>M50</v>
      </c>
      <c r="W220" s="20"/>
      <c r="X220" s="57"/>
      <c r="Y220" s="20"/>
      <c r="Z220" s="15" t="str">
        <f>E220</f>
        <v>M50</v>
      </c>
      <c r="AA220" s="20"/>
      <c r="AB220" s="2"/>
      <c r="AC220" s="20"/>
      <c r="AD220" s="15"/>
      <c r="AE220" s="20"/>
    </row>
    <row r="221" spans="1:31">
      <c r="A221" s="1">
        <v>6</v>
      </c>
      <c r="B221" s="8" t="s">
        <v>399</v>
      </c>
      <c r="C221" s="11" t="s">
        <v>400</v>
      </c>
      <c r="D221" s="1">
        <v>1974</v>
      </c>
      <c r="E221" s="1" t="s">
        <v>106</v>
      </c>
      <c r="F221" s="5">
        <v>1</v>
      </c>
      <c r="G221" s="20">
        <v>1</v>
      </c>
      <c r="H221" s="43">
        <f>P221+T221+X221+AB221</f>
        <v>3.1747685185185184E-2</v>
      </c>
      <c r="I221" s="39">
        <f t="shared" ref="I221:I224" si="18">H221-$G$213</f>
        <v>4.2361111111111106E-3</v>
      </c>
      <c r="J221" s="7">
        <v>59</v>
      </c>
      <c r="K221" s="7"/>
      <c r="L221" s="7"/>
      <c r="M221" s="7"/>
      <c r="N221" s="7">
        <v>6</v>
      </c>
      <c r="O221" s="7"/>
      <c r="P221" s="54"/>
      <c r="Q221" s="20"/>
      <c r="R221" s="20" t="str">
        <f>E221</f>
        <v>M50</v>
      </c>
      <c r="S221" s="20"/>
      <c r="T221" s="54"/>
      <c r="U221" s="20"/>
      <c r="V221" s="15" t="str">
        <f>E221</f>
        <v>M50</v>
      </c>
      <c r="W221" s="20"/>
      <c r="X221" s="57">
        <v>3.1747685185185184E-2</v>
      </c>
      <c r="Y221" s="20">
        <v>55</v>
      </c>
      <c r="Z221" s="15" t="str">
        <f>E221</f>
        <v>M50</v>
      </c>
      <c r="AA221" s="6">
        <v>5</v>
      </c>
      <c r="AB221" s="2"/>
      <c r="AC221" s="20"/>
      <c r="AD221" s="15"/>
      <c r="AE221" s="20"/>
    </row>
    <row r="222" spans="1:31">
      <c r="A222" s="1">
        <v>7</v>
      </c>
      <c r="B222" s="8" t="s">
        <v>260</v>
      </c>
      <c r="C222" s="11" t="s">
        <v>22</v>
      </c>
      <c r="D222" s="1">
        <v>1971</v>
      </c>
      <c r="E222" s="1" t="s">
        <v>106</v>
      </c>
      <c r="F222" s="5">
        <v>1</v>
      </c>
      <c r="G222" s="20">
        <v>1</v>
      </c>
      <c r="H222" s="43">
        <f>P222+T222+X222+AB222</f>
        <v>3.8483796296296294E-2</v>
      </c>
      <c r="I222" s="39">
        <f t="shared" si="18"/>
        <v>1.097222222222222E-2</v>
      </c>
      <c r="J222" s="7">
        <v>81</v>
      </c>
      <c r="K222" s="7"/>
      <c r="L222" s="7"/>
      <c r="M222" s="7"/>
      <c r="N222" s="7">
        <v>7</v>
      </c>
      <c r="O222" s="7"/>
      <c r="P222" s="54">
        <v>3.8483796296296294E-2</v>
      </c>
      <c r="Q222" s="20">
        <v>128</v>
      </c>
      <c r="R222" s="20" t="str">
        <f>E222</f>
        <v>M50</v>
      </c>
      <c r="S222" s="20">
        <v>11</v>
      </c>
      <c r="T222" s="54"/>
      <c r="U222" s="20"/>
      <c r="V222" s="15" t="str">
        <f>E222</f>
        <v>M50</v>
      </c>
      <c r="W222" s="20"/>
      <c r="X222" s="57"/>
      <c r="Y222" s="20"/>
      <c r="Z222" s="15" t="str">
        <f>E222</f>
        <v>M50</v>
      </c>
      <c r="AA222" s="20"/>
      <c r="AB222" s="2"/>
      <c r="AC222" s="4"/>
      <c r="AD222" s="15" t="str">
        <f>E222</f>
        <v>M50</v>
      </c>
      <c r="AE222" s="4"/>
    </row>
    <row r="223" spans="1:31">
      <c r="A223" s="1">
        <v>8</v>
      </c>
      <c r="B223" s="8" t="s">
        <v>465</v>
      </c>
      <c r="C223" s="11" t="s">
        <v>117</v>
      </c>
      <c r="D223" s="1">
        <v>1968</v>
      </c>
      <c r="E223" s="1" t="s">
        <v>106</v>
      </c>
      <c r="F223" s="5">
        <v>1</v>
      </c>
      <c r="G223" s="20">
        <v>1</v>
      </c>
      <c r="H223" s="43">
        <f>P223+T223+X223+AB223</f>
        <v>4.4583333333333336E-2</v>
      </c>
      <c r="I223" s="39">
        <f t="shared" si="18"/>
        <v>1.7071759259259262E-2</v>
      </c>
      <c r="J223" s="7">
        <v>96</v>
      </c>
      <c r="K223" s="7"/>
      <c r="L223" s="7"/>
      <c r="M223" s="7"/>
      <c r="N223" s="7">
        <v>8</v>
      </c>
      <c r="O223" s="7"/>
      <c r="P223" s="54"/>
      <c r="Q223" s="20"/>
      <c r="R223" s="20" t="str">
        <f>E223</f>
        <v>M50</v>
      </c>
      <c r="S223" s="20"/>
      <c r="T223" s="54"/>
      <c r="U223" s="20"/>
      <c r="V223" s="15" t="str">
        <f>E223</f>
        <v>M50</v>
      </c>
      <c r="W223" s="20"/>
      <c r="X223" s="57">
        <v>4.4583333333333336E-2</v>
      </c>
      <c r="Y223" s="20">
        <v>130</v>
      </c>
      <c r="Z223" s="15" t="str">
        <f>E223</f>
        <v>M50</v>
      </c>
      <c r="AA223" s="6">
        <v>16</v>
      </c>
      <c r="AB223" s="2"/>
      <c r="AC223" s="4"/>
      <c r="AD223" s="15" t="str">
        <f>E223</f>
        <v>M50</v>
      </c>
      <c r="AE223" s="4"/>
    </row>
    <row r="224" spans="1:31">
      <c r="A224" s="1">
        <v>9</v>
      </c>
      <c r="B224" s="8" t="s">
        <v>467</v>
      </c>
      <c r="C224" s="11" t="s">
        <v>117</v>
      </c>
      <c r="D224" s="1">
        <v>1971</v>
      </c>
      <c r="E224" s="1" t="s">
        <v>106</v>
      </c>
      <c r="F224" s="5">
        <v>1</v>
      </c>
      <c r="G224" s="20">
        <v>1</v>
      </c>
      <c r="H224" s="43">
        <f>P224+T224+X224+AB224</f>
        <v>4.6354166666666669E-2</v>
      </c>
      <c r="I224" s="39">
        <f t="shared" si="18"/>
        <v>1.8842592592592595E-2</v>
      </c>
      <c r="J224" s="7">
        <v>98</v>
      </c>
      <c r="K224" s="7"/>
      <c r="L224" s="7"/>
      <c r="M224" s="7"/>
      <c r="N224" s="7">
        <v>9</v>
      </c>
      <c r="O224" s="7"/>
      <c r="P224" s="54"/>
      <c r="Q224" s="20"/>
      <c r="R224" s="20" t="str">
        <f>E224</f>
        <v>M50</v>
      </c>
      <c r="S224" s="20"/>
      <c r="T224" s="54"/>
      <c r="U224" s="20"/>
      <c r="V224" s="15" t="str">
        <f>E224</f>
        <v>M50</v>
      </c>
      <c r="W224" s="20"/>
      <c r="X224" s="57">
        <v>4.6354166666666669E-2</v>
      </c>
      <c r="Y224" s="20">
        <v>131</v>
      </c>
      <c r="Z224" s="15" t="str">
        <f>E224</f>
        <v>M50</v>
      </c>
      <c r="AA224" s="6">
        <v>17</v>
      </c>
      <c r="AB224" s="2"/>
      <c r="AC224" s="20"/>
      <c r="AD224" s="15"/>
      <c r="AE224" s="20"/>
    </row>
    <row r="225" spans="1:31">
      <c r="A225" s="1"/>
      <c r="B225" s="8"/>
      <c r="C225" s="11"/>
      <c r="D225" s="1"/>
      <c r="E225" s="1"/>
      <c r="F225" s="5"/>
      <c r="G225" s="20"/>
      <c r="H225" s="38"/>
      <c r="I225" s="39"/>
      <c r="J225" s="7"/>
      <c r="K225" s="7"/>
      <c r="L225" s="7"/>
      <c r="M225" s="7"/>
      <c r="N225" s="7"/>
      <c r="O225" s="20"/>
      <c r="P225" s="54"/>
      <c r="Q225" s="20"/>
      <c r="R225" s="20"/>
      <c r="S225" s="20"/>
      <c r="T225" s="54"/>
      <c r="U225" s="20"/>
      <c r="V225" s="15"/>
      <c r="W225" s="20"/>
      <c r="X225" s="54"/>
      <c r="Y225" s="20"/>
      <c r="Z225" s="15"/>
      <c r="AA225" s="20"/>
      <c r="AB225" s="2"/>
      <c r="AC225" s="20"/>
      <c r="AD225" s="15"/>
      <c r="AE225" s="20"/>
    </row>
    <row r="226" spans="1:31" s="33" customFormat="1">
      <c r="A226" s="30"/>
      <c r="B226" s="30"/>
      <c r="C226" s="30"/>
      <c r="D226" s="30"/>
      <c r="E226" s="30"/>
      <c r="F226" s="19"/>
      <c r="G226" s="19"/>
      <c r="H226" s="40"/>
      <c r="I226" s="40"/>
      <c r="J226" s="19"/>
      <c r="K226" s="19"/>
      <c r="L226" s="19"/>
      <c r="M226" s="19"/>
      <c r="N226" s="19"/>
      <c r="O226" s="19"/>
      <c r="P226" s="55"/>
      <c r="Q226" s="19"/>
      <c r="R226" s="19"/>
      <c r="S226" s="19"/>
      <c r="T226" s="55"/>
      <c r="U226" s="19"/>
      <c r="V226" s="32"/>
      <c r="W226" s="19"/>
      <c r="X226" s="55"/>
      <c r="Y226" s="19"/>
      <c r="Z226" s="32"/>
      <c r="AA226" s="19"/>
      <c r="AB226" s="31"/>
      <c r="AC226" s="19"/>
      <c r="AD226" s="32"/>
      <c r="AE226" s="19"/>
    </row>
    <row r="227" spans="1:31">
      <c r="B227" s="23" t="s">
        <v>477</v>
      </c>
      <c r="C227" s="24"/>
      <c r="G227" s="44">
        <v>5.0173611111111106E-2</v>
      </c>
      <c r="H227" s="35">
        <v>6.5497685185185187E-2</v>
      </c>
      <c r="I227" s="49">
        <v>8.9606481481481481E-2</v>
      </c>
    </row>
    <row r="228" spans="1:31" ht="14.25">
      <c r="B228" s="24"/>
      <c r="C228" s="24"/>
      <c r="G228" s="25" t="s">
        <v>475</v>
      </c>
      <c r="H228" s="25"/>
      <c r="I228" s="25"/>
      <c r="J228" s="25"/>
      <c r="K228" s="25"/>
      <c r="L228" s="25"/>
      <c r="M228" s="25"/>
      <c r="N228" s="25"/>
      <c r="O228" s="25"/>
      <c r="P228" s="22" t="s">
        <v>290</v>
      </c>
      <c r="Q228" s="22"/>
      <c r="R228" s="22"/>
      <c r="S228" s="22"/>
      <c r="T228" s="22" t="s">
        <v>299</v>
      </c>
      <c r="U228" s="22"/>
      <c r="V228" s="22"/>
      <c r="W228" s="22"/>
      <c r="X228" s="22" t="s">
        <v>300</v>
      </c>
      <c r="Y228" s="22"/>
      <c r="Z228" s="22"/>
      <c r="AA228" s="22"/>
      <c r="AB228" s="22" t="s">
        <v>301</v>
      </c>
      <c r="AC228" s="22"/>
      <c r="AD228" s="22"/>
      <c r="AE228" s="22"/>
    </row>
    <row r="229" spans="1:31">
      <c r="A229" s="11" t="s">
        <v>0</v>
      </c>
      <c r="B229" s="17" t="s">
        <v>1</v>
      </c>
      <c r="C229" s="17" t="s">
        <v>3</v>
      </c>
      <c r="D229" s="17" t="s">
        <v>4</v>
      </c>
      <c r="E229" s="17" t="s">
        <v>6</v>
      </c>
      <c r="F229" s="18" t="s">
        <v>8</v>
      </c>
      <c r="G229" s="18" t="s">
        <v>9</v>
      </c>
      <c r="H229" s="37" t="s">
        <v>10</v>
      </c>
      <c r="I229" s="37" t="s">
        <v>11</v>
      </c>
      <c r="J229" s="19" t="s">
        <v>302</v>
      </c>
      <c r="K229" s="19" t="s">
        <v>104</v>
      </c>
      <c r="L229" s="19" t="s">
        <v>102</v>
      </c>
      <c r="M229" s="19" t="s">
        <v>105</v>
      </c>
      <c r="N229" s="19" t="s">
        <v>106</v>
      </c>
      <c r="O229" s="19" t="s">
        <v>107</v>
      </c>
      <c r="P229" s="6" t="s">
        <v>10</v>
      </c>
      <c r="Q229" s="6" t="s">
        <v>103</v>
      </c>
      <c r="R229" s="6" t="s">
        <v>6</v>
      </c>
      <c r="S229" s="6" t="s">
        <v>18</v>
      </c>
      <c r="T229" s="6" t="s">
        <v>10</v>
      </c>
      <c r="U229" s="11" t="s">
        <v>103</v>
      </c>
      <c r="V229" s="11" t="s">
        <v>6</v>
      </c>
      <c r="W229" s="11" t="s">
        <v>18</v>
      </c>
      <c r="X229" s="6" t="s">
        <v>10</v>
      </c>
      <c r="Y229" s="11" t="s">
        <v>103</v>
      </c>
      <c r="Z229" s="11" t="s">
        <v>6</v>
      </c>
      <c r="AA229" s="11" t="s">
        <v>18</v>
      </c>
      <c r="AB229" s="11" t="s">
        <v>10</v>
      </c>
      <c r="AC229" s="11" t="s">
        <v>103</v>
      </c>
      <c r="AD229" s="11" t="s">
        <v>6</v>
      </c>
      <c r="AE229" s="11" t="s">
        <v>18</v>
      </c>
    </row>
    <row r="230" spans="1:31">
      <c r="A230" s="1">
        <v>1</v>
      </c>
      <c r="B230" s="8" t="s">
        <v>159</v>
      </c>
      <c r="C230" s="11" t="s">
        <v>22</v>
      </c>
      <c r="D230" s="9">
        <v>1962</v>
      </c>
      <c r="E230" s="9" t="s">
        <v>107</v>
      </c>
      <c r="F230" s="5">
        <v>1</v>
      </c>
      <c r="G230" s="18">
        <v>3</v>
      </c>
      <c r="H230" s="43">
        <f>P230+T230+X230+AB230</f>
        <v>8.9606481481481481E-2</v>
      </c>
      <c r="I230" s="39">
        <f>H230-$I$227</f>
        <v>0</v>
      </c>
      <c r="J230" s="7">
        <v>9</v>
      </c>
      <c r="K230" s="7"/>
      <c r="L230" s="7"/>
      <c r="M230" s="7"/>
      <c r="N230" s="7"/>
      <c r="O230" s="5">
        <v>1</v>
      </c>
      <c r="P230" s="57">
        <v>2.8425925925925924E-2</v>
      </c>
      <c r="Q230" s="7">
        <v>42</v>
      </c>
      <c r="R230" s="20" t="str">
        <f>E230</f>
        <v>M60</v>
      </c>
      <c r="S230" s="7">
        <v>1</v>
      </c>
      <c r="T230" s="54">
        <v>3.1168981481481482E-2</v>
      </c>
      <c r="U230" s="20">
        <v>22</v>
      </c>
      <c r="V230" s="15" t="str">
        <f>E230</f>
        <v>M60</v>
      </c>
      <c r="W230" s="20">
        <v>1</v>
      </c>
      <c r="X230" s="57">
        <v>3.0011574074074076E-2</v>
      </c>
      <c r="Y230" s="20">
        <v>35</v>
      </c>
      <c r="Z230" s="15" t="str">
        <f>E230</f>
        <v>M60</v>
      </c>
      <c r="AA230" s="6">
        <v>2</v>
      </c>
      <c r="AB230" s="2"/>
      <c r="AC230" s="4"/>
      <c r="AD230" s="15" t="str">
        <f>E230</f>
        <v>M60</v>
      </c>
      <c r="AE230" s="4"/>
    </row>
    <row r="231" spans="1:31">
      <c r="A231" s="1">
        <v>2</v>
      </c>
      <c r="B231" s="8" t="s">
        <v>234</v>
      </c>
      <c r="C231" s="11" t="s">
        <v>22</v>
      </c>
      <c r="D231" s="1">
        <v>1957</v>
      </c>
      <c r="E231" s="1" t="s">
        <v>107</v>
      </c>
      <c r="F231" s="5">
        <v>1</v>
      </c>
      <c r="G231" s="18">
        <v>3</v>
      </c>
      <c r="H231" s="43">
        <f>P231+T231+X231+AB231</f>
        <v>0.10583333333333333</v>
      </c>
      <c r="I231" s="39">
        <f t="shared" ref="I231:I233" si="19">H231-$I$227</f>
        <v>1.6226851851851853E-2</v>
      </c>
      <c r="J231" s="7">
        <v>18</v>
      </c>
      <c r="K231" s="7"/>
      <c r="L231" s="7"/>
      <c r="M231" s="7"/>
      <c r="N231" s="7"/>
      <c r="O231" s="7">
        <v>2</v>
      </c>
      <c r="P231" s="54">
        <v>3.4849537037037033E-2</v>
      </c>
      <c r="Q231" s="20">
        <v>103</v>
      </c>
      <c r="R231" s="20" t="str">
        <f>E231</f>
        <v>M60</v>
      </c>
      <c r="S231" s="20">
        <v>5</v>
      </c>
      <c r="T231" s="54">
        <v>3.6030092592592593E-2</v>
      </c>
      <c r="U231" s="20">
        <v>58</v>
      </c>
      <c r="V231" s="15" t="str">
        <f>E231</f>
        <v>M60</v>
      </c>
      <c r="W231" s="20">
        <v>6</v>
      </c>
      <c r="X231" s="57">
        <v>3.4953703703703702E-2</v>
      </c>
      <c r="Y231" s="20">
        <v>94</v>
      </c>
      <c r="Z231" s="15" t="str">
        <f>E231</f>
        <v>M60</v>
      </c>
      <c r="AA231" s="6">
        <v>9</v>
      </c>
      <c r="AB231" s="2"/>
      <c r="AC231" s="4"/>
      <c r="AD231" s="15" t="str">
        <f>E231</f>
        <v>M60</v>
      </c>
      <c r="AE231" s="4"/>
    </row>
    <row r="232" spans="1:31">
      <c r="A232" s="1">
        <v>3</v>
      </c>
      <c r="B232" s="8" t="s">
        <v>226</v>
      </c>
      <c r="C232" s="11" t="s">
        <v>5</v>
      </c>
      <c r="D232" s="1">
        <v>1964</v>
      </c>
      <c r="E232" s="1" t="s">
        <v>107</v>
      </c>
      <c r="F232" s="5">
        <v>1</v>
      </c>
      <c r="G232" s="18">
        <v>3</v>
      </c>
      <c r="H232" s="43">
        <f>P232+T232+X232+AB232</f>
        <v>0.10885416666666667</v>
      </c>
      <c r="I232" s="39">
        <f t="shared" si="19"/>
        <v>1.9247685185185187E-2</v>
      </c>
      <c r="J232" s="7">
        <v>20</v>
      </c>
      <c r="K232" s="7"/>
      <c r="L232" s="7"/>
      <c r="M232" s="7"/>
      <c r="N232" s="7"/>
      <c r="O232" s="7">
        <v>3</v>
      </c>
      <c r="P232" s="54">
        <v>3.4328703703703702E-2</v>
      </c>
      <c r="Q232" s="20">
        <v>97</v>
      </c>
      <c r="R232" s="20" t="str">
        <f>E232</f>
        <v>M60</v>
      </c>
      <c r="S232" s="20">
        <v>4</v>
      </c>
      <c r="T232" s="54">
        <v>3.9131944444444448E-2</v>
      </c>
      <c r="U232" s="20">
        <v>67</v>
      </c>
      <c r="V232" s="15" t="str">
        <f>E232</f>
        <v>M60</v>
      </c>
      <c r="W232" s="20">
        <v>9</v>
      </c>
      <c r="X232" s="57">
        <v>3.5393518518518519E-2</v>
      </c>
      <c r="Y232" s="20">
        <v>95</v>
      </c>
      <c r="Z232" s="15" t="str">
        <f>E232</f>
        <v>M60</v>
      </c>
      <c r="AA232" s="6">
        <v>10</v>
      </c>
      <c r="AB232" s="2"/>
      <c r="AC232" s="20"/>
      <c r="AD232" s="15"/>
      <c r="AE232" s="20"/>
    </row>
    <row r="233" spans="1:31">
      <c r="A233" s="1">
        <v>4</v>
      </c>
      <c r="B233" s="8" t="s">
        <v>240</v>
      </c>
      <c r="C233" s="11" t="s">
        <v>117</v>
      </c>
      <c r="D233" s="1">
        <v>1963</v>
      </c>
      <c r="E233" s="1" t="s">
        <v>107</v>
      </c>
      <c r="F233" s="5">
        <v>1</v>
      </c>
      <c r="G233" s="18">
        <v>3</v>
      </c>
      <c r="H233" s="43">
        <f>P233+T233+X233+AB233</f>
        <v>0.11164351851851853</v>
      </c>
      <c r="I233" s="39">
        <f t="shared" si="19"/>
        <v>2.2037037037037049E-2</v>
      </c>
      <c r="J233" s="7">
        <v>21</v>
      </c>
      <c r="K233" s="7"/>
      <c r="L233" s="7"/>
      <c r="M233" s="7"/>
      <c r="N233" s="7"/>
      <c r="O233" s="7">
        <v>4</v>
      </c>
      <c r="P233" s="54">
        <v>3.5659722222222225E-2</v>
      </c>
      <c r="Q233" s="20">
        <v>109</v>
      </c>
      <c r="R233" s="20" t="str">
        <f>E233</f>
        <v>M60</v>
      </c>
      <c r="S233" s="20">
        <v>6</v>
      </c>
      <c r="T233" s="54">
        <v>3.8692129629629632E-2</v>
      </c>
      <c r="U233" s="20">
        <v>65</v>
      </c>
      <c r="V233" s="15" t="str">
        <f>E233</f>
        <v>M60</v>
      </c>
      <c r="W233" s="20">
        <v>8</v>
      </c>
      <c r="X233" s="57">
        <v>3.7291666666666667E-2</v>
      </c>
      <c r="Y233" s="20">
        <v>112</v>
      </c>
      <c r="Z233" s="15" t="str">
        <f>E233</f>
        <v>M60</v>
      </c>
      <c r="AA233" s="6">
        <v>15</v>
      </c>
      <c r="AB233" s="2"/>
      <c r="AC233" s="20"/>
      <c r="AD233" s="15"/>
      <c r="AE233" s="20"/>
    </row>
    <row r="234" spans="1:31">
      <c r="A234" s="1">
        <v>5</v>
      </c>
      <c r="B234" s="8" t="s">
        <v>349</v>
      </c>
      <c r="C234" s="11" t="s">
        <v>5</v>
      </c>
      <c r="D234" s="1">
        <v>1960</v>
      </c>
      <c r="E234" s="1" t="s">
        <v>107</v>
      </c>
      <c r="F234" s="5">
        <v>1</v>
      </c>
      <c r="G234" s="6">
        <v>2</v>
      </c>
      <c r="H234" s="43">
        <f>P234+T234+X234+AB234</f>
        <v>6.54976851851852E-2</v>
      </c>
      <c r="I234" s="39">
        <f>H234-$H$227</f>
        <v>0</v>
      </c>
      <c r="J234" s="7">
        <v>32</v>
      </c>
      <c r="K234" s="7"/>
      <c r="L234" s="7"/>
      <c r="M234" s="7"/>
      <c r="N234" s="7"/>
      <c r="O234" s="7">
        <v>5</v>
      </c>
      <c r="P234" s="54"/>
      <c r="Q234" s="20"/>
      <c r="R234" s="20" t="str">
        <f>E234</f>
        <v>M60</v>
      </c>
      <c r="S234" s="20"/>
      <c r="T234" s="54">
        <v>3.3576388888888892E-2</v>
      </c>
      <c r="U234" s="20">
        <v>40</v>
      </c>
      <c r="V234" s="15" t="str">
        <f>E234</f>
        <v>M60</v>
      </c>
      <c r="W234" s="20">
        <v>3</v>
      </c>
      <c r="X234" s="57">
        <v>3.1921296296296302E-2</v>
      </c>
      <c r="Y234" s="20">
        <v>63</v>
      </c>
      <c r="Z234" s="15" t="str">
        <f>E234</f>
        <v>M60</v>
      </c>
      <c r="AA234" s="6">
        <v>4</v>
      </c>
      <c r="AB234" s="2"/>
      <c r="AC234" s="4"/>
      <c r="AD234" s="15" t="str">
        <f>E234</f>
        <v>M60</v>
      </c>
      <c r="AE234" s="4"/>
    </row>
    <row r="235" spans="1:31">
      <c r="A235" s="1">
        <v>6</v>
      </c>
      <c r="B235" s="8" t="s">
        <v>473</v>
      </c>
      <c r="C235" s="11" t="s">
        <v>400</v>
      </c>
      <c r="D235" s="1">
        <v>1948</v>
      </c>
      <c r="E235" s="1" t="s">
        <v>107</v>
      </c>
      <c r="F235" s="5">
        <v>1</v>
      </c>
      <c r="G235" s="20">
        <v>1</v>
      </c>
      <c r="H235" s="43">
        <f>P235+T235+X235+AB235</f>
        <v>5.0173611111111106E-2</v>
      </c>
      <c r="I235" s="39">
        <f>H235-$G$227</f>
        <v>0</v>
      </c>
      <c r="J235" s="7">
        <v>100</v>
      </c>
      <c r="K235" s="7"/>
      <c r="L235" s="7"/>
      <c r="M235" s="7"/>
      <c r="N235" s="7"/>
      <c r="O235" s="7">
        <v>6</v>
      </c>
      <c r="P235" s="54"/>
      <c r="Q235" s="20"/>
      <c r="R235" s="20" t="str">
        <f>E235</f>
        <v>M60</v>
      </c>
      <c r="S235" s="20"/>
      <c r="T235" s="54"/>
      <c r="U235" s="20"/>
      <c r="V235" s="15" t="str">
        <f>E235</f>
        <v>M60</v>
      </c>
      <c r="W235" s="20"/>
      <c r="X235" s="57">
        <v>5.0173611111111106E-2</v>
      </c>
      <c r="Y235" s="20">
        <v>134</v>
      </c>
      <c r="Z235" s="15" t="str">
        <f>E235</f>
        <v>M60</v>
      </c>
      <c r="AA235" s="6">
        <v>20</v>
      </c>
      <c r="AB235" s="2"/>
      <c r="AC235" s="4"/>
      <c r="AD235" s="15" t="str">
        <f>E235</f>
        <v>M60</v>
      </c>
      <c r="AE235" s="4"/>
    </row>
    <row r="236" spans="1:31">
      <c r="A236" s="1">
        <v>7</v>
      </c>
      <c r="B236" s="8"/>
      <c r="C236" s="11"/>
      <c r="D236" s="1"/>
      <c r="E236" s="1"/>
      <c r="F236" s="5"/>
      <c r="G236" s="20"/>
      <c r="H236" s="43"/>
      <c r="I236" s="39"/>
      <c r="J236" s="7"/>
      <c r="K236" s="7"/>
      <c r="L236" s="7"/>
      <c r="M236" s="7"/>
      <c r="N236" s="7"/>
      <c r="O236" s="7"/>
      <c r="P236" s="54"/>
      <c r="Q236" s="20"/>
      <c r="R236" s="20"/>
      <c r="S236" s="20"/>
      <c r="T236" s="54"/>
      <c r="U236" s="20"/>
      <c r="V236" s="15"/>
      <c r="W236" s="20"/>
      <c r="X236" s="54"/>
      <c r="Y236" s="20"/>
      <c r="Z236" s="15"/>
      <c r="AA236" s="20"/>
      <c r="AB236" s="2"/>
      <c r="AC236" s="20"/>
      <c r="AD236" s="15">
        <f>E236</f>
        <v>0</v>
      </c>
      <c r="AE236" s="20"/>
    </row>
    <row r="237" spans="1:31" s="33" customFormat="1">
      <c r="F237" s="34"/>
      <c r="G237" s="34"/>
      <c r="H237" s="42"/>
      <c r="I237" s="42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X237" s="34"/>
    </row>
  </sheetData>
  <sortState ref="B5:AA104">
    <sortCondition ref="J5:J104"/>
  </sortState>
  <mergeCells count="36">
    <mergeCell ref="G111:O111"/>
    <mergeCell ref="P111:S111"/>
    <mergeCell ref="T111:W111"/>
    <mergeCell ref="X111:AA111"/>
    <mergeCell ref="AB111:AE111"/>
    <mergeCell ref="G3:O3"/>
    <mergeCell ref="P3:S3"/>
    <mergeCell ref="T3:W3"/>
    <mergeCell ref="X3:AA3"/>
    <mergeCell ref="AB3:AE3"/>
    <mergeCell ref="G176:O176"/>
    <mergeCell ref="P176:S176"/>
    <mergeCell ref="T176:W176"/>
    <mergeCell ref="X176:AA176"/>
    <mergeCell ref="AB176:AE176"/>
    <mergeCell ref="G139:O139"/>
    <mergeCell ref="P139:S139"/>
    <mergeCell ref="T139:W139"/>
    <mergeCell ref="X139:AA139"/>
    <mergeCell ref="AB139:AE139"/>
    <mergeCell ref="AB214:AE214"/>
    <mergeCell ref="G228:O228"/>
    <mergeCell ref="P228:S228"/>
    <mergeCell ref="T228:W228"/>
    <mergeCell ref="X228:AA228"/>
    <mergeCell ref="AB228:AE228"/>
    <mergeCell ref="B227:C228"/>
    <mergeCell ref="G214:O214"/>
    <mergeCell ref="P214:S214"/>
    <mergeCell ref="T214:W214"/>
    <mergeCell ref="X214:AA214"/>
    <mergeCell ref="B2:C3"/>
    <mergeCell ref="B110:C111"/>
    <mergeCell ref="B138:C139"/>
    <mergeCell ref="B175:C176"/>
    <mergeCell ref="B213:C2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K Open</vt:lpstr>
      <vt:lpstr>K PŚ</vt:lpstr>
      <vt:lpstr>M Open</vt:lpstr>
      <vt:lpstr>M PŚ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2024-05-08T12:32:28Z</dcterms:created>
  <dcterms:modified xsi:type="dcterms:W3CDTF">2024-06-06T07:13:39Z</dcterms:modified>
</cp:coreProperties>
</file>