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64" yWindow="372" windowWidth="21720" windowHeight="8700"/>
  </bookViews>
  <sheets>
    <sheet name="GPPŚ_2025_Końcowa" sheetId="5" r:id="rId1"/>
  </sheets>
  <calcPr calcId="124519"/>
  <fileRecoveryPr repairLoad="1"/>
</workbook>
</file>

<file path=xl/calcChain.xml><?xml version="1.0" encoding="utf-8"?>
<calcChain xmlns="http://schemas.openxmlformats.org/spreadsheetml/2006/main">
  <c r="L363" i="5"/>
  <c r="V263"/>
  <c r="T274"/>
  <c r="T275"/>
  <c r="R262"/>
  <c r="P136"/>
  <c r="P192"/>
  <c r="P231"/>
  <c r="N236"/>
  <c r="L203"/>
  <c r="F203"/>
  <c r="J282"/>
  <c r="L282" s="1"/>
  <c r="J279"/>
  <c r="L279" s="1"/>
  <c r="J275"/>
  <c r="L275" s="1"/>
  <c r="J274"/>
  <c r="L274" s="1"/>
  <c r="J272"/>
  <c r="L272" s="1"/>
  <c r="J263"/>
  <c r="L263" s="1"/>
  <c r="J262"/>
  <c r="L262" s="1"/>
  <c r="J257"/>
  <c r="L257" s="1"/>
  <c r="J375"/>
  <c r="P375" s="1"/>
  <c r="J374"/>
  <c r="L374" s="1"/>
  <c r="J363"/>
  <c r="P363" s="1"/>
  <c r="J242"/>
  <c r="L242" s="1"/>
  <c r="J236"/>
  <c r="L236" s="1"/>
  <c r="J231"/>
  <c r="L231" s="1"/>
  <c r="J227"/>
  <c r="L227" s="1"/>
  <c r="J337"/>
  <c r="R337" s="1"/>
  <c r="J223"/>
  <c r="L223" s="1"/>
  <c r="J219"/>
  <c r="L219" s="1"/>
  <c r="J209"/>
  <c r="L209" s="1"/>
  <c r="J203"/>
  <c r="T203" s="1"/>
  <c r="J192"/>
  <c r="L192" s="1"/>
  <c r="J189"/>
  <c r="L189" s="1"/>
  <c r="J188"/>
  <c r="L188" s="1"/>
  <c r="J169"/>
  <c r="L169" s="1"/>
  <c r="J164"/>
  <c r="L164" s="1"/>
  <c r="J148"/>
  <c r="L148" s="1"/>
  <c r="J143"/>
  <c r="L143" s="1"/>
  <c r="J136"/>
  <c r="L136" s="1"/>
  <c r="R374" l="1"/>
  <c r="L337"/>
  <c r="L375"/>
  <c r="N223"/>
  <c r="R143"/>
  <c r="T282"/>
  <c r="T242"/>
  <c r="N189"/>
  <c r="P219"/>
  <c r="R148"/>
  <c r="R272"/>
  <c r="R227"/>
  <c r="T188"/>
  <c r="R169"/>
  <c r="N257"/>
  <c r="P209"/>
  <c r="R279"/>
  <c r="P164"/>
  <c r="F275" l="1"/>
  <c r="F282"/>
  <c r="F219"/>
  <c r="F188"/>
  <c r="F164"/>
  <c r="F236"/>
  <c r="F272"/>
  <c r="F148"/>
  <c r="F231"/>
  <c r="F209"/>
  <c r="F337"/>
  <c r="F363"/>
  <c r="J365"/>
  <c r="R365" l="1"/>
  <c r="L365"/>
  <c r="F227"/>
  <c r="F136"/>
  <c r="F375" l="1"/>
  <c r="F365"/>
  <c r="F374"/>
  <c r="F262"/>
  <c r="F263"/>
  <c r="F189"/>
  <c r="F223"/>
  <c r="F192" l="1"/>
  <c r="F169"/>
  <c r="F257"/>
  <c r="F274"/>
  <c r="F143"/>
  <c r="F242"/>
  <c r="F279"/>
  <c r="J389"/>
  <c r="F389"/>
  <c r="J388"/>
  <c r="F388"/>
  <c r="J387"/>
  <c r="F387"/>
  <c r="J384"/>
  <c r="F384"/>
  <c r="F385"/>
  <c r="F381"/>
  <c r="F380"/>
  <c r="J376"/>
  <c r="F373"/>
  <c r="J369"/>
  <c r="N369" s="1"/>
  <c r="F368"/>
  <c r="F367"/>
  <c r="F364"/>
  <c r="J359"/>
  <c r="J372"/>
  <c r="J360"/>
  <c r="J355"/>
  <c r="F354"/>
  <c r="F352"/>
  <c r="J352"/>
  <c r="J354"/>
  <c r="J364"/>
  <c r="J367"/>
  <c r="J368"/>
  <c r="J373"/>
  <c r="F351"/>
  <c r="F350"/>
  <c r="F347"/>
  <c r="F346"/>
  <c r="J344"/>
  <c r="F320"/>
  <c r="F343"/>
  <c r="F340"/>
  <c r="J339"/>
  <c r="F335"/>
  <c r="F328"/>
  <c r="J328"/>
  <c r="J335"/>
  <c r="J340"/>
  <c r="J343"/>
  <c r="J320"/>
  <c r="J346"/>
  <c r="J347"/>
  <c r="J350"/>
  <c r="N350" s="1"/>
  <c r="J351"/>
  <c r="J380"/>
  <c r="J381"/>
  <c r="F326"/>
  <c r="F325"/>
  <c r="J324"/>
  <c r="P324" s="1"/>
  <c r="J325"/>
  <c r="R325" s="1"/>
  <c r="J326"/>
  <c r="J385"/>
  <c r="V385" s="1"/>
  <c r="F324"/>
  <c r="T380" l="1"/>
  <c r="L380"/>
  <c r="T344"/>
  <c r="L344"/>
  <c r="T364"/>
  <c r="L364"/>
  <c r="L359"/>
  <c r="R359"/>
  <c r="L381"/>
  <c r="R381"/>
  <c r="L340"/>
  <c r="R340"/>
  <c r="R367"/>
  <c r="L367"/>
  <c r="L372"/>
  <c r="R372"/>
  <c r="R388"/>
  <c r="L388"/>
  <c r="L360"/>
  <c r="R360"/>
  <c r="R387"/>
  <c r="L387"/>
  <c r="R339"/>
  <c r="L339"/>
  <c r="P335"/>
  <c r="L335"/>
  <c r="L376"/>
  <c r="R376"/>
  <c r="R320"/>
  <c r="L320"/>
  <c r="T373"/>
  <c r="L373"/>
  <c r="P346"/>
  <c r="L346"/>
  <c r="L347"/>
  <c r="P347"/>
  <c r="T384"/>
  <c r="L384"/>
  <c r="L343"/>
  <c r="R343"/>
  <c r="L326"/>
  <c r="P326"/>
  <c r="R352"/>
  <c r="L352"/>
  <c r="P368"/>
  <c r="L368"/>
  <c r="L355"/>
  <c r="P355"/>
  <c r="R351"/>
  <c r="L351"/>
  <c r="L328"/>
  <c r="R328"/>
  <c r="R354"/>
  <c r="L354"/>
  <c r="L389"/>
  <c r="N389"/>
  <c r="L369"/>
  <c r="L324"/>
  <c r="L325"/>
  <c r="L350"/>
  <c r="F285"/>
  <c r="F284"/>
  <c r="J278"/>
  <c r="J284"/>
  <c r="J285"/>
  <c r="F278"/>
  <c r="F277"/>
  <c r="F276"/>
  <c r="F273"/>
  <c r="F271"/>
  <c r="J270"/>
  <c r="F269"/>
  <c r="F268"/>
  <c r="J268"/>
  <c r="J269"/>
  <c r="J271"/>
  <c r="J273"/>
  <c r="J276"/>
  <c r="J277"/>
  <c r="F267"/>
  <c r="J280"/>
  <c r="J266"/>
  <c r="F265"/>
  <c r="F260"/>
  <c r="J259"/>
  <c r="F255"/>
  <c r="J251"/>
  <c r="F252"/>
  <c r="J249"/>
  <c r="F247"/>
  <c r="J247"/>
  <c r="J252"/>
  <c r="J255"/>
  <c r="J260"/>
  <c r="J265"/>
  <c r="F245"/>
  <c r="J244"/>
  <c r="F239"/>
  <c r="J240"/>
  <c r="J239"/>
  <c r="J245"/>
  <c r="J267"/>
  <c r="F240"/>
  <c r="J97"/>
  <c r="F97"/>
  <c r="J230"/>
  <c r="J90"/>
  <c r="F230"/>
  <c r="J224"/>
  <c r="F90"/>
  <c r="J92"/>
  <c r="F224"/>
  <c r="J222"/>
  <c r="F222"/>
  <c r="J220"/>
  <c r="F220"/>
  <c r="J221"/>
  <c r="F221"/>
  <c r="J218"/>
  <c r="F218"/>
  <c r="J217"/>
  <c r="J216"/>
  <c r="J214"/>
  <c r="F214"/>
  <c r="J207"/>
  <c r="F207"/>
  <c r="J206"/>
  <c r="F206"/>
  <c r="J202"/>
  <c r="J199"/>
  <c r="F199"/>
  <c r="J88"/>
  <c r="J187"/>
  <c r="F185"/>
  <c r="J185"/>
  <c r="J182"/>
  <c r="J96"/>
  <c r="J178"/>
  <c r="F178"/>
  <c r="J177"/>
  <c r="F177"/>
  <c r="J176"/>
  <c r="F176"/>
  <c r="J173"/>
  <c r="F173"/>
  <c r="J174"/>
  <c r="F174"/>
  <c r="J172"/>
  <c r="F172"/>
  <c r="J171"/>
  <c r="F171"/>
  <c r="J132"/>
  <c r="F170"/>
  <c r="J168"/>
  <c r="F168"/>
  <c r="J161"/>
  <c r="F161"/>
  <c r="J162"/>
  <c r="F162"/>
  <c r="J155"/>
  <c r="L155" s="1"/>
  <c r="J154"/>
  <c r="J153"/>
  <c r="J79"/>
  <c r="F79"/>
  <c r="J151"/>
  <c r="L151" s="1"/>
  <c r="F151"/>
  <c r="J149"/>
  <c r="F149"/>
  <c r="J141"/>
  <c r="F141"/>
  <c r="J134"/>
  <c r="J130"/>
  <c r="J126"/>
  <c r="L126" s="1"/>
  <c r="J123"/>
  <c r="F123"/>
  <c r="J111"/>
  <c r="F111"/>
  <c r="J109"/>
  <c r="F109"/>
  <c r="F360"/>
  <c r="F266"/>
  <c r="F372"/>
  <c r="F355"/>
  <c r="F259"/>
  <c r="F280"/>
  <c r="F187"/>
  <c r="F369"/>
  <c r="F155"/>
  <c r="F359"/>
  <c r="F376"/>
  <c r="F251"/>
  <c r="F182"/>
  <c r="F153"/>
  <c r="F88"/>
  <c r="F270"/>
  <c r="F244"/>
  <c r="F216"/>
  <c r="F344"/>
  <c r="F202"/>
  <c r="F130"/>
  <c r="F249"/>
  <c r="F154"/>
  <c r="F132"/>
  <c r="F339"/>
  <c r="F126"/>
  <c r="F217"/>
  <c r="F92"/>
  <c r="F134"/>
  <c r="L245" l="1"/>
  <c r="P245"/>
  <c r="L162"/>
  <c r="R162"/>
  <c r="L276"/>
  <c r="T276"/>
  <c r="L185"/>
  <c r="V185"/>
  <c r="L277"/>
  <c r="V277"/>
  <c r="L111"/>
  <c r="P111"/>
  <c r="L132"/>
  <c r="T132"/>
  <c r="L173"/>
  <c r="P173"/>
  <c r="L182"/>
  <c r="R182"/>
  <c r="L97"/>
  <c r="R97"/>
  <c r="L284"/>
  <c r="N284"/>
  <c r="L224"/>
  <c r="P224"/>
  <c r="L123"/>
  <c r="R123"/>
  <c r="L267"/>
  <c r="R267"/>
  <c r="L92"/>
  <c r="V92"/>
  <c r="L251"/>
  <c r="P251"/>
  <c r="L141"/>
  <c r="P141"/>
  <c r="L154"/>
  <c r="R154"/>
  <c r="L96"/>
  <c r="V96"/>
  <c r="L202"/>
  <c r="V202"/>
  <c r="L217"/>
  <c r="P217"/>
  <c r="L222"/>
  <c r="P222"/>
  <c r="L244"/>
  <c r="R244"/>
  <c r="L249"/>
  <c r="P249"/>
  <c r="L280"/>
  <c r="V280"/>
  <c r="L285"/>
  <c r="T285"/>
  <c r="L207"/>
  <c r="V207"/>
  <c r="L255"/>
  <c r="T255"/>
  <c r="L176"/>
  <c r="V176"/>
  <c r="L218"/>
  <c r="N218"/>
  <c r="L265"/>
  <c r="T265"/>
  <c r="L270"/>
  <c r="N270"/>
  <c r="L109"/>
  <c r="T109"/>
  <c r="L153"/>
  <c r="R153"/>
  <c r="L168"/>
  <c r="T168"/>
  <c r="L174"/>
  <c r="V174"/>
  <c r="L178"/>
  <c r="N178"/>
  <c r="L199"/>
  <c r="V199"/>
  <c r="L216"/>
  <c r="R216"/>
  <c r="L230"/>
  <c r="T230"/>
  <c r="L266"/>
  <c r="N266"/>
  <c r="L268"/>
  <c r="N268"/>
  <c r="L187"/>
  <c r="P187"/>
  <c r="L259"/>
  <c r="R259"/>
  <c r="L260"/>
  <c r="T260"/>
  <c r="L206"/>
  <c r="R206"/>
  <c r="L134"/>
  <c r="R134"/>
  <c r="L214"/>
  <c r="T214"/>
  <c r="L220"/>
  <c r="P220"/>
  <c r="L90"/>
  <c r="V90"/>
  <c r="L240"/>
  <c r="N240"/>
  <c r="L247"/>
  <c r="R247"/>
  <c r="L269"/>
  <c r="N269"/>
  <c r="L221"/>
  <c r="T221"/>
  <c r="L273"/>
  <c r="T273"/>
  <c r="L171"/>
  <c r="P171"/>
  <c r="L149"/>
  <c r="R149"/>
  <c r="L278"/>
  <c r="R278"/>
  <c r="L79"/>
  <c r="P79"/>
  <c r="L130"/>
  <c r="R130"/>
  <c r="L161"/>
  <c r="P161"/>
  <c r="L172"/>
  <c r="R172"/>
  <c r="L177"/>
  <c r="R177"/>
  <c r="L88"/>
  <c r="R88"/>
  <c r="L239"/>
  <c r="N239"/>
  <c r="L252"/>
  <c r="R252"/>
  <c r="L271"/>
  <c r="N271"/>
  <c r="N155"/>
  <c r="N126"/>
  <c r="N151"/>
  <c r="F211" l="1"/>
  <c r="F159"/>
  <c r="J211"/>
  <c r="J137"/>
  <c r="J159"/>
  <c r="F137"/>
  <c r="F378"/>
  <c r="F338"/>
  <c r="F307"/>
  <c r="F308"/>
  <c r="J308"/>
  <c r="J307"/>
  <c r="J338"/>
  <c r="J378"/>
  <c r="L378" s="1"/>
  <c r="F306"/>
  <c r="J306"/>
  <c r="L306" s="1"/>
  <c r="R338" l="1"/>
  <c r="L338"/>
  <c r="L137"/>
  <c r="R137"/>
  <c r="L159"/>
  <c r="P159"/>
  <c r="L211"/>
  <c r="R211"/>
  <c r="P307"/>
  <c r="L307"/>
  <c r="T378"/>
  <c r="P308"/>
  <c r="L308"/>
  <c r="R306"/>
  <c r="J184" l="1"/>
  <c r="J194"/>
  <c r="J106"/>
  <c r="J201"/>
  <c r="J95"/>
  <c r="J89"/>
  <c r="J246"/>
  <c r="J83"/>
  <c r="J84"/>
  <c r="J67"/>
  <c r="L67" s="1"/>
  <c r="J133"/>
  <c r="J112"/>
  <c r="J78"/>
  <c r="J142"/>
  <c r="J87"/>
  <c r="J115"/>
  <c r="J250"/>
  <c r="J183"/>
  <c r="J253"/>
  <c r="J80"/>
  <c r="J55"/>
  <c r="L55" s="1"/>
  <c r="J179"/>
  <c r="J191"/>
  <c r="J69"/>
  <c r="J68"/>
  <c r="L68" s="1"/>
  <c r="J243"/>
  <c r="J281"/>
  <c r="J180"/>
  <c r="J53"/>
  <c r="L53" s="1"/>
  <c r="J156"/>
  <c r="J73"/>
  <c r="L73" s="1"/>
  <c r="J81"/>
  <c r="J99"/>
  <c r="J193"/>
  <c r="J61"/>
  <c r="J145"/>
  <c r="J366"/>
  <c r="J329"/>
  <c r="J353"/>
  <c r="J358"/>
  <c r="N358" s="1"/>
  <c r="J316"/>
  <c r="J327"/>
  <c r="J370"/>
  <c r="L370" s="1"/>
  <c r="J323"/>
  <c r="J382"/>
  <c r="N382" s="1"/>
  <c r="J342"/>
  <c r="J334"/>
  <c r="J318"/>
  <c r="J386"/>
  <c r="N386" s="1"/>
  <c r="F386"/>
  <c r="F253"/>
  <c r="F133"/>
  <c r="J29"/>
  <c r="L29" s="1"/>
  <c r="F29"/>
  <c r="J37"/>
  <c r="F37"/>
  <c r="J43"/>
  <c r="F43"/>
  <c r="J158"/>
  <c r="L158" s="1"/>
  <c r="F158"/>
  <c r="J50"/>
  <c r="F50"/>
  <c r="J70"/>
  <c r="F70"/>
  <c r="F67"/>
  <c r="F96"/>
  <c r="F145"/>
  <c r="F81"/>
  <c r="J44"/>
  <c r="L44" s="1"/>
  <c r="F44"/>
  <c r="J60"/>
  <c r="F60"/>
  <c r="F55"/>
  <c r="F80"/>
  <c r="F183"/>
  <c r="J38"/>
  <c r="L38" s="1"/>
  <c r="F38"/>
  <c r="J45"/>
  <c r="L45" s="1"/>
  <c r="F45"/>
  <c r="J26"/>
  <c r="L26" s="1"/>
  <c r="F26"/>
  <c r="F201"/>
  <c r="J33"/>
  <c r="L33" s="1"/>
  <c r="F33"/>
  <c r="F99"/>
  <c r="J32"/>
  <c r="L32" s="1"/>
  <c r="F32"/>
  <c r="J59"/>
  <c r="F59"/>
  <c r="F142"/>
  <c r="F112"/>
  <c r="F193"/>
  <c r="J28"/>
  <c r="L28" s="1"/>
  <c r="F28"/>
  <c r="F73"/>
  <c r="J14"/>
  <c r="R14" s="1"/>
  <c r="F14"/>
  <c r="F156"/>
  <c r="J18"/>
  <c r="L18" s="1"/>
  <c r="F18"/>
  <c r="J21"/>
  <c r="L21" s="1"/>
  <c r="F21"/>
  <c r="J40"/>
  <c r="L40" s="1"/>
  <c r="F40"/>
  <c r="J52"/>
  <c r="L52" s="1"/>
  <c r="F52"/>
  <c r="J82"/>
  <c r="F82"/>
  <c r="J17"/>
  <c r="L17" s="1"/>
  <c r="F17"/>
  <c r="J51"/>
  <c r="L51" s="1"/>
  <c r="F51"/>
  <c r="J63"/>
  <c r="F63"/>
  <c r="J22"/>
  <c r="L22" s="1"/>
  <c r="F22"/>
  <c r="F78"/>
  <c r="J56"/>
  <c r="F56"/>
  <c r="J41"/>
  <c r="L41" s="1"/>
  <c r="F41"/>
  <c r="J49"/>
  <c r="L49" s="1"/>
  <c r="F49"/>
  <c r="J46"/>
  <c r="L46" s="1"/>
  <c r="F46"/>
  <c r="J35"/>
  <c r="L35" s="1"/>
  <c r="F35"/>
  <c r="J25"/>
  <c r="L25" s="1"/>
  <c r="F25"/>
  <c r="J54"/>
  <c r="F54"/>
  <c r="F83"/>
  <c r="J20"/>
  <c r="L20" s="1"/>
  <c r="F20"/>
  <c r="F194"/>
  <c r="F180"/>
  <c r="J241"/>
  <c r="F241"/>
  <c r="F106"/>
  <c r="J23"/>
  <c r="L23" s="1"/>
  <c r="F23"/>
  <c r="F61"/>
  <c r="J15"/>
  <c r="L15" s="1"/>
  <c r="F15"/>
  <c r="J48"/>
  <c r="L48" s="1"/>
  <c r="F48"/>
  <c r="J58"/>
  <c r="F58"/>
  <c r="F69"/>
  <c r="J16"/>
  <c r="L16" s="1"/>
  <c r="F16"/>
  <c r="F191"/>
  <c r="F250"/>
  <c r="J39"/>
  <c r="L39" s="1"/>
  <c r="F39"/>
  <c r="F115"/>
  <c r="F87"/>
  <c r="J66"/>
  <c r="F66"/>
  <c r="J36"/>
  <c r="L36" s="1"/>
  <c r="F36"/>
  <c r="J65"/>
  <c r="F65"/>
  <c r="F84"/>
  <c r="J98"/>
  <c r="F98"/>
  <c r="J34"/>
  <c r="L34" s="1"/>
  <c r="F34"/>
  <c r="J57"/>
  <c r="F57"/>
  <c r="J24"/>
  <c r="L24" s="1"/>
  <c r="F24"/>
  <c r="F184"/>
  <c r="J42"/>
  <c r="L42" s="1"/>
  <c r="F42"/>
  <c r="J167"/>
  <c r="L167" s="1"/>
  <c r="F167"/>
  <c r="J62"/>
  <c r="L62" s="1"/>
  <c r="F62"/>
  <c r="J47"/>
  <c r="L47" s="1"/>
  <c r="F47"/>
  <c r="F53"/>
  <c r="F281"/>
  <c r="F243"/>
  <c r="F68"/>
  <c r="F179"/>
  <c r="J31"/>
  <c r="L31" s="1"/>
  <c r="F31"/>
  <c r="J19"/>
  <c r="L19" s="1"/>
  <c r="F19"/>
  <c r="F246"/>
  <c r="F89"/>
  <c r="F95"/>
  <c r="J27"/>
  <c r="L27" s="1"/>
  <c r="F27"/>
  <c r="J30"/>
  <c r="L30" s="1"/>
  <c r="F30"/>
  <c r="F318"/>
  <c r="J310"/>
  <c r="F310"/>
  <c r="F334"/>
  <c r="J305"/>
  <c r="L305" s="1"/>
  <c r="F305"/>
  <c r="J312"/>
  <c r="L312" s="1"/>
  <c r="F312"/>
  <c r="J299"/>
  <c r="F299"/>
  <c r="J317"/>
  <c r="F317"/>
  <c r="J321"/>
  <c r="F321"/>
  <c r="J291"/>
  <c r="F291"/>
  <c r="J295"/>
  <c r="F295"/>
  <c r="F342"/>
  <c r="F382"/>
  <c r="F323"/>
  <c r="J302"/>
  <c r="F302"/>
  <c r="F370"/>
  <c r="F327"/>
  <c r="J298"/>
  <c r="L298" s="1"/>
  <c r="F298"/>
  <c r="F316"/>
  <c r="J296"/>
  <c r="F296"/>
  <c r="J304"/>
  <c r="L304" s="1"/>
  <c r="F304"/>
  <c r="J300"/>
  <c r="F300"/>
  <c r="J313"/>
  <c r="F313"/>
  <c r="J294"/>
  <c r="F294"/>
  <c r="J309"/>
  <c r="F309"/>
  <c r="J297"/>
  <c r="L297" s="1"/>
  <c r="F297"/>
  <c r="J301"/>
  <c r="F301"/>
  <c r="J293"/>
  <c r="L293" s="1"/>
  <c r="F293"/>
  <c r="F358"/>
  <c r="J303"/>
  <c r="L303" s="1"/>
  <c r="F303"/>
  <c r="J290"/>
  <c r="N290" s="1"/>
  <c r="F290"/>
  <c r="F353"/>
  <c r="J292"/>
  <c r="L292" s="1"/>
  <c r="F292"/>
  <c r="F329"/>
  <c r="F366"/>
  <c r="N302" l="1"/>
  <c r="L302"/>
  <c r="L313"/>
  <c r="V313"/>
  <c r="L317"/>
  <c r="R317"/>
  <c r="L318"/>
  <c r="P318"/>
  <c r="L316"/>
  <c r="P316"/>
  <c r="N294"/>
  <c r="L294"/>
  <c r="R321"/>
  <c r="L321"/>
  <c r="L327"/>
  <c r="R327"/>
  <c r="N291"/>
  <c r="L291"/>
  <c r="L323"/>
  <c r="R323"/>
  <c r="R366"/>
  <c r="L366"/>
  <c r="L300"/>
  <c r="N300"/>
  <c r="L334"/>
  <c r="P334"/>
  <c r="L353"/>
  <c r="P353"/>
  <c r="L69"/>
  <c r="P69"/>
  <c r="L99"/>
  <c r="R99"/>
  <c r="L184"/>
  <c r="P184"/>
  <c r="L193"/>
  <c r="R193"/>
  <c r="L194"/>
  <c r="R194"/>
  <c r="L58"/>
  <c r="P58"/>
  <c r="L82"/>
  <c r="R82"/>
  <c r="L61"/>
  <c r="P61"/>
  <c r="L281"/>
  <c r="N281"/>
  <c r="L253"/>
  <c r="R253"/>
  <c r="L133"/>
  <c r="T133"/>
  <c r="L106"/>
  <c r="P106"/>
  <c r="L59"/>
  <c r="R59"/>
  <c r="L115"/>
  <c r="P115"/>
  <c r="L57"/>
  <c r="P57"/>
  <c r="L63"/>
  <c r="R63"/>
  <c r="L43"/>
  <c r="V43"/>
  <c r="L250"/>
  <c r="P250"/>
  <c r="L65"/>
  <c r="P65"/>
  <c r="L145"/>
  <c r="T145"/>
  <c r="L180"/>
  <c r="P180"/>
  <c r="L80"/>
  <c r="T80"/>
  <c r="L112"/>
  <c r="R112"/>
  <c r="L201"/>
  <c r="T201"/>
  <c r="L81"/>
  <c r="T81"/>
  <c r="L83"/>
  <c r="R83"/>
  <c r="L241"/>
  <c r="P241"/>
  <c r="L84"/>
  <c r="P84"/>
  <c r="L54"/>
  <c r="R54"/>
  <c r="L243"/>
  <c r="N243"/>
  <c r="L183"/>
  <c r="T183"/>
  <c r="L98"/>
  <c r="P98"/>
  <c r="L50"/>
  <c r="V50"/>
  <c r="L78"/>
  <c r="R78"/>
  <c r="L95"/>
  <c r="N95"/>
  <c r="L66"/>
  <c r="P66"/>
  <c r="L56"/>
  <c r="R56"/>
  <c r="L156"/>
  <c r="R156"/>
  <c r="L179"/>
  <c r="N179"/>
  <c r="L142"/>
  <c r="R142"/>
  <c r="L89"/>
  <c r="N89"/>
  <c r="L60"/>
  <c r="T60"/>
  <c r="L70"/>
  <c r="V70"/>
  <c r="L37"/>
  <c r="V37"/>
  <c r="L191"/>
  <c r="P191"/>
  <c r="L87"/>
  <c r="P87"/>
  <c r="L246"/>
  <c r="N246"/>
  <c r="L386"/>
  <c r="L309"/>
  <c r="P309"/>
  <c r="N304"/>
  <c r="N312"/>
  <c r="L382"/>
  <c r="T296"/>
  <c r="L296"/>
  <c r="T370"/>
  <c r="T295"/>
  <c r="L295"/>
  <c r="P299"/>
  <c r="L299"/>
  <c r="N342"/>
  <c r="L342"/>
  <c r="T329"/>
  <c r="L329"/>
  <c r="R310"/>
  <c r="L310"/>
  <c r="T301"/>
  <c r="L301"/>
  <c r="L358"/>
  <c r="R35"/>
  <c r="R32"/>
  <c r="P48"/>
  <c r="N68"/>
  <c r="P16"/>
  <c r="T45"/>
  <c r="N27"/>
  <c r="N62"/>
  <c r="R49"/>
  <c r="V158"/>
  <c r="N30"/>
  <c r="N47"/>
  <c r="R46"/>
  <c r="T38"/>
  <c r="N19"/>
  <c r="V29"/>
  <c r="P15"/>
  <c r="R73"/>
  <c r="N31"/>
  <c r="N167"/>
  <c r="R41"/>
  <c r="T26"/>
  <c r="V67"/>
  <c r="N53"/>
  <c r="T55"/>
  <c r="P305"/>
  <c r="R21"/>
  <c r="P42"/>
  <c r="L14"/>
  <c r="P23"/>
  <c r="R52"/>
  <c r="P24"/>
  <c r="R25"/>
  <c r="P36"/>
  <c r="P39"/>
  <c r="R22"/>
  <c r="R17"/>
  <c r="P34"/>
  <c r="R51"/>
  <c r="R40"/>
  <c r="R18"/>
  <c r="R28"/>
  <c r="T33"/>
  <c r="R20"/>
  <c r="T44"/>
  <c r="R293"/>
  <c r="P297"/>
  <c r="L290"/>
  <c r="R292"/>
  <c r="P303"/>
  <c r="R298"/>
  <c r="J128" l="1"/>
  <c r="F128"/>
  <c r="J383"/>
  <c r="N383" s="1"/>
  <c r="F383"/>
  <c r="J379"/>
  <c r="L379" s="1"/>
  <c r="F379"/>
  <c r="J314"/>
  <c r="L314" s="1"/>
  <c r="F314"/>
  <c r="J377"/>
  <c r="F377"/>
  <c r="J371"/>
  <c r="F371"/>
  <c r="J322"/>
  <c r="F322"/>
  <c r="J362"/>
  <c r="F362"/>
  <c r="J361"/>
  <c r="F361"/>
  <c r="J357"/>
  <c r="F357"/>
  <c r="J356"/>
  <c r="F356"/>
  <c r="J349"/>
  <c r="F349"/>
  <c r="J348"/>
  <c r="N348" s="1"/>
  <c r="F348"/>
  <c r="J311"/>
  <c r="L311" s="1"/>
  <c r="F311"/>
  <c r="J345"/>
  <c r="F345"/>
  <c r="J341"/>
  <c r="F341"/>
  <c r="J319"/>
  <c r="F319"/>
  <c r="J336"/>
  <c r="L336" s="1"/>
  <c r="F336"/>
  <c r="J333"/>
  <c r="F333"/>
  <c r="J332"/>
  <c r="F332"/>
  <c r="J331"/>
  <c r="F331"/>
  <c r="J330"/>
  <c r="F330"/>
  <c r="J315"/>
  <c r="F315"/>
  <c r="J283"/>
  <c r="F283"/>
  <c r="J101"/>
  <c r="F101"/>
  <c r="J264"/>
  <c r="F264"/>
  <c r="J261"/>
  <c r="F261"/>
  <c r="J258"/>
  <c r="F258"/>
  <c r="J256"/>
  <c r="F256"/>
  <c r="J254"/>
  <c r="F254"/>
  <c r="J248"/>
  <c r="F248"/>
  <c r="J100"/>
  <c r="F100"/>
  <c r="J238"/>
  <c r="F238"/>
  <c r="J237"/>
  <c r="F237"/>
  <c r="J234"/>
  <c r="F234"/>
  <c r="J235"/>
  <c r="F235"/>
  <c r="J233"/>
  <c r="L233" s="1"/>
  <c r="F233"/>
  <c r="J232"/>
  <c r="F232"/>
  <c r="J229"/>
  <c r="F229"/>
  <c r="J228"/>
  <c r="F228"/>
  <c r="J226"/>
  <c r="F226"/>
  <c r="J225"/>
  <c r="L225" s="1"/>
  <c r="F225"/>
  <c r="J94"/>
  <c r="F94"/>
  <c r="J91"/>
  <c r="F91"/>
  <c r="J93"/>
  <c r="F93"/>
  <c r="J215"/>
  <c r="F215"/>
  <c r="J212"/>
  <c r="F212"/>
  <c r="J213"/>
  <c r="F213"/>
  <c r="J210"/>
  <c r="F210"/>
  <c r="J205"/>
  <c r="F205"/>
  <c r="J208"/>
  <c r="F208"/>
  <c r="J204"/>
  <c r="F204"/>
  <c r="J200"/>
  <c r="F200"/>
  <c r="J198"/>
  <c r="F198"/>
  <c r="J196"/>
  <c r="F196"/>
  <c r="J195"/>
  <c r="F195"/>
  <c r="J197"/>
  <c r="F197"/>
  <c r="J64"/>
  <c r="F64"/>
  <c r="J190"/>
  <c r="F190"/>
  <c r="J86"/>
  <c r="F86"/>
  <c r="J186"/>
  <c r="F186"/>
  <c r="J85"/>
  <c r="F85"/>
  <c r="J181"/>
  <c r="F181"/>
  <c r="J175"/>
  <c r="L175" s="1"/>
  <c r="F175"/>
  <c r="J166"/>
  <c r="F166"/>
  <c r="J165"/>
  <c r="F165"/>
  <c r="J163"/>
  <c r="F163"/>
  <c r="J160"/>
  <c r="F160"/>
  <c r="J157"/>
  <c r="F157"/>
  <c r="J77"/>
  <c r="F77"/>
  <c r="J152"/>
  <c r="L152" s="1"/>
  <c r="F152"/>
  <c r="J150"/>
  <c r="L150" s="1"/>
  <c r="F150"/>
  <c r="J147"/>
  <c r="F147"/>
  <c r="J76"/>
  <c r="F76"/>
  <c r="J146"/>
  <c r="L146" s="1"/>
  <c r="F146"/>
  <c r="J144"/>
  <c r="L144" s="1"/>
  <c r="F144"/>
  <c r="J140"/>
  <c r="F140"/>
  <c r="J139"/>
  <c r="F139"/>
  <c r="J138"/>
  <c r="F138"/>
  <c r="J74"/>
  <c r="F74"/>
  <c r="J75"/>
  <c r="F75"/>
  <c r="J135"/>
  <c r="F135"/>
  <c r="J131"/>
  <c r="F131"/>
  <c r="J129"/>
  <c r="F129"/>
  <c r="J127"/>
  <c r="F127"/>
  <c r="J125"/>
  <c r="F125"/>
  <c r="J72"/>
  <c r="F72"/>
  <c r="J124"/>
  <c r="F124"/>
  <c r="J122"/>
  <c r="F122"/>
  <c r="J121"/>
  <c r="F121"/>
  <c r="J120"/>
  <c r="L120" s="1"/>
  <c r="F120"/>
  <c r="J119"/>
  <c r="F119"/>
  <c r="J118"/>
  <c r="F118"/>
  <c r="J117"/>
  <c r="F117"/>
  <c r="J116"/>
  <c r="F116"/>
  <c r="J114"/>
  <c r="F114"/>
  <c r="J113"/>
  <c r="F113"/>
  <c r="J110"/>
  <c r="F110"/>
  <c r="J108"/>
  <c r="F108"/>
  <c r="J107"/>
  <c r="F107"/>
  <c r="J105"/>
  <c r="F105"/>
  <c r="J71"/>
  <c r="F71"/>
  <c r="J104"/>
  <c r="F104"/>
  <c r="J103"/>
  <c r="L103" s="1"/>
  <c r="F103"/>
  <c r="J102"/>
  <c r="F102"/>
  <c r="L330" l="1"/>
  <c r="P330"/>
  <c r="L331"/>
  <c r="R331"/>
  <c r="L319"/>
  <c r="P319"/>
  <c r="P361"/>
  <c r="L361"/>
  <c r="L377"/>
  <c r="P377"/>
  <c r="R371"/>
  <c r="L371"/>
  <c r="P315"/>
  <c r="L315"/>
  <c r="R333"/>
  <c r="L333"/>
  <c r="L345"/>
  <c r="R345"/>
  <c r="L356"/>
  <c r="P356"/>
  <c r="N322"/>
  <c r="L322"/>
  <c r="L357"/>
  <c r="R357"/>
  <c r="L332"/>
  <c r="P332"/>
  <c r="L341"/>
  <c r="R341"/>
  <c r="L349"/>
  <c r="R349"/>
  <c r="L362"/>
  <c r="R362"/>
  <c r="L114"/>
  <c r="P114"/>
  <c r="L160"/>
  <c r="R160"/>
  <c r="L204"/>
  <c r="P204"/>
  <c r="L235"/>
  <c r="R235"/>
  <c r="L283"/>
  <c r="T283"/>
  <c r="L105"/>
  <c r="P105"/>
  <c r="L127"/>
  <c r="P127"/>
  <c r="L140"/>
  <c r="P140"/>
  <c r="L166"/>
  <c r="R166"/>
  <c r="L210"/>
  <c r="P210"/>
  <c r="L238"/>
  <c r="P238"/>
  <c r="L128"/>
  <c r="P128"/>
  <c r="L119"/>
  <c r="P119"/>
  <c r="L74"/>
  <c r="P74"/>
  <c r="L86"/>
  <c r="T86"/>
  <c r="L213"/>
  <c r="R213"/>
  <c r="L100"/>
  <c r="P100"/>
  <c r="L113"/>
  <c r="R113"/>
  <c r="L122"/>
  <c r="T122"/>
  <c r="L147"/>
  <c r="P147"/>
  <c r="L186"/>
  <c r="P186"/>
  <c r="L93"/>
  <c r="R93"/>
  <c r="L256"/>
  <c r="P256"/>
  <c r="L110"/>
  <c r="R110"/>
  <c r="L117"/>
  <c r="P117"/>
  <c r="L121"/>
  <c r="R121"/>
  <c r="L125"/>
  <c r="T125"/>
  <c r="L135"/>
  <c r="T135"/>
  <c r="L139"/>
  <c r="R139"/>
  <c r="L76"/>
  <c r="T76"/>
  <c r="L77"/>
  <c r="N77"/>
  <c r="L165"/>
  <c r="P165"/>
  <c r="L85"/>
  <c r="N85"/>
  <c r="L64"/>
  <c r="R64"/>
  <c r="L198"/>
  <c r="P198"/>
  <c r="L205"/>
  <c r="R205"/>
  <c r="L215"/>
  <c r="P215"/>
  <c r="L232"/>
  <c r="R232"/>
  <c r="L237"/>
  <c r="N237"/>
  <c r="L254"/>
  <c r="R254"/>
  <c r="L264"/>
  <c r="R264"/>
  <c r="L107"/>
  <c r="P107"/>
  <c r="L124"/>
  <c r="R124"/>
  <c r="L129"/>
  <c r="R129"/>
  <c r="L195"/>
  <c r="P195"/>
  <c r="L91"/>
  <c r="R91"/>
  <c r="L228"/>
  <c r="R228"/>
  <c r="L258"/>
  <c r="P258"/>
  <c r="L118"/>
  <c r="P118"/>
  <c r="L75"/>
  <c r="T75"/>
  <c r="L157"/>
  <c r="R157"/>
  <c r="L197"/>
  <c r="R197"/>
  <c r="L200"/>
  <c r="R200"/>
  <c r="L226"/>
  <c r="R226"/>
  <c r="L101"/>
  <c r="N101"/>
  <c r="L71"/>
  <c r="P71"/>
  <c r="L104"/>
  <c r="P104"/>
  <c r="L108"/>
  <c r="R108"/>
  <c r="L116"/>
  <c r="R116"/>
  <c r="L72"/>
  <c r="P72"/>
  <c r="L131"/>
  <c r="P131"/>
  <c r="L138"/>
  <c r="T138"/>
  <c r="L163"/>
  <c r="R163"/>
  <c r="L181"/>
  <c r="R181"/>
  <c r="L190"/>
  <c r="N190"/>
  <c r="L196"/>
  <c r="P196"/>
  <c r="L208"/>
  <c r="P208"/>
  <c r="L212"/>
  <c r="P212"/>
  <c r="L94"/>
  <c r="P94"/>
  <c r="L229"/>
  <c r="R229"/>
  <c r="L234"/>
  <c r="R234"/>
  <c r="L248"/>
  <c r="P248"/>
  <c r="L261"/>
  <c r="R261"/>
  <c r="L348"/>
  <c r="T336"/>
  <c r="L383"/>
  <c r="T379"/>
  <c r="V150"/>
  <c r="N175"/>
  <c r="L102"/>
  <c r="N102"/>
  <c r="N233"/>
  <c r="P103"/>
  <c r="N144"/>
  <c r="N225"/>
  <c r="N120"/>
  <c r="N146"/>
  <c r="N152"/>
  <c r="V314"/>
  <c r="R311"/>
  <c r="J170" l="1"/>
  <c r="L170" l="1"/>
  <c r="V170"/>
</calcChain>
</file>

<file path=xl/sharedStrings.xml><?xml version="1.0" encoding="utf-8"?>
<sst xmlns="http://schemas.openxmlformats.org/spreadsheetml/2006/main" count="2307" uniqueCount="577">
  <si>
    <t>LP</t>
  </si>
  <si>
    <t>Nazwisko</t>
  </si>
  <si>
    <t>Imię</t>
  </si>
  <si>
    <t>Miasto</t>
  </si>
  <si>
    <t>Wiek</t>
  </si>
  <si>
    <t>Ambrosewicz</t>
  </si>
  <si>
    <t>Kamil</t>
  </si>
  <si>
    <t>Świebodzin</t>
  </si>
  <si>
    <t>Agata</t>
  </si>
  <si>
    <t>Baer</t>
  </si>
  <si>
    <t>Tomasz</t>
  </si>
  <si>
    <t>Babimost</t>
  </si>
  <si>
    <t>Bartkowiak</t>
  </si>
  <si>
    <t>Maciej</t>
  </si>
  <si>
    <t>Zbąszynek</t>
  </si>
  <si>
    <t>Daniel</t>
  </si>
  <si>
    <t>Bereszyński</t>
  </si>
  <si>
    <t>Sebastian</t>
  </si>
  <si>
    <t>Grodzisk Wlkp</t>
  </si>
  <si>
    <t>Bogdan</t>
  </si>
  <si>
    <t>Łochowice</t>
  </si>
  <si>
    <t>M</t>
  </si>
  <si>
    <t>Bogucka</t>
  </si>
  <si>
    <t>Barbara</t>
  </si>
  <si>
    <t>Rakoniewice</t>
  </si>
  <si>
    <t>Borowska</t>
  </si>
  <si>
    <t>Aleksandra</t>
  </si>
  <si>
    <t>Boruja Nowa</t>
  </si>
  <si>
    <t>Brychcy Nowak</t>
  </si>
  <si>
    <t>Paulina</t>
  </si>
  <si>
    <t>Strzyżewo</t>
  </si>
  <si>
    <t>Brzdąk</t>
  </si>
  <si>
    <t>Słubice</t>
  </si>
  <si>
    <t>Brzozowska</t>
  </si>
  <si>
    <t>Dominika</t>
  </si>
  <si>
    <t>Zielona Góra</t>
  </si>
  <si>
    <t>Budych</t>
  </si>
  <si>
    <t>Mateusz</t>
  </si>
  <si>
    <t>Dąbrówka Wlkp</t>
  </si>
  <si>
    <t>Cal</t>
  </si>
  <si>
    <t>Elżbieta</t>
  </si>
  <si>
    <t>Piotr</t>
  </si>
  <si>
    <t>Cenin</t>
  </si>
  <si>
    <t>Paweł</t>
  </si>
  <si>
    <t>Chmielenko</t>
  </si>
  <si>
    <t>Kazik</t>
  </si>
  <si>
    <t>Gubin</t>
  </si>
  <si>
    <t>Chruścińska</t>
  </si>
  <si>
    <t>Joanna</t>
  </si>
  <si>
    <t>Cyranowicz</t>
  </si>
  <si>
    <t>Dorota</t>
  </si>
  <si>
    <t>Czyczerska</t>
  </si>
  <si>
    <t>Dagmara</t>
  </si>
  <si>
    <t>Chlastawa</t>
  </si>
  <si>
    <t>Dankowski</t>
  </si>
  <si>
    <t>Amadeusz</t>
  </si>
  <si>
    <t>Dłużyński</t>
  </si>
  <si>
    <t>Bartłomiej</t>
  </si>
  <si>
    <t>Bolewice</t>
  </si>
  <si>
    <t>Dmytruk</t>
  </si>
  <si>
    <t>Ivan</t>
  </si>
  <si>
    <t>Dobrołowicz</t>
  </si>
  <si>
    <t>Krzysztof</t>
  </si>
  <si>
    <t>Skąpe</t>
  </si>
  <si>
    <t>Dolecka Jankiewicz</t>
  </si>
  <si>
    <t>Monika</t>
  </si>
  <si>
    <t>Nowy Tomyśl</t>
  </si>
  <si>
    <t>Drzymała</t>
  </si>
  <si>
    <t>Magdalena</t>
  </si>
  <si>
    <t>Ujazd</t>
  </si>
  <si>
    <t>Roman</t>
  </si>
  <si>
    <t>Dudzic</t>
  </si>
  <si>
    <t>Bartosz</t>
  </si>
  <si>
    <t>Andrzej</t>
  </si>
  <si>
    <t>Fabijańczyk</t>
  </si>
  <si>
    <t>Lidia</t>
  </si>
  <si>
    <t>Brudzewo</t>
  </si>
  <si>
    <t>Nądnia</t>
  </si>
  <si>
    <t>Zbąszyń</t>
  </si>
  <si>
    <t>Forgel</t>
  </si>
  <si>
    <t>Czerwieńsk</t>
  </si>
  <si>
    <t>Gajewski</t>
  </si>
  <si>
    <t>Filip</t>
  </si>
  <si>
    <t>Galek</t>
  </si>
  <si>
    <t>Wojciech</t>
  </si>
  <si>
    <t xml:space="preserve">Łagów </t>
  </si>
  <si>
    <t>Ganczarek</t>
  </si>
  <si>
    <t>Gassem</t>
  </si>
  <si>
    <t>Gaweł</t>
  </si>
  <si>
    <t>Międzyrzecz</t>
  </si>
  <si>
    <t>Giedrojć</t>
  </si>
  <si>
    <t>Jakub</t>
  </si>
  <si>
    <t>Lubsko</t>
  </si>
  <si>
    <t>Gracz</t>
  </si>
  <si>
    <t>Artur</t>
  </si>
  <si>
    <t>Grąs</t>
  </si>
  <si>
    <t>Marcin</t>
  </si>
  <si>
    <t>Grychta</t>
  </si>
  <si>
    <t>Łukasz</t>
  </si>
  <si>
    <t>Grzebielucha</t>
  </si>
  <si>
    <t>Poznań</t>
  </si>
  <si>
    <t>Anna</t>
  </si>
  <si>
    <t>Gularek</t>
  </si>
  <si>
    <t>Szymon</t>
  </si>
  <si>
    <t>Glinno</t>
  </si>
  <si>
    <t>Gutalewicz</t>
  </si>
  <si>
    <t>Robert</t>
  </si>
  <si>
    <t>Szprotawa</t>
  </si>
  <si>
    <t>Hawryluk</t>
  </si>
  <si>
    <t>Rafał</t>
  </si>
  <si>
    <t>Hemmerling</t>
  </si>
  <si>
    <t>Ewa</t>
  </si>
  <si>
    <t>Intek</t>
  </si>
  <si>
    <t>Iwachów</t>
  </si>
  <si>
    <t>Agnieszka</t>
  </si>
  <si>
    <t>Skwierzyna</t>
  </si>
  <si>
    <t>Jagodziński</t>
  </si>
  <si>
    <t>Michał</t>
  </si>
  <si>
    <t>Rogoziniec</t>
  </si>
  <si>
    <t>Jankowski</t>
  </si>
  <si>
    <t>Wilkowo</t>
  </si>
  <si>
    <t>Jaraczewski</t>
  </si>
  <si>
    <t>Krosno Odrz.</t>
  </si>
  <si>
    <t>Jędrzejczak</t>
  </si>
  <si>
    <t>Zuzanna</t>
  </si>
  <si>
    <t>Józak</t>
  </si>
  <si>
    <t>Kaczmarek</t>
  </si>
  <si>
    <t>Zenon</t>
  </si>
  <si>
    <t>Kargowa</t>
  </si>
  <si>
    <t>Kaik</t>
  </si>
  <si>
    <t>Konrad</t>
  </si>
  <si>
    <t>Karnicka</t>
  </si>
  <si>
    <t>Kluczyński</t>
  </si>
  <si>
    <t>Kalsk</t>
  </si>
  <si>
    <t>Kluj</t>
  </si>
  <si>
    <t>Knychała</t>
  </si>
  <si>
    <t>Przyprostynia</t>
  </si>
  <si>
    <t>Koal</t>
  </si>
  <si>
    <t>Gerd</t>
  </si>
  <si>
    <t>Cottbus</t>
  </si>
  <si>
    <t>Ingrid</t>
  </si>
  <si>
    <t>Kolendowicz</t>
  </si>
  <si>
    <t>Konieczna</t>
  </si>
  <si>
    <t>Kosim</t>
  </si>
  <si>
    <t>Izabela</t>
  </si>
  <si>
    <t>Nowa Sól</t>
  </si>
  <si>
    <t>Kosowski</t>
  </si>
  <si>
    <t>Karol</t>
  </si>
  <si>
    <t>Kotkowiak</t>
  </si>
  <si>
    <t>Mariusz</t>
  </si>
  <si>
    <t>Siedlec</t>
  </si>
  <si>
    <t>Kowalczyk</t>
  </si>
  <si>
    <t>Kowalewski</t>
  </si>
  <si>
    <t>Dawid</t>
  </si>
  <si>
    <t>Kownacki</t>
  </si>
  <si>
    <t>Kozłowska</t>
  </si>
  <si>
    <t>Kożuch</t>
  </si>
  <si>
    <t>Dariusz</t>
  </si>
  <si>
    <t>Krasowski</t>
  </si>
  <si>
    <t>Leszek</t>
  </si>
  <si>
    <t>Żary</t>
  </si>
  <si>
    <t>Kukawa</t>
  </si>
  <si>
    <t>Hubert</t>
  </si>
  <si>
    <t>Opalenica</t>
  </si>
  <si>
    <t>Kulak</t>
  </si>
  <si>
    <t>Szczaniec</t>
  </si>
  <si>
    <t>Kunysz</t>
  </si>
  <si>
    <t>Kupczyński</t>
  </si>
  <si>
    <t>Kurzyński</t>
  </si>
  <si>
    <t>Kusiakiewicz</t>
  </si>
  <si>
    <t>Kusior</t>
  </si>
  <si>
    <t>Marek</t>
  </si>
  <si>
    <t>Kwolek</t>
  </si>
  <si>
    <t>Damian</t>
  </si>
  <si>
    <t>Lawrenc</t>
  </si>
  <si>
    <t>Lewicki</t>
  </si>
  <si>
    <t>Jacek</t>
  </si>
  <si>
    <t>Lis</t>
  </si>
  <si>
    <t>Żelechów</t>
  </si>
  <si>
    <t>Lisowski</t>
  </si>
  <si>
    <t>Ołobok</t>
  </si>
  <si>
    <t>Ławicki</t>
  </si>
  <si>
    <t>Grzegorz</t>
  </si>
  <si>
    <t>Ławniczak</t>
  </si>
  <si>
    <t>Łukaszewicz</t>
  </si>
  <si>
    <t>Łysiak</t>
  </si>
  <si>
    <t>Maćkowiak</t>
  </si>
  <si>
    <t>Bobrowice</t>
  </si>
  <si>
    <t>Małycha</t>
  </si>
  <si>
    <t>Mania</t>
  </si>
  <si>
    <t>Emil</t>
  </si>
  <si>
    <t>Marcinek</t>
  </si>
  <si>
    <t>Markowski</t>
  </si>
  <si>
    <t>Marszałkiewicz</t>
  </si>
  <si>
    <t>Adrianna</t>
  </si>
  <si>
    <t>Chmielinko</t>
  </si>
  <si>
    <t>Mazurek</t>
  </si>
  <si>
    <t>Zbigniew</t>
  </si>
  <si>
    <t>Bobowicko</t>
  </si>
  <si>
    <t>Mądrzak</t>
  </si>
  <si>
    <t>Krystian</t>
  </si>
  <si>
    <t>Mewes</t>
  </si>
  <si>
    <t>Michalczenia</t>
  </si>
  <si>
    <t>Migdał</t>
  </si>
  <si>
    <t>Jan</t>
  </si>
  <si>
    <t>Miłuch</t>
  </si>
  <si>
    <t>Modrzyk</t>
  </si>
  <si>
    <t>Arkadiusz</t>
  </si>
  <si>
    <t>Naglak</t>
  </si>
  <si>
    <t>Szelejewo</t>
  </si>
  <si>
    <t>Norek</t>
  </si>
  <si>
    <t>Nowak</t>
  </si>
  <si>
    <t>Mikołaj</t>
  </si>
  <si>
    <t>Nowy Dwór</t>
  </si>
  <si>
    <t>Ostajewski</t>
  </si>
  <si>
    <t>Lwówek</t>
  </si>
  <si>
    <t>Ostrycharz</t>
  </si>
  <si>
    <t>Stok</t>
  </si>
  <si>
    <t>Patalas</t>
  </si>
  <si>
    <t>Norbert</t>
  </si>
  <si>
    <t>Sulechów</t>
  </si>
  <si>
    <t>Patrzała</t>
  </si>
  <si>
    <t>Pawelec</t>
  </si>
  <si>
    <t>Pryimak</t>
  </si>
  <si>
    <t>Serhii</t>
  </si>
  <si>
    <t>Pukacki</t>
  </si>
  <si>
    <t>Jarosław</t>
  </si>
  <si>
    <t>Rakowski</t>
  </si>
  <si>
    <t>Raszczuk</t>
  </si>
  <si>
    <t>Marcinowice</t>
  </si>
  <si>
    <t>Rączkowski</t>
  </si>
  <si>
    <t>Rucioch</t>
  </si>
  <si>
    <t>Rzepska</t>
  </si>
  <si>
    <t>Aneta</t>
  </si>
  <si>
    <t>Sachmata</t>
  </si>
  <si>
    <t>Patryk</t>
  </si>
  <si>
    <t>Sajna</t>
  </si>
  <si>
    <t>Maria</t>
  </si>
  <si>
    <t>Samolczyk</t>
  </si>
  <si>
    <t xml:space="preserve">Adrian </t>
  </si>
  <si>
    <t>Sieroń</t>
  </si>
  <si>
    <t>Skoczeń</t>
  </si>
  <si>
    <t>Skotarek</t>
  </si>
  <si>
    <t>Sławomir</t>
  </si>
  <si>
    <t>Skrzyński</t>
  </si>
  <si>
    <t>Przemysław</t>
  </si>
  <si>
    <t>Smykowski</t>
  </si>
  <si>
    <t>Sowiński</t>
  </si>
  <si>
    <t>Stanny-Kanduła</t>
  </si>
  <si>
    <t>Iwona</t>
  </si>
  <si>
    <t>Swędra</t>
  </si>
  <si>
    <t>Sypuła</t>
  </si>
  <si>
    <t>Torzym</t>
  </si>
  <si>
    <t xml:space="preserve">Szar </t>
  </si>
  <si>
    <t>Dębno</t>
  </si>
  <si>
    <t>Szarek</t>
  </si>
  <si>
    <t>Roksana</t>
  </si>
  <si>
    <t>Sieniawa</t>
  </si>
  <si>
    <t>Szatkowski</t>
  </si>
  <si>
    <t>Niwiska</t>
  </si>
  <si>
    <t>Szawala</t>
  </si>
  <si>
    <t>Szott</t>
  </si>
  <si>
    <t>Szumski</t>
  </si>
  <si>
    <t>Szymkowiak</t>
  </si>
  <si>
    <t>Śmierzchalski</t>
  </si>
  <si>
    <t>Jerzy</t>
  </si>
  <si>
    <t>Śmigowski</t>
  </si>
  <si>
    <t>Tarsa</t>
  </si>
  <si>
    <t>Wolsztyn</t>
  </si>
  <si>
    <t>Terlikowski</t>
  </si>
  <si>
    <t>Troczyński</t>
  </si>
  <si>
    <t>Trzemielewski</t>
  </si>
  <si>
    <t>Wachowska</t>
  </si>
  <si>
    <t>Walentowski</t>
  </si>
  <si>
    <t>Waliłko</t>
  </si>
  <si>
    <t>Sulęcin</t>
  </si>
  <si>
    <t>Walkowski</t>
  </si>
  <si>
    <t>Wencel-Bąk</t>
  </si>
  <si>
    <t>Wieczorek</t>
  </si>
  <si>
    <t>Wierzbicki</t>
  </si>
  <si>
    <t>Winiarz</t>
  </si>
  <si>
    <t>Zapart</t>
  </si>
  <si>
    <t>Małgorzata</t>
  </si>
  <si>
    <t>Zborowski</t>
  </si>
  <si>
    <t>Ziółkowski</t>
  </si>
  <si>
    <t>Radosław</t>
  </si>
  <si>
    <t>Żak</t>
  </si>
  <si>
    <t>Żelechowski</t>
  </si>
  <si>
    <t>Żok</t>
  </si>
  <si>
    <t>Król</t>
  </si>
  <si>
    <t>Samczuk</t>
  </si>
  <si>
    <t xml:space="preserve"> </t>
  </si>
  <si>
    <t>R.ur.</t>
  </si>
  <si>
    <t>Kat.</t>
  </si>
  <si>
    <t>Starty</t>
  </si>
  <si>
    <t>Open M</t>
  </si>
  <si>
    <t>M20</t>
  </si>
  <si>
    <t>M30</t>
  </si>
  <si>
    <t>M40</t>
  </si>
  <si>
    <t>M50</t>
  </si>
  <si>
    <t>M60</t>
  </si>
  <si>
    <t>Lubrza</t>
  </si>
  <si>
    <t>Łagów</t>
  </si>
  <si>
    <t>Niesulice</t>
  </si>
  <si>
    <t>GPPŚ 2025</t>
  </si>
  <si>
    <t>RÓŻNICE CZASOWE w KATEGORIACH GPPŚ</t>
  </si>
  <si>
    <t>WYNIKI BIEGÓW GPPŚ 2025</t>
  </si>
  <si>
    <t>K30</t>
  </si>
  <si>
    <t>K50</t>
  </si>
  <si>
    <t>K20</t>
  </si>
  <si>
    <t>K40</t>
  </si>
  <si>
    <t>K60</t>
  </si>
  <si>
    <t>Śledź</t>
  </si>
  <si>
    <t>Adam</t>
  </si>
  <si>
    <t>Szarapanowski</t>
  </si>
  <si>
    <t>Nowa Wioska</t>
  </si>
  <si>
    <t>Dolatowski</t>
  </si>
  <si>
    <t>Skwarz</t>
  </si>
  <si>
    <t>Feifer</t>
  </si>
  <si>
    <t xml:space="preserve">  </t>
  </si>
  <si>
    <t>Piotrowski</t>
  </si>
  <si>
    <t>Nowacki</t>
  </si>
  <si>
    <t>Warszawa</t>
  </si>
  <si>
    <t>Krzywiecki</t>
  </si>
  <si>
    <t>Marchewka</t>
  </si>
  <si>
    <t>Perzyny</t>
  </si>
  <si>
    <t>Szlegiel</t>
  </si>
  <si>
    <t>Grobys</t>
  </si>
  <si>
    <t>Kasprzak</t>
  </si>
  <si>
    <t>Troszczyński</t>
  </si>
  <si>
    <t>Sawora</t>
  </si>
  <si>
    <t>Open K</t>
  </si>
  <si>
    <t>Powiat Świebodzin</t>
  </si>
  <si>
    <t>Gorzów Wlkp</t>
  </si>
  <si>
    <t>Kaniecki</t>
  </si>
  <si>
    <t>Stanisław</t>
  </si>
  <si>
    <t>Łagówek</t>
  </si>
  <si>
    <t>Kozinoga</t>
  </si>
  <si>
    <t>Cybinka</t>
  </si>
  <si>
    <t>Nowik</t>
  </si>
  <si>
    <t>Noworyta</t>
  </si>
  <si>
    <t>Sękowo</t>
  </si>
  <si>
    <t>Potyrała</t>
  </si>
  <si>
    <t>Roślik</t>
  </si>
  <si>
    <t>Sawicz</t>
  </si>
  <si>
    <t>Stasiak</t>
  </si>
  <si>
    <t>Tworek</t>
  </si>
  <si>
    <t>Mirosław</t>
  </si>
  <si>
    <t>Andraszak</t>
  </si>
  <si>
    <t>Czarnecki</t>
  </si>
  <si>
    <t>Dohler</t>
  </si>
  <si>
    <t>Maurice</t>
  </si>
  <si>
    <t>Forst</t>
  </si>
  <si>
    <t>Frąckowiak</t>
  </si>
  <si>
    <t>Grybko</t>
  </si>
  <si>
    <t>Łyszega</t>
  </si>
  <si>
    <t>Rozłogi</t>
  </si>
  <si>
    <t>Modrzejewski</t>
  </si>
  <si>
    <t>Stępak</t>
  </si>
  <si>
    <t>Stęsik</t>
  </si>
  <si>
    <t>Stoianov</t>
  </si>
  <si>
    <t>Ion</t>
  </si>
  <si>
    <t>Wesseli</t>
  </si>
  <si>
    <t>Wolski</t>
  </si>
  <si>
    <t>Zboralski</t>
  </si>
  <si>
    <t>Jarnatów</t>
  </si>
  <si>
    <t>Boczkowska</t>
  </si>
  <si>
    <t>Borkowska</t>
  </si>
  <si>
    <t>Bożena</t>
  </si>
  <si>
    <t>Chojnacka</t>
  </si>
  <si>
    <t>Daria</t>
  </si>
  <si>
    <t>Fedorowicz</t>
  </si>
  <si>
    <t>Weronika</t>
  </si>
  <si>
    <t>Kochańska</t>
  </si>
  <si>
    <t>Pola</t>
  </si>
  <si>
    <t>Kamila</t>
  </si>
  <si>
    <t>Kuhnel</t>
  </si>
  <si>
    <t>Peggy</t>
  </si>
  <si>
    <t>Dawidowicz</t>
  </si>
  <si>
    <t>Bledzew</t>
  </si>
  <si>
    <t>Krojcig</t>
  </si>
  <si>
    <t>Orłowska</t>
  </si>
  <si>
    <t>Justyna</t>
  </si>
  <si>
    <t>Orszulak</t>
  </si>
  <si>
    <t>Julia</t>
  </si>
  <si>
    <t>Polechajło</t>
  </si>
  <si>
    <t>Mariola</t>
  </si>
  <si>
    <t>Przybylak</t>
  </si>
  <si>
    <t>Maja</t>
  </si>
  <si>
    <t>Walania</t>
  </si>
  <si>
    <t>Świdnica</t>
  </si>
  <si>
    <t>Zawiło</t>
  </si>
  <si>
    <t>Bączkiewicz</t>
  </si>
  <si>
    <t>Rudnica</t>
  </si>
  <si>
    <t>Blacharski</t>
  </si>
  <si>
    <t>Petryk</t>
  </si>
  <si>
    <t>Świerk</t>
  </si>
  <si>
    <t>Marta</t>
  </si>
  <si>
    <t>Wawrzyńska</t>
  </si>
  <si>
    <t>Emilia</t>
  </si>
  <si>
    <t>Michniewicz</t>
  </si>
  <si>
    <t>Dobrowlański</t>
  </si>
  <si>
    <t>Kin</t>
  </si>
  <si>
    <t>Szczecin</t>
  </si>
  <si>
    <t>Marciniak</t>
  </si>
  <si>
    <t>Kotlarek</t>
  </si>
  <si>
    <t>Leszczyński</t>
  </si>
  <si>
    <t>Deszczno</t>
  </si>
  <si>
    <t>Doehler</t>
  </si>
  <si>
    <t>Manuela</t>
  </si>
  <si>
    <t>Mroczek</t>
  </si>
  <si>
    <t>Nykiel</t>
  </si>
  <si>
    <t>Nowicki</t>
  </si>
  <si>
    <t>Waszak</t>
  </si>
  <si>
    <t>Nikoletta</t>
  </si>
  <si>
    <t>K</t>
  </si>
  <si>
    <t>Feng</t>
  </si>
  <si>
    <t>Lei</t>
  </si>
  <si>
    <t>Anklewicz</t>
  </si>
  <si>
    <t>Lipinki Łużyckie</t>
  </si>
  <si>
    <t>Antkowiak</t>
  </si>
  <si>
    <t>Bąk</t>
  </si>
  <si>
    <t>Bartosik</t>
  </si>
  <si>
    <t>Oliwier</t>
  </si>
  <si>
    <t>Barlinek</t>
  </si>
  <si>
    <t>Bielawska Stopeń</t>
  </si>
  <si>
    <t>Beata</t>
  </si>
  <si>
    <t>Biłan</t>
  </si>
  <si>
    <t>Boharewicz</t>
  </si>
  <si>
    <t>Brzeziński</t>
  </si>
  <si>
    <t>Pszczew</t>
  </si>
  <si>
    <t>Bubel</t>
  </si>
  <si>
    <t>Bukiel</t>
  </si>
  <si>
    <t>Kostrzyn n/O</t>
  </si>
  <si>
    <t>Bylewska</t>
  </si>
  <si>
    <t>Trzcianka</t>
  </si>
  <si>
    <t>Błaszczak</t>
  </si>
  <si>
    <t>Ośno Lubuskie</t>
  </si>
  <si>
    <t>Chałupka</t>
  </si>
  <si>
    <t>Czajkowski</t>
  </si>
  <si>
    <t>Czarny</t>
  </si>
  <si>
    <t>Czerniawski</t>
  </si>
  <si>
    <t>Mieszkowice</t>
  </si>
  <si>
    <t>Dąbrowski</t>
  </si>
  <si>
    <t>Dekiert</t>
  </si>
  <si>
    <t>Dembiński</t>
  </si>
  <si>
    <t>Dziembowska</t>
  </si>
  <si>
    <t>Zofia</t>
  </si>
  <si>
    <t>Frąszczak</t>
  </si>
  <si>
    <t>Rzepin</t>
  </si>
  <si>
    <t>Gancewski</t>
  </si>
  <si>
    <t>Gandurska</t>
  </si>
  <si>
    <t>Gałka</t>
  </si>
  <si>
    <t>Gieruszyński</t>
  </si>
  <si>
    <t>Międzylesie</t>
  </si>
  <si>
    <t>Golik</t>
  </si>
  <si>
    <t>Góra</t>
  </si>
  <si>
    <t>Alicja</t>
  </si>
  <si>
    <t>Górecka</t>
  </si>
  <si>
    <t>Górski</t>
  </si>
  <si>
    <t>Grabowiecka</t>
  </si>
  <si>
    <t>Kiewra</t>
  </si>
  <si>
    <t>Słowikowski</t>
  </si>
  <si>
    <t>Sopata</t>
  </si>
  <si>
    <t>Drezdenko</t>
  </si>
  <si>
    <t>Prusinowski</t>
  </si>
  <si>
    <t>Antoni</t>
  </si>
  <si>
    <t>Szczytniki</t>
  </si>
  <si>
    <t>Sós</t>
  </si>
  <si>
    <t>Płoński</t>
  </si>
  <si>
    <t>Matuk</t>
  </si>
  <si>
    <t>Wrocław</t>
  </si>
  <si>
    <t>Świerzko</t>
  </si>
  <si>
    <t>Musioł</t>
  </si>
  <si>
    <t>Kubaczyk</t>
  </si>
  <si>
    <t>Kozłowski</t>
  </si>
  <si>
    <t>Sikora</t>
  </si>
  <si>
    <t>Spyra</t>
  </si>
  <si>
    <t>Mendera</t>
  </si>
  <si>
    <t>Marczak</t>
  </si>
  <si>
    <t>Meliński</t>
  </si>
  <si>
    <t>Sęk</t>
  </si>
  <si>
    <t>Ozorków</t>
  </si>
  <si>
    <t>Józef</t>
  </si>
  <si>
    <t>Nikorowski</t>
  </si>
  <si>
    <t>Skórzewo</t>
  </si>
  <si>
    <t>Wendt</t>
  </si>
  <si>
    <t>Bogdaniec</t>
  </si>
  <si>
    <t>Rurarz</t>
  </si>
  <si>
    <t>Olszewski</t>
  </si>
  <si>
    <t>Maksymilian</t>
  </si>
  <si>
    <t>Paszko</t>
  </si>
  <si>
    <t>Kożuchów</t>
  </si>
  <si>
    <t>Owsianny</t>
  </si>
  <si>
    <t>Dziersławice</t>
  </si>
  <si>
    <t>Odwrot</t>
  </si>
  <si>
    <t>Kniotek</t>
  </si>
  <si>
    <t>Kliszcz</t>
  </si>
  <si>
    <t>Strep</t>
  </si>
  <si>
    <t>Nosek</t>
  </si>
  <si>
    <t>Goczewski</t>
  </si>
  <si>
    <t>Zakrzewski</t>
  </si>
  <si>
    <t>Kupisz</t>
  </si>
  <si>
    <t>Klebieko</t>
  </si>
  <si>
    <t>Turczyn</t>
  </si>
  <si>
    <t>Strzelecki</t>
  </si>
  <si>
    <t>Okonek</t>
  </si>
  <si>
    <t>Kazimierz</t>
  </si>
  <si>
    <t>Włodarczyk</t>
  </si>
  <si>
    <t>Kunowice</t>
  </si>
  <si>
    <t>Pietryczko</t>
  </si>
  <si>
    <t>Radziwon</t>
  </si>
  <si>
    <t>Czesław</t>
  </si>
  <si>
    <t>Sandra</t>
  </si>
  <si>
    <t>Talkowska</t>
  </si>
  <si>
    <t>Michnowicz</t>
  </si>
  <si>
    <t>Ewelina</t>
  </si>
  <si>
    <t>Miś</t>
  </si>
  <si>
    <t>Sława</t>
  </si>
  <si>
    <t>Szustakowska</t>
  </si>
  <si>
    <t>Uchman Golik</t>
  </si>
  <si>
    <t>Warzych</t>
  </si>
  <si>
    <t>Gwoździk Błaszczyk</t>
  </si>
  <si>
    <t>Katarzyna</t>
  </si>
  <si>
    <t>Szambor</t>
  </si>
  <si>
    <t>Wosko</t>
  </si>
  <si>
    <t>Malinowska Nguyen</t>
  </si>
  <si>
    <t>Prusinowska</t>
  </si>
  <si>
    <t>Durszlakowska</t>
  </si>
  <si>
    <t>Plewiska</t>
  </si>
  <si>
    <t>Wiśniewska</t>
  </si>
  <si>
    <t>Bernadeta</t>
  </si>
  <si>
    <t>Roszyk</t>
  </si>
  <si>
    <t>Wozowczyk Leszko</t>
  </si>
  <si>
    <t>Korniluk</t>
  </si>
  <si>
    <t>Markiewicz Glapa</t>
  </si>
  <si>
    <t>Komorniki</t>
  </si>
  <si>
    <t>Ludmiła</t>
  </si>
  <si>
    <t>Szefs</t>
  </si>
  <si>
    <t>Wysoczańska</t>
  </si>
  <si>
    <t>Kościan</t>
  </si>
  <si>
    <t>Ciesielski</t>
  </si>
  <si>
    <t>Jankowiak</t>
  </si>
  <si>
    <t>Abazi</t>
  </si>
  <si>
    <t>Elwira</t>
  </si>
  <si>
    <t>Dytrych</t>
  </si>
  <si>
    <t>Gurzyński</t>
  </si>
  <si>
    <t>Książek</t>
  </si>
  <si>
    <t>Matysiak</t>
  </si>
  <si>
    <t>Mejza</t>
  </si>
  <si>
    <t>Michalczyk</t>
  </si>
  <si>
    <t>Janusz</t>
  </si>
  <si>
    <t>Kacper</t>
  </si>
  <si>
    <t>Pawłowicz</t>
  </si>
  <si>
    <t>Axel</t>
  </si>
  <si>
    <t>Świerczewski</t>
  </si>
  <si>
    <t>Batóg</t>
  </si>
  <si>
    <t>Radoń</t>
  </si>
  <si>
    <t>Kasia</t>
  </si>
  <si>
    <t>Niewęgłowski</t>
  </si>
  <si>
    <t>Dębski</t>
  </si>
  <si>
    <t>Żukowice</t>
  </si>
  <si>
    <t>Rudnicki</t>
  </si>
  <si>
    <t>Karwot</t>
  </si>
  <si>
    <t>Bytnica</t>
  </si>
  <si>
    <t>Matecki</t>
  </si>
  <si>
    <t>Jenin</t>
  </si>
  <si>
    <t>Międzychód</t>
  </si>
  <si>
    <t>Miśków</t>
  </si>
  <si>
    <t>Rutkowski</t>
  </si>
  <si>
    <t>Miłek</t>
  </si>
  <si>
    <t>Kucharski</t>
  </si>
  <si>
    <t>Ośko</t>
  </si>
  <si>
    <t>Karolina</t>
  </si>
  <si>
    <t>Laskowski</t>
  </si>
  <si>
    <t>Wojcieszak</t>
  </si>
  <si>
    <t>KLASYFIKACJA VI GRAND PRIX POWIATU ŚWIEBODZIŃSKIEGO 2025</t>
  </si>
</sst>
</file>

<file path=xl/styles.xml><?xml version="1.0" encoding="utf-8"?>
<styleSheet xmlns="http://schemas.openxmlformats.org/spreadsheetml/2006/main">
  <numFmts count="1">
    <numFmt numFmtId="164" formatCode="h:mm:ss;@"/>
  </numFmts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20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</cellStyleXfs>
  <cellXfs count="62">
    <xf numFmtId="0" fontId="0" fillId="0" borderId="0" xfId="0"/>
    <xf numFmtId="0" fontId="0" fillId="0" borderId="10" xfId="0" applyBorder="1"/>
    <xf numFmtId="0" fontId="0" fillId="0" borderId="10" xfId="0" applyFill="1" applyBorder="1"/>
    <xf numFmtId="0" fontId="0" fillId="0" borderId="0" xfId="0" applyFill="1" applyBorder="1"/>
    <xf numFmtId="0" fontId="0" fillId="35" borderId="10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0" borderId="11" xfId="0" applyBorder="1"/>
    <xf numFmtId="0" fontId="0" fillId="35" borderId="10" xfId="0" applyFill="1" applyBorder="1"/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/>
    <xf numFmtId="21" fontId="0" fillId="0" borderId="0" xfId="0" applyNumberFormat="1" applyFill="1" applyBorder="1"/>
    <xf numFmtId="21" fontId="0" fillId="34" borderId="10" xfId="0" applyNumberFormat="1" applyFill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21" fontId="0" fillId="0" borderId="10" xfId="0" applyNumberFormat="1" applyFill="1" applyBorder="1" applyAlignment="1">
      <alignment horizontal="center"/>
    </xf>
    <xf numFmtId="2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8" fillId="34" borderId="10" xfId="0" applyFont="1" applyFill="1" applyBorder="1"/>
    <xf numFmtId="0" fontId="18" fillId="34" borderId="10" xfId="0" applyFont="1" applyFill="1" applyBorder="1" applyAlignment="1">
      <alignment horizontal="left"/>
    </xf>
    <xf numFmtId="0" fontId="18" fillId="35" borderId="10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21" fontId="0" fillId="34" borderId="0" xfId="0" applyNumberFormat="1" applyFill="1"/>
    <xf numFmtId="21" fontId="0" fillId="34" borderId="0" xfId="0" applyNumberFormat="1" applyFill="1" applyAlignment="1">
      <alignment horizontal="center"/>
    </xf>
    <xf numFmtId="21" fontId="0" fillId="33" borderId="0" xfId="0" applyNumberFormat="1" applyFill="1"/>
    <xf numFmtId="21" fontId="0" fillId="33" borderId="0" xfId="0" applyNumberFormat="1" applyFill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0" fontId="18" fillId="0" borderId="10" xfId="0" applyFont="1" applyFill="1" applyBorder="1"/>
    <xf numFmtId="164" fontId="19" fillId="0" borderId="10" xfId="0" applyNumberFormat="1" applyFont="1" applyFill="1" applyBorder="1"/>
    <xf numFmtId="21" fontId="18" fillId="0" borderId="10" xfId="0" applyNumberFormat="1" applyFont="1" applyFill="1" applyBorder="1"/>
    <xf numFmtId="164" fontId="19" fillId="36" borderId="10" xfId="0" applyNumberFormat="1" applyFont="1" applyFill="1" applyBorder="1"/>
    <xf numFmtId="21" fontId="18" fillId="36" borderId="10" xfId="0" applyNumberFormat="1" applyFont="1" applyFill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21" fontId="0" fillId="37" borderId="0" xfId="0" applyNumberFormat="1" applyFill="1"/>
    <xf numFmtId="21" fontId="0" fillId="37" borderId="0" xfId="0" applyNumberFormat="1" applyFill="1" applyAlignment="1">
      <alignment horizontal="center"/>
    </xf>
    <xf numFmtId="164" fontId="0" fillId="37" borderId="0" xfId="0" applyNumberFormat="1" applyFill="1" applyAlignment="1">
      <alignment horizontal="center"/>
    </xf>
    <xf numFmtId="164" fontId="0" fillId="0" borderId="0" xfId="0" applyNumberFormat="1" applyFill="1"/>
    <xf numFmtId="21" fontId="0" fillId="35" borderId="0" xfId="0" applyNumberFormat="1" applyFill="1"/>
    <xf numFmtId="21" fontId="0" fillId="35" borderId="0" xfId="0" applyNumberFormat="1" applyFill="1" applyAlignment="1">
      <alignment horizontal="center"/>
    </xf>
    <xf numFmtId="0" fontId="0" fillId="0" borderId="10" xfId="0" applyBorder="1" applyAlignment="1">
      <alignment horizontal="center"/>
    </xf>
    <xf numFmtId="0" fontId="20" fillId="34" borderId="12" xfId="0" applyFont="1" applyFill="1" applyBorder="1" applyAlignment="1">
      <alignment horizontal="center"/>
    </xf>
    <xf numFmtId="0" fontId="20" fillId="34" borderId="13" xfId="0" applyFont="1" applyFill="1" applyBorder="1" applyAlignment="1"/>
    <xf numFmtId="0" fontId="20" fillId="34" borderId="13" xfId="0" applyFont="1" applyFill="1" applyBorder="1" applyAlignment="1">
      <alignment horizontal="center"/>
    </xf>
    <xf numFmtId="0" fontId="20" fillId="34" borderId="14" xfId="0" applyFont="1" applyFill="1" applyBorder="1" applyAlignment="1">
      <alignment horizontal="center"/>
    </xf>
    <xf numFmtId="0" fontId="0" fillId="0" borderId="10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4" borderId="10" xfId="0" applyFill="1" applyBorder="1"/>
    <xf numFmtId="1" fontId="0" fillId="0" borderId="0" xfId="0" applyNumberFormat="1" applyFill="1"/>
    <xf numFmtId="21" fontId="0" fillId="33" borderId="10" xfId="0" applyNumberFormat="1" applyFill="1" applyBorder="1" applyAlignment="1">
      <alignment horizontal="center"/>
    </xf>
    <xf numFmtId="164" fontId="21" fillId="0" borderId="10" xfId="0" applyNumberFormat="1" applyFont="1" applyFill="1" applyBorder="1" applyAlignment="1">
      <alignment horizontal="center"/>
    </xf>
  </cellXfs>
  <cellStyles count="842">
    <cellStyle name="20% - akcent 1 10" xfId="22"/>
    <cellStyle name="20% - akcent 1 11" xfId="23"/>
    <cellStyle name="20% - akcent 1 12" xfId="24"/>
    <cellStyle name="20% - akcent 1 13" xfId="25"/>
    <cellStyle name="20% - akcent 1 14" xfId="26"/>
    <cellStyle name="20% - akcent 1 15" xfId="27"/>
    <cellStyle name="20% - akcent 1 16" xfId="28"/>
    <cellStyle name="20% - akcent 1 17" xfId="29"/>
    <cellStyle name="20% - akcent 1 18" xfId="30"/>
    <cellStyle name="20% - akcent 1 19" xfId="31"/>
    <cellStyle name="20% - akcent 1 2" xfId="32"/>
    <cellStyle name="20% - akcent 1 20" xfId="33"/>
    <cellStyle name="20% - akcent 1 21" xfId="34"/>
    <cellStyle name="20% - akcent 1 3" xfId="35"/>
    <cellStyle name="20% - akcent 1 4" xfId="36"/>
    <cellStyle name="20% - akcent 1 5" xfId="37"/>
    <cellStyle name="20% - akcent 1 6" xfId="38"/>
    <cellStyle name="20% - akcent 1 7" xfId="39"/>
    <cellStyle name="20% - akcent 1 8" xfId="40"/>
    <cellStyle name="20% - akcent 1 9" xfId="41"/>
    <cellStyle name="20% - akcent 2 10" xfId="42"/>
    <cellStyle name="20% - akcent 2 11" xfId="43"/>
    <cellStyle name="20% - akcent 2 12" xfId="44"/>
    <cellStyle name="20% - akcent 2 13" xfId="45"/>
    <cellStyle name="20% - akcent 2 14" xfId="46"/>
    <cellStyle name="20% - akcent 2 15" xfId="47"/>
    <cellStyle name="20% - akcent 2 16" xfId="48"/>
    <cellStyle name="20% - akcent 2 17" xfId="49"/>
    <cellStyle name="20% - akcent 2 18" xfId="50"/>
    <cellStyle name="20% - akcent 2 19" xfId="51"/>
    <cellStyle name="20% - akcent 2 2" xfId="52"/>
    <cellStyle name="20% - akcent 2 20" xfId="53"/>
    <cellStyle name="20% - akcent 2 21" xfId="54"/>
    <cellStyle name="20% - akcent 2 3" xfId="55"/>
    <cellStyle name="20% - akcent 2 4" xfId="56"/>
    <cellStyle name="20% - akcent 2 5" xfId="57"/>
    <cellStyle name="20% - akcent 2 6" xfId="58"/>
    <cellStyle name="20% - akcent 2 7" xfId="59"/>
    <cellStyle name="20% - akcent 2 8" xfId="60"/>
    <cellStyle name="20% - akcent 2 9" xfId="61"/>
    <cellStyle name="20% - akcent 3 10" xfId="62"/>
    <cellStyle name="20% - akcent 3 11" xfId="63"/>
    <cellStyle name="20% - akcent 3 12" xfId="64"/>
    <cellStyle name="20% - akcent 3 13" xfId="65"/>
    <cellStyle name="20% - akcent 3 14" xfId="66"/>
    <cellStyle name="20% - akcent 3 15" xfId="67"/>
    <cellStyle name="20% - akcent 3 16" xfId="68"/>
    <cellStyle name="20% - akcent 3 17" xfId="69"/>
    <cellStyle name="20% - akcent 3 18" xfId="70"/>
    <cellStyle name="20% - akcent 3 19" xfId="71"/>
    <cellStyle name="20% - akcent 3 2" xfId="72"/>
    <cellStyle name="20% - akcent 3 20" xfId="73"/>
    <cellStyle name="20% - akcent 3 21" xfId="74"/>
    <cellStyle name="20% - akcent 3 3" xfId="75"/>
    <cellStyle name="20% - akcent 3 4" xfId="76"/>
    <cellStyle name="20% - akcent 3 5" xfId="77"/>
    <cellStyle name="20% - akcent 3 6" xfId="78"/>
    <cellStyle name="20% - akcent 3 7" xfId="79"/>
    <cellStyle name="20% - akcent 3 8" xfId="80"/>
    <cellStyle name="20% - akcent 3 9" xfId="81"/>
    <cellStyle name="20% - akcent 4 10" xfId="82"/>
    <cellStyle name="20% - akcent 4 11" xfId="83"/>
    <cellStyle name="20% - akcent 4 12" xfId="84"/>
    <cellStyle name="20% - akcent 4 13" xfId="85"/>
    <cellStyle name="20% - akcent 4 14" xfId="86"/>
    <cellStyle name="20% - akcent 4 15" xfId="87"/>
    <cellStyle name="20% - akcent 4 16" xfId="88"/>
    <cellStyle name="20% - akcent 4 17" xfId="89"/>
    <cellStyle name="20% - akcent 4 18" xfId="90"/>
    <cellStyle name="20% - akcent 4 19" xfId="91"/>
    <cellStyle name="20% - akcent 4 2" xfId="92"/>
    <cellStyle name="20% - akcent 4 20" xfId="93"/>
    <cellStyle name="20% - akcent 4 21" xfId="94"/>
    <cellStyle name="20% - akcent 4 3" xfId="95"/>
    <cellStyle name="20% - akcent 4 4" xfId="96"/>
    <cellStyle name="20% - akcent 4 5" xfId="97"/>
    <cellStyle name="20% - akcent 4 6" xfId="98"/>
    <cellStyle name="20% - akcent 4 7" xfId="99"/>
    <cellStyle name="20% - akcent 4 8" xfId="100"/>
    <cellStyle name="20% - akcent 4 9" xfId="101"/>
    <cellStyle name="20% - akcent 5 10" xfId="102"/>
    <cellStyle name="20% - akcent 5 11" xfId="103"/>
    <cellStyle name="20% - akcent 5 12" xfId="104"/>
    <cellStyle name="20% - akcent 5 13" xfId="105"/>
    <cellStyle name="20% - akcent 5 14" xfId="106"/>
    <cellStyle name="20% - akcent 5 15" xfId="107"/>
    <cellStyle name="20% - akcent 5 16" xfId="108"/>
    <cellStyle name="20% - akcent 5 17" xfId="109"/>
    <cellStyle name="20% - akcent 5 18" xfId="110"/>
    <cellStyle name="20% - akcent 5 19" xfId="111"/>
    <cellStyle name="20% - akcent 5 2" xfId="112"/>
    <cellStyle name="20% - akcent 5 20" xfId="113"/>
    <cellStyle name="20% - akcent 5 21" xfId="114"/>
    <cellStyle name="20% - akcent 5 3" xfId="115"/>
    <cellStyle name="20% - akcent 5 4" xfId="116"/>
    <cellStyle name="20% - akcent 5 5" xfId="117"/>
    <cellStyle name="20% - akcent 5 6" xfId="118"/>
    <cellStyle name="20% - akcent 5 7" xfId="119"/>
    <cellStyle name="20% - akcent 5 8" xfId="120"/>
    <cellStyle name="20% - akcent 5 9" xfId="121"/>
    <cellStyle name="20% - akcent 6 10" xfId="122"/>
    <cellStyle name="20% - akcent 6 11" xfId="123"/>
    <cellStyle name="20% - akcent 6 12" xfId="124"/>
    <cellStyle name="20% - akcent 6 13" xfId="125"/>
    <cellStyle name="20% - akcent 6 14" xfId="126"/>
    <cellStyle name="20% - akcent 6 15" xfId="127"/>
    <cellStyle name="20% - akcent 6 16" xfId="128"/>
    <cellStyle name="20% - akcent 6 17" xfId="129"/>
    <cellStyle name="20% - akcent 6 18" xfId="130"/>
    <cellStyle name="20% - akcent 6 19" xfId="131"/>
    <cellStyle name="20% - akcent 6 2" xfId="132"/>
    <cellStyle name="20% - akcent 6 20" xfId="133"/>
    <cellStyle name="20% - akcent 6 21" xfId="134"/>
    <cellStyle name="20% - akcent 6 3" xfId="135"/>
    <cellStyle name="20% - akcent 6 4" xfId="136"/>
    <cellStyle name="20% - akcent 6 5" xfId="137"/>
    <cellStyle name="20% - akcent 6 6" xfId="138"/>
    <cellStyle name="20% - akcent 6 7" xfId="139"/>
    <cellStyle name="20% - akcent 6 8" xfId="140"/>
    <cellStyle name="20% - akcent 6 9" xfId="141"/>
    <cellStyle name="40% - akcent 1 10" xfId="142"/>
    <cellStyle name="40% - akcent 1 11" xfId="143"/>
    <cellStyle name="40% - akcent 1 12" xfId="144"/>
    <cellStyle name="40% - akcent 1 13" xfId="145"/>
    <cellStyle name="40% - akcent 1 14" xfId="146"/>
    <cellStyle name="40% - akcent 1 15" xfId="147"/>
    <cellStyle name="40% - akcent 1 16" xfId="148"/>
    <cellStyle name="40% - akcent 1 17" xfId="149"/>
    <cellStyle name="40% - akcent 1 18" xfId="150"/>
    <cellStyle name="40% - akcent 1 19" xfId="151"/>
    <cellStyle name="40% - akcent 1 2" xfId="152"/>
    <cellStyle name="40% - akcent 1 20" xfId="153"/>
    <cellStyle name="40% - akcent 1 21" xfId="154"/>
    <cellStyle name="40% - akcent 1 3" xfId="155"/>
    <cellStyle name="40% - akcent 1 4" xfId="156"/>
    <cellStyle name="40% - akcent 1 5" xfId="157"/>
    <cellStyle name="40% - akcent 1 6" xfId="158"/>
    <cellStyle name="40% - akcent 1 7" xfId="159"/>
    <cellStyle name="40% - akcent 1 8" xfId="160"/>
    <cellStyle name="40% - akcent 1 9" xfId="161"/>
    <cellStyle name="40% - akcent 2 10" xfId="162"/>
    <cellStyle name="40% - akcent 2 11" xfId="163"/>
    <cellStyle name="40% - akcent 2 12" xfId="164"/>
    <cellStyle name="40% - akcent 2 13" xfId="165"/>
    <cellStyle name="40% - akcent 2 14" xfId="166"/>
    <cellStyle name="40% - akcent 2 15" xfId="167"/>
    <cellStyle name="40% - akcent 2 16" xfId="168"/>
    <cellStyle name="40% - akcent 2 17" xfId="169"/>
    <cellStyle name="40% - akcent 2 18" xfId="170"/>
    <cellStyle name="40% - akcent 2 19" xfId="171"/>
    <cellStyle name="40% - akcent 2 2" xfId="172"/>
    <cellStyle name="40% - akcent 2 20" xfId="173"/>
    <cellStyle name="40% - akcent 2 21" xfId="174"/>
    <cellStyle name="40% - akcent 2 3" xfId="175"/>
    <cellStyle name="40% - akcent 2 4" xfId="176"/>
    <cellStyle name="40% - akcent 2 5" xfId="177"/>
    <cellStyle name="40% - akcent 2 6" xfId="178"/>
    <cellStyle name="40% - akcent 2 7" xfId="179"/>
    <cellStyle name="40% - akcent 2 8" xfId="180"/>
    <cellStyle name="40% - akcent 2 9" xfId="181"/>
    <cellStyle name="40% - akcent 3 10" xfId="182"/>
    <cellStyle name="40% - akcent 3 11" xfId="183"/>
    <cellStyle name="40% - akcent 3 12" xfId="184"/>
    <cellStyle name="40% - akcent 3 13" xfId="185"/>
    <cellStyle name="40% - akcent 3 14" xfId="186"/>
    <cellStyle name="40% - akcent 3 15" xfId="187"/>
    <cellStyle name="40% - akcent 3 16" xfId="188"/>
    <cellStyle name="40% - akcent 3 17" xfId="189"/>
    <cellStyle name="40% - akcent 3 18" xfId="190"/>
    <cellStyle name="40% - akcent 3 19" xfId="191"/>
    <cellStyle name="40% - akcent 3 2" xfId="192"/>
    <cellStyle name="40% - akcent 3 20" xfId="193"/>
    <cellStyle name="40% - akcent 3 21" xfId="194"/>
    <cellStyle name="40% - akcent 3 3" xfId="195"/>
    <cellStyle name="40% - akcent 3 4" xfId="196"/>
    <cellStyle name="40% - akcent 3 5" xfId="197"/>
    <cellStyle name="40% - akcent 3 6" xfId="198"/>
    <cellStyle name="40% - akcent 3 7" xfId="199"/>
    <cellStyle name="40% - akcent 3 8" xfId="200"/>
    <cellStyle name="40% - akcent 3 9" xfId="201"/>
    <cellStyle name="40% - akcent 4 10" xfId="202"/>
    <cellStyle name="40% - akcent 4 11" xfId="203"/>
    <cellStyle name="40% - akcent 4 12" xfId="204"/>
    <cellStyle name="40% - akcent 4 13" xfId="205"/>
    <cellStyle name="40% - akcent 4 14" xfId="206"/>
    <cellStyle name="40% - akcent 4 15" xfId="207"/>
    <cellStyle name="40% - akcent 4 16" xfId="208"/>
    <cellStyle name="40% - akcent 4 17" xfId="209"/>
    <cellStyle name="40% - akcent 4 18" xfId="210"/>
    <cellStyle name="40% - akcent 4 19" xfId="211"/>
    <cellStyle name="40% - akcent 4 2" xfId="212"/>
    <cellStyle name="40% - akcent 4 20" xfId="213"/>
    <cellStyle name="40% - akcent 4 21" xfId="214"/>
    <cellStyle name="40% - akcent 4 3" xfId="215"/>
    <cellStyle name="40% - akcent 4 4" xfId="216"/>
    <cellStyle name="40% - akcent 4 5" xfId="217"/>
    <cellStyle name="40% - akcent 4 6" xfId="218"/>
    <cellStyle name="40% - akcent 4 7" xfId="219"/>
    <cellStyle name="40% - akcent 4 8" xfId="220"/>
    <cellStyle name="40% - akcent 4 9" xfId="221"/>
    <cellStyle name="40% - akcent 5 10" xfId="222"/>
    <cellStyle name="40% - akcent 5 11" xfId="223"/>
    <cellStyle name="40% - akcent 5 12" xfId="224"/>
    <cellStyle name="40% - akcent 5 13" xfId="225"/>
    <cellStyle name="40% - akcent 5 14" xfId="226"/>
    <cellStyle name="40% - akcent 5 15" xfId="227"/>
    <cellStyle name="40% - akcent 5 16" xfId="228"/>
    <cellStyle name="40% - akcent 5 17" xfId="229"/>
    <cellStyle name="40% - akcent 5 18" xfId="230"/>
    <cellStyle name="40% - akcent 5 19" xfId="231"/>
    <cellStyle name="40% - akcent 5 2" xfId="232"/>
    <cellStyle name="40% - akcent 5 20" xfId="233"/>
    <cellStyle name="40% - akcent 5 21" xfId="234"/>
    <cellStyle name="40% - akcent 5 3" xfId="235"/>
    <cellStyle name="40% - akcent 5 4" xfId="236"/>
    <cellStyle name="40% - akcent 5 5" xfId="237"/>
    <cellStyle name="40% - akcent 5 6" xfId="238"/>
    <cellStyle name="40% - akcent 5 7" xfId="239"/>
    <cellStyle name="40% - akcent 5 8" xfId="240"/>
    <cellStyle name="40% - akcent 5 9" xfId="241"/>
    <cellStyle name="40% - akcent 6 10" xfId="242"/>
    <cellStyle name="40% - akcent 6 11" xfId="243"/>
    <cellStyle name="40% - akcent 6 12" xfId="244"/>
    <cellStyle name="40% - akcent 6 13" xfId="245"/>
    <cellStyle name="40% - akcent 6 14" xfId="246"/>
    <cellStyle name="40% - akcent 6 15" xfId="247"/>
    <cellStyle name="40% - akcent 6 16" xfId="248"/>
    <cellStyle name="40% - akcent 6 17" xfId="249"/>
    <cellStyle name="40% - akcent 6 18" xfId="250"/>
    <cellStyle name="40% - akcent 6 19" xfId="251"/>
    <cellStyle name="40% - akcent 6 2" xfId="252"/>
    <cellStyle name="40% - akcent 6 20" xfId="253"/>
    <cellStyle name="40% - akcent 6 21" xfId="254"/>
    <cellStyle name="40% - akcent 6 3" xfId="255"/>
    <cellStyle name="40% - akcent 6 4" xfId="256"/>
    <cellStyle name="40% - akcent 6 5" xfId="257"/>
    <cellStyle name="40% - akcent 6 6" xfId="258"/>
    <cellStyle name="40% - akcent 6 7" xfId="259"/>
    <cellStyle name="40% - akcent 6 8" xfId="260"/>
    <cellStyle name="40% - akcent 6 9" xfId="261"/>
    <cellStyle name="60% - akcent 1 10" xfId="262"/>
    <cellStyle name="60% - akcent 1 11" xfId="263"/>
    <cellStyle name="60% - akcent 1 12" xfId="264"/>
    <cellStyle name="60% - akcent 1 13" xfId="265"/>
    <cellStyle name="60% - akcent 1 14" xfId="266"/>
    <cellStyle name="60% - akcent 1 15" xfId="267"/>
    <cellStyle name="60% - akcent 1 16" xfId="268"/>
    <cellStyle name="60% - akcent 1 17" xfId="269"/>
    <cellStyle name="60% - akcent 1 18" xfId="270"/>
    <cellStyle name="60% - akcent 1 19" xfId="271"/>
    <cellStyle name="60% - akcent 1 2" xfId="272"/>
    <cellStyle name="60% - akcent 1 20" xfId="273"/>
    <cellStyle name="60% - akcent 1 21" xfId="274"/>
    <cellStyle name="60% - akcent 1 3" xfId="275"/>
    <cellStyle name="60% - akcent 1 4" xfId="276"/>
    <cellStyle name="60% - akcent 1 5" xfId="277"/>
    <cellStyle name="60% - akcent 1 6" xfId="278"/>
    <cellStyle name="60% - akcent 1 7" xfId="279"/>
    <cellStyle name="60% - akcent 1 8" xfId="280"/>
    <cellStyle name="60% - akcent 1 9" xfId="281"/>
    <cellStyle name="60% - akcent 2 10" xfId="282"/>
    <cellStyle name="60% - akcent 2 11" xfId="283"/>
    <cellStyle name="60% - akcent 2 12" xfId="284"/>
    <cellStyle name="60% - akcent 2 13" xfId="285"/>
    <cellStyle name="60% - akcent 2 14" xfId="286"/>
    <cellStyle name="60% - akcent 2 15" xfId="287"/>
    <cellStyle name="60% - akcent 2 16" xfId="288"/>
    <cellStyle name="60% - akcent 2 17" xfId="289"/>
    <cellStyle name="60% - akcent 2 18" xfId="290"/>
    <cellStyle name="60% - akcent 2 19" xfId="291"/>
    <cellStyle name="60% - akcent 2 2" xfId="292"/>
    <cellStyle name="60% - akcent 2 20" xfId="293"/>
    <cellStyle name="60% - akcent 2 21" xfId="294"/>
    <cellStyle name="60% - akcent 2 3" xfId="295"/>
    <cellStyle name="60% - akcent 2 4" xfId="296"/>
    <cellStyle name="60% - akcent 2 5" xfId="297"/>
    <cellStyle name="60% - akcent 2 6" xfId="298"/>
    <cellStyle name="60% - akcent 2 7" xfId="299"/>
    <cellStyle name="60% - akcent 2 8" xfId="300"/>
    <cellStyle name="60% - akcent 2 9" xfId="301"/>
    <cellStyle name="60% - akcent 3 10" xfId="302"/>
    <cellStyle name="60% - akcent 3 11" xfId="303"/>
    <cellStyle name="60% - akcent 3 12" xfId="304"/>
    <cellStyle name="60% - akcent 3 13" xfId="305"/>
    <cellStyle name="60% - akcent 3 14" xfId="306"/>
    <cellStyle name="60% - akcent 3 15" xfId="307"/>
    <cellStyle name="60% - akcent 3 16" xfId="308"/>
    <cellStyle name="60% - akcent 3 17" xfId="309"/>
    <cellStyle name="60% - akcent 3 18" xfId="310"/>
    <cellStyle name="60% - akcent 3 19" xfId="311"/>
    <cellStyle name="60% - akcent 3 2" xfId="312"/>
    <cellStyle name="60% - akcent 3 20" xfId="313"/>
    <cellStyle name="60% - akcent 3 21" xfId="314"/>
    <cellStyle name="60% - akcent 3 3" xfId="315"/>
    <cellStyle name="60% - akcent 3 4" xfId="316"/>
    <cellStyle name="60% - akcent 3 5" xfId="317"/>
    <cellStyle name="60% - akcent 3 6" xfId="318"/>
    <cellStyle name="60% - akcent 3 7" xfId="319"/>
    <cellStyle name="60% - akcent 3 8" xfId="320"/>
    <cellStyle name="60% - akcent 3 9" xfId="321"/>
    <cellStyle name="60% - akcent 4 10" xfId="322"/>
    <cellStyle name="60% - akcent 4 11" xfId="323"/>
    <cellStyle name="60% - akcent 4 12" xfId="324"/>
    <cellStyle name="60% - akcent 4 13" xfId="325"/>
    <cellStyle name="60% - akcent 4 14" xfId="326"/>
    <cellStyle name="60% - akcent 4 15" xfId="327"/>
    <cellStyle name="60% - akcent 4 16" xfId="328"/>
    <cellStyle name="60% - akcent 4 17" xfId="329"/>
    <cellStyle name="60% - akcent 4 18" xfId="330"/>
    <cellStyle name="60% - akcent 4 19" xfId="331"/>
    <cellStyle name="60% - akcent 4 2" xfId="332"/>
    <cellStyle name="60% - akcent 4 20" xfId="333"/>
    <cellStyle name="60% - akcent 4 21" xfId="334"/>
    <cellStyle name="60% - akcent 4 3" xfId="335"/>
    <cellStyle name="60% - akcent 4 4" xfId="336"/>
    <cellStyle name="60% - akcent 4 5" xfId="337"/>
    <cellStyle name="60% - akcent 4 6" xfId="338"/>
    <cellStyle name="60% - akcent 4 7" xfId="339"/>
    <cellStyle name="60% - akcent 4 8" xfId="340"/>
    <cellStyle name="60% - akcent 4 9" xfId="341"/>
    <cellStyle name="60% - akcent 5 10" xfId="342"/>
    <cellStyle name="60% - akcent 5 11" xfId="343"/>
    <cellStyle name="60% - akcent 5 12" xfId="344"/>
    <cellStyle name="60% - akcent 5 13" xfId="345"/>
    <cellStyle name="60% - akcent 5 14" xfId="346"/>
    <cellStyle name="60% - akcent 5 15" xfId="347"/>
    <cellStyle name="60% - akcent 5 16" xfId="348"/>
    <cellStyle name="60% - akcent 5 17" xfId="349"/>
    <cellStyle name="60% - akcent 5 18" xfId="350"/>
    <cellStyle name="60% - akcent 5 19" xfId="351"/>
    <cellStyle name="60% - akcent 5 2" xfId="352"/>
    <cellStyle name="60% - akcent 5 20" xfId="353"/>
    <cellStyle name="60% - akcent 5 21" xfId="354"/>
    <cellStyle name="60% - akcent 5 3" xfId="355"/>
    <cellStyle name="60% - akcent 5 4" xfId="356"/>
    <cellStyle name="60% - akcent 5 5" xfId="357"/>
    <cellStyle name="60% - akcent 5 6" xfId="358"/>
    <cellStyle name="60% - akcent 5 7" xfId="359"/>
    <cellStyle name="60% - akcent 5 8" xfId="360"/>
    <cellStyle name="60% - akcent 5 9" xfId="361"/>
    <cellStyle name="60% - akcent 6 10" xfId="362"/>
    <cellStyle name="60% - akcent 6 11" xfId="363"/>
    <cellStyle name="60% - akcent 6 12" xfId="364"/>
    <cellStyle name="60% - akcent 6 13" xfId="365"/>
    <cellStyle name="60% - akcent 6 14" xfId="366"/>
    <cellStyle name="60% - akcent 6 15" xfId="367"/>
    <cellStyle name="60% - akcent 6 16" xfId="368"/>
    <cellStyle name="60% - akcent 6 17" xfId="369"/>
    <cellStyle name="60% - akcent 6 18" xfId="370"/>
    <cellStyle name="60% - akcent 6 19" xfId="371"/>
    <cellStyle name="60% - akcent 6 2" xfId="372"/>
    <cellStyle name="60% - akcent 6 20" xfId="373"/>
    <cellStyle name="60% - akcent 6 21" xfId="374"/>
    <cellStyle name="60% - akcent 6 3" xfId="375"/>
    <cellStyle name="60% - akcent 6 4" xfId="376"/>
    <cellStyle name="60% - akcent 6 5" xfId="377"/>
    <cellStyle name="60% - akcent 6 6" xfId="378"/>
    <cellStyle name="60% - akcent 6 7" xfId="379"/>
    <cellStyle name="60% - akcent 6 8" xfId="380"/>
    <cellStyle name="60% - akcent 6 9" xfId="381"/>
    <cellStyle name="Akcent 1 10" xfId="382"/>
    <cellStyle name="Akcent 1 11" xfId="383"/>
    <cellStyle name="Akcent 1 12" xfId="384"/>
    <cellStyle name="Akcent 1 13" xfId="385"/>
    <cellStyle name="Akcent 1 14" xfId="386"/>
    <cellStyle name="Akcent 1 15" xfId="387"/>
    <cellStyle name="Akcent 1 16" xfId="388"/>
    <cellStyle name="Akcent 1 17" xfId="389"/>
    <cellStyle name="Akcent 1 18" xfId="390"/>
    <cellStyle name="Akcent 1 19" xfId="391"/>
    <cellStyle name="Akcent 1 2" xfId="392"/>
    <cellStyle name="Akcent 1 20" xfId="393"/>
    <cellStyle name="Akcent 1 21" xfId="394"/>
    <cellStyle name="Akcent 1 3" xfId="395"/>
    <cellStyle name="Akcent 1 4" xfId="396"/>
    <cellStyle name="Akcent 1 5" xfId="397"/>
    <cellStyle name="Akcent 1 6" xfId="398"/>
    <cellStyle name="Akcent 1 7" xfId="399"/>
    <cellStyle name="Akcent 1 8" xfId="400"/>
    <cellStyle name="Akcent 1 9" xfId="401"/>
    <cellStyle name="Akcent 2 10" xfId="402"/>
    <cellStyle name="Akcent 2 11" xfId="403"/>
    <cellStyle name="Akcent 2 12" xfId="404"/>
    <cellStyle name="Akcent 2 13" xfId="405"/>
    <cellStyle name="Akcent 2 14" xfId="406"/>
    <cellStyle name="Akcent 2 15" xfId="407"/>
    <cellStyle name="Akcent 2 16" xfId="408"/>
    <cellStyle name="Akcent 2 17" xfId="409"/>
    <cellStyle name="Akcent 2 18" xfId="410"/>
    <cellStyle name="Akcent 2 19" xfId="411"/>
    <cellStyle name="Akcent 2 2" xfId="412"/>
    <cellStyle name="Akcent 2 20" xfId="413"/>
    <cellStyle name="Akcent 2 21" xfId="414"/>
    <cellStyle name="Akcent 2 3" xfId="415"/>
    <cellStyle name="Akcent 2 4" xfId="416"/>
    <cellStyle name="Akcent 2 5" xfId="417"/>
    <cellStyle name="Akcent 2 6" xfId="418"/>
    <cellStyle name="Akcent 2 7" xfId="419"/>
    <cellStyle name="Akcent 2 8" xfId="420"/>
    <cellStyle name="Akcent 2 9" xfId="421"/>
    <cellStyle name="Akcent 3 10" xfId="422"/>
    <cellStyle name="Akcent 3 11" xfId="423"/>
    <cellStyle name="Akcent 3 12" xfId="424"/>
    <cellStyle name="Akcent 3 13" xfId="425"/>
    <cellStyle name="Akcent 3 14" xfId="426"/>
    <cellStyle name="Akcent 3 15" xfId="427"/>
    <cellStyle name="Akcent 3 16" xfId="428"/>
    <cellStyle name="Akcent 3 17" xfId="429"/>
    <cellStyle name="Akcent 3 18" xfId="430"/>
    <cellStyle name="Akcent 3 19" xfId="431"/>
    <cellStyle name="Akcent 3 2" xfId="432"/>
    <cellStyle name="Akcent 3 20" xfId="433"/>
    <cellStyle name="Akcent 3 21" xfId="434"/>
    <cellStyle name="Akcent 3 3" xfId="435"/>
    <cellStyle name="Akcent 3 4" xfId="436"/>
    <cellStyle name="Akcent 3 5" xfId="437"/>
    <cellStyle name="Akcent 3 6" xfId="438"/>
    <cellStyle name="Akcent 3 7" xfId="439"/>
    <cellStyle name="Akcent 3 8" xfId="440"/>
    <cellStyle name="Akcent 3 9" xfId="441"/>
    <cellStyle name="Akcent 4 10" xfId="442"/>
    <cellStyle name="Akcent 4 11" xfId="443"/>
    <cellStyle name="Akcent 4 12" xfId="444"/>
    <cellStyle name="Akcent 4 13" xfId="445"/>
    <cellStyle name="Akcent 4 14" xfId="446"/>
    <cellStyle name="Akcent 4 15" xfId="447"/>
    <cellStyle name="Akcent 4 16" xfId="448"/>
    <cellStyle name="Akcent 4 17" xfId="449"/>
    <cellStyle name="Akcent 4 18" xfId="450"/>
    <cellStyle name="Akcent 4 19" xfId="451"/>
    <cellStyle name="Akcent 4 2" xfId="452"/>
    <cellStyle name="Akcent 4 20" xfId="453"/>
    <cellStyle name="Akcent 4 21" xfId="454"/>
    <cellStyle name="Akcent 4 3" xfId="455"/>
    <cellStyle name="Akcent 4 4" xfId="456"/>
    <cellStyle name="Akcent 4 5" xfId="457"/>
    <cellStyle name="Akcent 4 6" xfId="458"/>
    <cellStyle name="Akcent 4 7" xfId="459"/>
    <cellStyle name="Akcent 4 8" xfId="460"/>
    <cellStyle name="Akcent 4 9" xfId="461"/>
    <cellStyle name="Akcent 5 10" xfId="462"/>
    <cellStyle name="Akcent 5 11" xfId="463"/>
    <cellStyle name="Akcent 5 12" xfId="464"/>
    <cellStyle name="Akcent 5 13" xfId="465"/>
    <cellStyle name="Akcent 5 14" xfId="466"/>
    <cellStyle name="Akcent 5 15" xfId="467"/>
    <cellStyle name="Akcent 5 16" xfId="468"/>
    <cellStyle name="Akcent 5 17" xfId="469"/>
    <cellStyle name="Akcent 5 18" xfId="470"/>
    <cellStyle name="Akcent 5 19" xfId="471"/>
    <cellStyle name="Akcent 5 2" xfId="472"/>
    <cellStyle name="Akcent 5 20" xfId="473"/>
    <cellStyle name="Akcent 5 21" xfId="474"/>
    <cellStyle name="Akcent 5 3" xfId="475"/>
    <cellStyle name="Akcent 5 4" xfId="476"/>
    <cellStyle name="Akcent 5 5" xfId="477"/>
    <cellStyle name="Akcent 5 6" xfId="478"/>
    <cellStyle name="Akcent 5 7" xfId="479"/>
    <cellStyle name="Akcent 5 8" xfId="480"/>
    <cellStyle name="Akcent 5 9" xfId="481"/>
    <cellStyle name="Akcent 6 10" xfId="482"/>
    <cellStyle name="Akcent 6 11" xfId="483"/>
    <cellStyle name="Akcent 6 12" xfId="484"/>
    <cellStyle name="Akcent 6 13" xfId="485"/>
    <cellStyle name="Akcent 6 14" xfId="486"/>
    <cellStyle name="Akcent 6 15" xfId="487"/>
    <cellStyle name="Akcent 6 16" xfId="488"/>
    <cellStyle name="Akcent 6 17" xfId="489"/>
    <cellStyle name="Akcent 6 18" xfId="490"/>
    <cellStyle name="Akcent 6 19" xfId="491"/>
    <cellStyle name="Akcent 6 2" xfId="492"/>
    <cellStyle name="Akcent 6 20" xfId="493"/>
    <cellStyle name="Akcent 6 21" xfId="494"/>
    <cellStyle name="Akcent 6 3" xfId="495"/>
    <cellStyle name="Akcent 6 4" xfId="496"/>
    <cellStyle name="Akcent 6 5" xfId="497"/>
    <cellStyle name="Akcent 6 6" xfId="498"/>
    <cellStyle name="Akcent 6 7" xfId="499"/>
    <cellStyle name="Akcent 6 8" xfId="500"/>
    <cellStyle name="Akcent 6 9" xfId="501"/>
    <cellStyle name="Dane wejściowe 10" xfId="502"/>
    <cellStyle name="Dane wejściowe 11" xfId="503"/>
    <cellStyle name="Dane wejściowe 12" xfId="504"/>
    <cellStyle name="Dane wejściowe 13" xfId="505"/>
    <cellStyle name="Dane wejściowe 14" xfId="506"/>
    <cellStyle name="Dane wejściowe 15" xfId="507"/>
    <cellStyle name="Dane wejściowe 16" xfId="508"/>
    <cellStyle name="Dane wejściowe 17" xfId="509"/>
    <cellStyle name="Dane wejściowe 18" xfId="510"/>
    <cellStyle name="Dane wejściowe 19" xfId="511"/>
    <cellStyle name="Dane wejściowe 2" xfId="512"/>
    <cellStyle name="Dane wejściowe 20" xfId="513"/>
    <cellStyle name="Dane wejściowe 21" xfId="514"/>
    <cellStyle name="Dane wejściowe 3" xfId="515"/>
    <cellStyle name="Dane wejściowe 4" xfId="516"/>
    <cellStyle name="Dane wejściowe 5" xfId="517"/>
    <cellStyle name="Dane wejściowe 6" xfId="518"/>
    <cellStyle name="Dane wejściowe 7" xfId="519"/>
    <cellStyle name="Dane wejściowe 8" xfId="520"/>
    <cellStyle name="Dane wejściowe 9" xfId="521"/>
    <cellStyle name="Dane wyjściowe 10" xfId="522"/>
    <cellStyle name="Dane wyjściowe 11" xfId="523"/>
    <cellStyle name="Dane wyjściowe 12" xfId="524"/>
    <cellStyle name="Dane wyjściowe 13" xfId="525"/>
    <cellStyle name="Dane wyjściowe 14" xfId="526"/>
    <cellStyle name="Dane wyjściowe 15" xfId="527"/>
    <cellStyle name="Dane wyjściowe 16" xfId="528"/>
    <cellStyle name="Dane wyjściowe 17" xfId="529"/>
    <cellStyle name="Dane wyjściowe 18" xfId="530"/>
    <cellStyle name="Dane wyjściowe 19" xfId="531"/>
    <cellStyle name="Dane wyjściowe 2" xfId="532"/>
    <cellStyle name="Dane wyjściowe 20" xfId="533"/>
    <cellStyle name="Dane wyjściowe 21" xfId="534"/>
    <cellStyle name="Dane wyjściowe 3" xfId="535"/>
    <cellStyle name="Dane wyjściowe 4" xfId="536"/>
    <cellStyle name="Dane wyjściowe 5" xfId="537"/>
    <cellStyle name="Dane wyjściowe 6" xfId="538"/>
    <cellStyle name="Dane wyjściowe 7" xfId="539"/>
    <cellStyle name="Dane wyjściowe 8" xfId="540"/>
    <cellStyle name="Dane wyjściowe 9" xfId="541"/>
    <cellStyle name="Dobre 10" xfId="542"/>
    <cellStyle name="Dobre 11" xfId="543"/>
    <cellStyle name="Dobre 12" xfId="544"/>
    <cellStyle name="Dobre 13" xfId="545"/>
    <cellStyle name="Dobre 14" xfId="546"/>
    <cellStyle name="Dobre 15" xfId="547"/>
    <cellStyle name="Dobre 16" xfId="548"/>
    <cellStyle name="Dobre 17" xfId="549"/>
    <cellStyle name="Dobre 18" xfId="550"/>
    <cellStyle name="Dobre 19" xfId="551"/>
    <cellStyle name="Dobre 2" xfId="552"/>
    <cellStyle name="Dobre 20" xfId="553"/>
    <cellStyle name="Dobre 21" xfId="554"/>
    <cellStyle name="Dobre 3" xfId="555"/>
    <cellStyle name="Dobre 4" xfId="556"/>
    <cellStyle name="Dobre 5" xfId="557"/>
    <cellStyle name="Dobre 6" xfId="558"/>
    <cellStyle name="Dobre 7" xfId="559"/>
    <cellStyle name="Dobre 8" xfId="560"/>
    <cellStyle name="Dobre 9" xfId="561"/>
    <cellStyle name="Komórka połączona 10" xfId="562"/>
    <cellStyle name="Komórka połączona 11" xfId="563"/>
    <cellStyle name="Komórka połączona 12" xfId="564"/>
    <cellStyle name="Komórka połączona 13" xfId="565"/>
    <cellStyle name="Komórka połączona 14" xfId="566"/>
    <cellStyle name="Komórka połączona 15" xfId="567"/>
    <cellStyle name="Komórka połączona 16" xfId="568"/>
    <cellStyle name="Komórka połączona 17" xfId="569"/>
    <cellStyle name="Komórka połączona 18" xfId="570"/>
    <cellStyle name="Komórka połączona 19" xfId="571"/>
    <cellStyle name="Komórka połączona 2" xfId="572"/>
    <cellStyle name="Komórka połączona 20" xfId="573"/>
    <cellStyle name="Komórka połączona 21" xfId="574"/>
    <cellStyle name="Komórka połączona 3" xfId="575"/>
    <cellStyle name="Komórka połączona 4" xfId="576"/>
    <cellStyle name="Komórka połączona 5" xfId="577"/>
    <cellStyle name="Komórka połączona 6" xfId="578"/>
    <cellStyle name="Komórka połączona 7" xfId="579"/>
    <cellStyle name="Komórka połączona 8" xfId="580"/>
    <cellStyle name="Komórka połączona 9" xfId="581"/>
    <cellStyle name="Komórka zaznaczona 10" xfId="582"/>
    <cellStyle name="Komórka zaznaczona 11" xfId="583"/>
    <cellStyle name="Komórka zaznaczona 12" xfId="584"/>
    <cellStyle name="Komórka zaznaczona 13" xfId="585"/>
    <cellStyle name="Komórka zaznaczona 14" xfId="586"/>
    <cellStyle name="Komórka zaznaczona 15" xfId="587"/>
    <cellStyle name="Komórka zaznaczona 16" xfId="588"/>
    <cellStyle name="Komórka zaznaczona 17" xfId="589"/>
    <cellStyle name="Komórka zaznaczona 18" xfId="590"/>
    <cellStyle name="Komórka zaznaczona 19" xfId="591"/>
    <cellStyle name="Komórka zaznaczona 2" xfId="592"/>
    <cellStyle name="Komórka zaznaczona 20" xfId="593"/>
    <cellStyle name="Komórka zaznaczona 21" xfId="594"/>
    <cellStyle name="Komórka zaznaczona 3" xfId="595"/>
    <cellStyle name="Komórka zaznaczona 4" xfId="596"/>
    <cellStyle name="Komórka zaznaczona 5" xfId="597"/>
    <cellStyle name="Komórka zaznaczona 6" xfId="598"/>
    <cellStyle name="Komórka zaznaczona 7" xfId="599"/>
    <cellStyle name="Komórka zaznaczona 8" xfId="600"/>
    <cellStyle name="Komórka zaznaczona 9" xfId="601"/>
    <cellStyle name="Nagłówek 1 10" xfId="602"/>
    <cellStyle name="Nagłówek 1 11" xfId="603"/>
    <cellStyle name="Nagłówek 1 12" xfId="604"/>
    <cellStyle name="Nagłówek 1 13" xfId="605"/>
    <cellStyle name="Nagłówek 1 14" xfId="606"/>
    <cellStyle name="Nagłówek 1 15" xfId="607"/>
    <cellStyle name="Nagłówek 1 16" xfId="608"/>
    <cellStyle name="Nagłówek 1 17" xfId="609"/>
    <cellStyle name="Nagłówek 1 18" xfId="610"/>
    <cellStyle name="Nagłówek 1 19" xfId="611"/>
    <cellStyle name="Nagłówek 1 2" xfId="612"/>
    <cellStyle name="Nagłówek 1 20" xfId="613"/>
    <cellStyle name="Nagłówek 1 21" xfId="614"/>
    <cellStyle name="Nagłówek 1 3" xfId="615"/>
    <cellStyle name="Nagłówek 1 4" xfId="616"/>
    <cellStyle name="Nagłówek 1 5" xfId="617"/>
    <cellStyle name="Nagłówek 1 6" xfId="618"/>
    <cellStyle name="Nagłówek 1 7" xfId="619"/>
    <cellStyle name="Nagłówek 1 8" xfId="620"/>
    <cellStyle name="Nagłówek 1 9" xfId="621"/>
    <cellStyle name="Nagłówek 2 10" xfId="622"/>
    <cellStyle name="Nagłówek 2 11" xfId="623"/>
    <cellStyle name="Nagłówek 2 12" xfId="624"/>
    <cellStyle name="Nagłówek 2 13" xfId="625"/>
    <cellStyle name="Nagłówek 2 14" xfId="626"/>
    <cellStyle name="Nagłówek 2 15" xfId="627"/>
    <cellStyle name="Nagłówek 2 16" xfId="628"/>
    <cellStyle name="Nagłówek 2 17" xfId="629"/>
    <cellStyle name="Nagłówek 2 18" xfId="630"/>
    <cellStyle name="Nagłówek 2 19" xfId="631"/>
    <cellStyle name="Nagłówek 2 2" xfId="632"/>
    <cellStyle name="Nagłówek 2 20" xfId="633"/>
    <cellStyle name="Nagłówek 2 21" xfId="634"/>
    <cellStyle name="Nagłówek 2 3" xfId="635"/>
    <cellStyle name="Nagłówek 2 4" xfId="636"/>
    <cellStyle name="Nagłówek 2 5" xfId="637"/>
    <cellStyle name="Nagłówek 2 6" xfId="638"/>
    <cellStyle name="Nagłówek 2 7" xfId="639"/>
    <cellStyle name="Nagłówek 2 8" xfId="640"/>
    <cellStyle name="Nagłówek 2 9" xfId="641"/>
    <cellStyle name="Nagłówek 3 10" xfId="642"/>
    <cellStyle name="Nagłówek 3 11" xfId="643"/>
    <cellStyle name="Nagłówek 3 12" xfId="644"/>
    <cellStyle name="Nagłówek 3 13" xfId="645"/>
    <cellStyle name="Nagłówek 3 14" xfId="646"/>
    <cellStyle name="Nagłówek 3 15" xfId="647"/>
    <cellStyle name="Nagłówek 3 16" xfId="648"/>
    <cellStyle name="Nagłówek 3 17" xfId="649"/>
    <cellStyle name="Nagłówek 3 18" xfId="650"/>
    <cellStyle name="Nagłówek 3 19" xfId="651"/>
    <cellStyle name="Nagłówek 3 2" xfId="652"/>
    <cellStyle name="Nagłówek 3 20" xfId="653"/>
    <cellStyle name="Nagłówek 3 21" xfId="654"/>
    <cellStyle name="Nagłówek 3 3" xfId="655"/>
    <cellStyle name="Nagłówek 3 4" xfId="656"/>
    <cellStyle name="Nagłówek 3 5" xfId="657"/>
    <cellStyle name="Nagłówek 3 6" xfId="658"/>
    <cellStyle name="Nagłówek 3 7" xfId="659"/>
    <cellStyle name="Nagłówek 3 8" xfId="660"/>
    <cellStyle name="Nagłówek 3 9" xfId="661"/>
    <cellStyle name="Nagłówek 4 10" xfId="662"/>
    <cellStyle name="Nagłówek 4 11" xfId="663"/>
    <cellStyle name="Nagłówek 4 12" xfId="664"/>
    <cellStyle name="Nagłówek 4 13" xfId="665"/>
    <cellStyle name="Nagłówek 4 14" xfId="666"/>
    <cellStyle name="Nagłówek 4 15" xfId="667"/>
    <cellStyle name="Nagłówek 4 16" xfId="668"/>
    <cellStyle name="Nagłówek 4 17" xfId="669"/>
    <cellStyle name="Nagłówek 4 18" xfId="670"/>
    <cellStyle name="Nagłówek 4 19" xfId="671"/>
    <cellStyle name="Nagłówek 4 2" xfId="672"/>
    <cellStyle name="Nagłówek 4 20" xfId="673"/>
    <cellStyle name="Nagłówek 4 21" xfId="674"/>
    <cellStyle name="Nagłówek 4 3" xfId="675"/>
    <cellStyle name="Nagłówek 4 4" xfId="676"/>
    <cellStyle name="Nagłówek 4 5" xfId="677"/>
    <cellStyle name="Nagłówek 4 6" xfId="678"/>
    <cellStyle name="Nagłówek 4 7" xfId="679"/>
    <cellStyle name="Nagłówek 4 8" xfId="680"/>
    <cellStyle name="Nagłówek 4 9" xfId="681"/>
    <cellStyle name="Neutralne 10" xfId="682"/>
    <cellStyle name="Neutralne 11" xfId="683"/>
    <cellStyle name="Neutralne 12" xfId="684"/>
    <cellStyle name="Neutralne 13" xfId="685"/>
    <cellStyle name="Neutralne 14" xfId="686"/>
    <cellStyle name="Neutralne 15" xfId="687"/>
    <cellStyle name="Neutralne 16" xfId="688"/>
    <cellStyle name="Neutralne 17" xfId="689"/>
    <cellStyle name="Neutralne 18" xfId="690"/>
    <cellStyle name="Neutralne 19" xfId="691"/>
    <cellStyle name="Neutralne 2" xfId="692"/>
    <cellStyle name="Neutralne 20" xfId="693"/>
    <cellStyle name="Neutralne 21" xfId="694"/>
    <cellStyle name="Neutralne 3" xfId="695"/>
    <cellStyle name="Neutralne 4" xfId="696"/>
    <cellStyle name="Neutralne 5" xfId="697"/>
    <cellStyle name="Neutralne 6" xfId="698"/>
    <cellStyle name="Neutralne 7" xfId="699"/>
    <cellStyle name="Neutralne 8" xfId="700"/>
    <cellStyle name="Neutralne 9" xfId="701"/>
    <cellStyle name="Normalny" xfId="0" builtinId="0"/>
    <cellStyle name="Normalny 10" xfId="2"/>
    <cellStyle name="Normalny 11" xfId="19"/>
    <cellStyle name="Normalny 12" xfId="20"/>
    <cellStyle name="Normalny 13" xfId="6"/>
    <cellStyle name="Normalny 14" xfId="7"/>
    <cellStyle name="Normalny 15" xfId="21"/>
    <cellStyle name="Normalny 16" xfId="11"/>
    <cellStyle name="Normalny 17" xfId="13"/>
    <cellStyle name="Normalny 18" xfId="14"/>
    <cellStyle name="Normalny 19" xfId="18"/>
    <cellStyle name="Normalny 2" xfId="1"/>
    <cellStyle name="Normalny 20" xfId="3"/>
    <cellStyle name="Normalny 21" xfId="5"/>
    <cellStyle name="Normalny 22" xfId="16"/>
    <cellStyle name="Normalny 3" xfId="4"/>
    <cellStyle name="Normalny 4" xfId="8"/>
    <cellStyle name="Normalny 5" xfId="9"/>
    <cellStyle name="Normalny 6" xfId="10"/>
    <cellStyle name="Normalny 7" xfId="12"/>
    <cellStyle name="Normalny 8" xfId="15"/>
    <cellStyle name="Normalny 9" xfId="17"/>
    <cellStyle name="Obliczenia 10" xfId="702"/>
    <cellStyle name="Obliczenia 11" xfId="703"/>
    <cellStyle name="Obliczenia 12" xfId="704"/>
    <cellStyle name="Obliczenia 13" xfId="705"/>
    <cellStyle name="Obliczenia 14" xfId="706"/>
    <cellStyle name="Obliczenia 15" xfId="707"/>
    <cellStyle name="Obliczenia 16" xfId="708"/>
    <cellStyle name="Obliczenia 17" xfId="709"/>
    <cellStyle name="Obliczenia 18" xfId="710"/>
    <cellStyle name="Obliczenia 19" xfId="711"/>
    <cellStyle name="Obliczenia 2" xfId="712"/>
    <cellStyle name="Obliczenia 20" xfId="713"/>
    <cellStyle name="Obliczenia 21" xfId="714"/>
    <cellStyle name="Obliczenia 3" xfId="715"/>
    <cellStyle name="Obliczenia 4" xfId="716"/>
    <cellStyle name="Obliczenia 5" xfId="717"/>
    <cellStyle name="Obliczenia 6" xfId="718"/>
    <cellStyle name="Obliczenia 7" xfId="719"/>
    <cellStyle name="Obliczenia 8" xfId="720"/>
    <cellStyle name="Obliczenia 9" xfId="721"/>
    <cellStyle name="Suma 10" xfId="722"/>
    <cellStyle name="Suma 11" xfId="723"/>
    <cellStyle name="Suma 12" xfId="724"/>
    <cellStyle name="Suma 13" xfId="725"/>
    <cellStyle name="Suma 14" xfId="726"/>
    <cellStyle name="Suma 15" xfId="727"/>
    <cellStyle name="Suma 16" xfId="728"/>
    <cellStyle name="Suma 17" xfId="729"/>
    <cellStyle name="Suma 18" xfId="730"/>
    <cellStyle name="Suma 19" xfId="731"/>
    <cellStyle name="Suma 2" xfId="732"/>
    <cellStyle name="Suma 20" xfId="733"/>
    <cellStyle name="Suma 21" xfId="734"/>
    <cellStyle name="Suma 3" xfId="735"/>
    <cellStyle name="Suma 4" xfId="736"/>
    <cellStyle name="Suma 5" xfId="737"/>
    <cellStyle name="Suma 6" xfId="738"/>
    <cellStyle name="Suma 7" xfId="739"/>
    <cellStyle name="Suma 8" xfId="740"/>
    <cellStyle name="Suma 9" xfId="741"/>
    <cellStyle name="Tekst objaśnienia 10" xfId="742"/>
    <cellStyle name="Tekst objaśnienia 11" xfId="743"/>
    <cellStyle name="Tekst objaśnienia 12" xfId="744"/>
    <cellStyle name="Tekst objaśnienia 13" xfId="745"/>
    <cellStyle name="Tekst objaśnienia 14" xfId="746"/>
    <cellStyle name="Tekst objaśnienia 15" xfId="747"/>
    <cellStyle name="Tekst objaśnienia 16" xfId="748"/>
    <cellStyle name="Tekst objaśnienia 17" xfId="749"/>
    <cellStyle name="Tekst objaśnienia 18" xfId="750"/>
    <cellStyle name="Tekst objaśnienia 19" xfId="751"/>
    <cellStyle name="Tekst objaśnienia 2" xfId="752"/>
    <cellStyle name="Tekst objaśnienia 20" xfId="753"/>
    <cellStyle name="Tekst objaśnienia 21" xfId="754"/>
    <cellStyle name="Tekst objaśnienia 3" xfId="755"/>
    <cellStyle name="Tekst objaśnienia 4" xfId="756"/>
    <cellStyle name="Tekst objaśnienia 5" xfId="757"/>
    <cellStyle name="Tekst objaśnienia 6" xfId="758"/>
    <cellStyle name="Tekst objaśnienia 7" xfId="759"/>
    <cellStyle name="Tekst objaśnienia 8" xfId="760"/>
    <cellStyle name="Tekst objaśnienia 9" xfId="761"/>
    <cellStyle name="Tekst ostrzeżenia 10" xfId="762"/>
    <cellStyle name="Tekst ostrzeżenia 11" xfId="763"/>
    <cellStyle name="Tekst ostrzeżenia 12" xfId="764"/>
    <cellStyle name="Tekst ostrzeżenia 13" xfId="765"/>
    <cellStyle name="Tekst ostrzeżenia 14" xfId="766"/>
    <cellStyle name="Tekst ostrzeżenia 15" xfId="767"/>
    <cellStyle name="Tekst ostrzeżenia 16" xfId="768"/>
    <cellStyle name="Tekst ostrzeżenia 17" xfId="769"/>
    <cellStyle name="Tekst ostrzeżenia 18" xfId="770"/>
    <cellStyle name="Tekst ostrzeżenia 19" xfId="771"/>
    <cellStyle name="Tekst ostrzeżenia 2" xfId="772"/>
    <cellStyle name="Tekst ostrzeżenia 20" xfId="773"/>
    <cellStyle name="Tekst ostrzeżenia 21" xfId="774"/>
    <cellStyle name="Tekst ostrzeżenia 3" xfId="775"/>
    <cellStyle name="Tekst ostrzeżenia 4" xfId="776"/>
    <cellStyle name="Tekst ostrzeżenia 5" xfId="777"/>
    <cellStyle name="Tekst ostrzeżenia 6" xfId="778"/>
    <cellStyle name="Tekst ostrzeżenia 7" xfId="779"/>
    <cellStyle name="Tekst ostrzeżenia 8" xfId="780"/>
    <cellStyle name="Tekst ostrzeżenia 9" xfId="781"/>
    <cellStyle name="Tytuł 10" xfId="782"/>
    <cellStyle name="Tytuł 11" xfId="783"/>
    <cellStyle name="Tytuł 12" xfId="784"/>
    <cellStyle name="Tytuł 13" xfId="785"/>
    <cellStyle name="Tytuł 14" xfId="786"/>
    <cellStyle name="Tytuł 15" xfId="787"/>
    <cellStyle name="Tytuł 16" xfId="788"/>
    <cellStyle name="Tytuł 17" xfId="789"/>
    <cellStyle name="Tytuł 18" xfId="790"/>
    <cellStyle name="Tytuł 19" xfId="791"/>
    <cellStyle name="Tytuł 2" xfId="792"/>
    <cellStyle name="Tytuł 20" xfId="793"/>
    <cellStyle name="Tytuł 21" xfId="794"/>
    <cellStyle name="Tytuł 3" xfId="795"/>
    <cellStyle name="Tytuł 4" xfId="796"/>
    <cellStyle name="Tytuł 5" xfId="797"/>
    <cellStyle name="Tytuł 6" xfId="798"/>
    <cellStyle name="Tytuł 7" xfId="799"/>
    <cellStyle name="Tytuł 8" xfId="800"/>
    <cellStyle name="Tytuł 9" xfId="801"/>
    <cellStyle name="Uwaga 10" xfId="802"/>
    <cellStyle name="Uwaga 11" xfId="803"/>
    <cellStyle name="Uwaga 12" xfId="804"/>
    <cellStyle name="Uwaga 13" xfId="805"/>
    <cellStyle name="Uwaga 14" xfId="806"/>
    <cellStyle name="Uwaga 15" xfId="807"/>
    <cellStyle name="Uwaga 16" xfId="808"/>
    <cellStyle name="Uwaga 17" xfId="809"/>
    <cellStyle name="Uwaga 18" xfId="810"/>
    <cellStyle name="Uwaga 19" xfId="811"/>
    <cellStyle name="Uwaga 2" xfId="812"/>
    <cellStyle name="Uwaga 20" xfId="813"/>
    <cellStyle name="Uwaga 21" xfId="814"/>
    <cellStyle name="Uwaga 3" xfId="815"/>
    <cellStyle name="Uwaga 4" xfId="816"/>
    <cellStyle name="Uwaga 5" xfId="817"/>
    <cellStyle name="Uwaga 6" xfId="818"/>
    <cellStyle name="Uwaga 7" xfId="819"/>
    <cellStyle name="Uwaga 8" xfId="820"/>
    <cellStyle name="Uwaga 9" xfId="821"/>
    <cellStyle name="Złe 10" xfId="822"/>
    <cellStyle name="Złe 11" xfId="823"/>
    <cellStyle name="Złe 12" xfId="824"/>
    <cellStyle name="Złe 13" xfId="825"/>
    <cellStyle name="Złe 14" xfId="826"/>
    <cellStyle name="Złe 15" xfId="827"/>
    <cellStyle name="Złe 16" xfId="828"/>
    <cellStyle name="Złe 17" xfId="829"/>
    <cellStyle name="Złe 18" xfId="830"/>
    <cellStyle name="Złe 19" xfId="831"/>
    <cellStyle name="Złe 2" xfId="832"/>
    <cellStyle name="Złe 20" xfId="833"/>
    <cellStyle name="Złe 21" xfId="834"/>
    <cellStyle name="Złe 3" xfId="835"/>
    <cellStyle name="Złe 4" xfId="836"/>
    <cellStyle name="Złe 5" xfId="837"/>
    <cellStyle name="Złe 6" xfId="838"/>
    <cellStyle name="Złe 7" xfId="839"/>
    <cellStyle name="Złe 8" xfId="840"/>
    <cellStyle name="Złe 9" xfId="8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89"/>
  <sheetViews>
    <sheetView tabSelected="1" topLeftCell="A9" zoomScale="80" zoomScaleNormal="80" workbookViewId="0">
      <selection sqref="A1:XFD1"/>
    </sheetView>
  </sheetViews>
  <sheetFormatPr defaultRowHeight="22.8" customHeight="1"/>
  <cols>
    <col min="1" max="1" width="5" style="8" bestFit="1" customWidth="1"/>
    <col min="2" max="2" width="21.69921875" bestFit="1" customWidth="1"/>
    <col min="3" max="3" width="10.69921875" bestFit="1" customWidth="1"/>
    <col min="4" max="4" width="13.59765625" bestFit="1" customWidth="1"/>
    <col min="5" max="5" width="5" bestFit="1" customWidth="1"/>
    <col min="6" max="6" width="5.19921875" style="8" bestFit="1" customWidth="1"/>
    <col min="7" max="7" width="4.19921875" bestFit="1" customWidth="1"/>
    <col min="8" max="8" width="4.19921875" style="8" customWidth="1"/>
    <col min="9" max="9" width="5.796875" style="8" bestFit="1" customWidth="1"/>
    <col min="10" max="10" width="9.69921875" bestFit="1" customWidth="1"/>
    <col min="11" max="11" width="4" bestFit="1" customWidth="1"/>
    <col min="12" max="12" width="10.59765625" bestFit="1" customWidth="1"/>
    <col min="13" max="13" width="4" bestFit="1" customWidth="1"/>
    <col min="14" max="14" width="8.09765625" style="8" customWidth="1"/>
    <col min="15" max="15" width="3" style="8" customWidth="1"/>
    <col min="16" max="16" width="8.09765625" style="8" customWidth="1"/>
    <col min="17" max="17" width="3" style="8" customWidth="1"/>
    <col min="18" max="18" width="7.8984375" style="8" customWidth="1"/>
    <col min="19" max="19" width="3" style="8" customWidth="1"/>
    <col min="20" max="20" width="8.09765625" style="8" customWidth="1"/>
    <col min="21" max="21" width="3" style="8" customWidth="1"/>
    <col min="22" max="22" width="8.796875" style="8" customWidth="1"/>
    <col min="23" max="23" width="3" style="8" customWidth="1"/>
    <col min="24" max="24" width="9.69921875" style="8" bestFit="1" customWidth="1"/>
    <col min="25" max="25" width="4" style="8" bestFit="1" customWidth="1"/>
    <col min="26" max="26" width="8.796875" style="8"/>
    <col min="27" max="27" width="3" style="8" bestFit="1" customWidth="1"/>
    <col min="28" max="28" width="8.796875" style="8" customWidth="1"/>
    <col min="29" max="29" width="4" style="8" bestFit="1" customWidth="1"/>
    <col min="30" max="30" width="8.796875" style="41" customWidth="1"/>
    <col min="31" max="31" width="2.8984375" style="41" bestFit="1" customWidth="1"/>
  </cols>
  <sheetData>
    <row r="1" spans="1:32" ht="22.8" hidden="1" customHeight="1">
      <c r="A1" s="8">
        <v>2025</v>
      </c>
      <c r="J1">
        <v>4</v>
      </c>
      <c r="K1" t="s">
        <v>21</v>
      </c>
      <c r="L1" s="42">
        <v>0.10104166666666665</v>
      </c>
      <c r="N1" s="44">
        <v>0.11351851851851852</v>
      </c>
      <c r="P1" s="43">
        <v>0.10736111111111112</v>
      </c>
      <c r="R1" s="43">
        <v>0.10104166666666665</v>
      </c>
      <c r="T1" s="43">
        <v>0.11950231481481481</v>
      </c>
      <c r="V1" s="43">
        <v>0.12296296296296295</v>
      </c>
    </row>
    <row r="2" spans="1:32" ht="22.8" hidden="1" customHeight="1">
      <c r="J2">
        <v>4</v>
      </c>
      <c r="K2" t="s">
        <v>415</v>
      </c>
      <c r="L2" s="46">
        <v>0.12324074074074075</v>
      </c>
      <c r="N2" s="47">
        <v>0.12324074074074075</v>
      </c>
      <c r="P2" s="47">
        <v>0.14690972222222223</v>
      </c>
      <c r="R2" s="47">
        <v>0.13206018518518517</v>
      </c>
      <c r="T2" s="47">
        <v>0.13898148148148148</v>
      </c>
      <c r="V2" s="47">
        <v>0</v>
      </c>
    </row>
    <row r="3" spans="1:32" ht="22.8" hidden="1" customHeight="1">
      <c r="J3">
        <v>3</v>
      </c>
      <c r="K3" t="s">
        <v>21</v>
      </c>
      <c r="L3" s="29">
        <v>7.9386574074074082E-2</v>
      </c>
      <c r="M3" s="40"/>
      <c r="N3" s="30">
        <v>7.9386574074074082E-2</v>
      </c>
      <c r="O3" s="41"/>
      <c r="P3" s="30">
        <v>9.1423611111111122E-2</v>
      </c>
      <c r="Q3" s="41"/>
      <c r="R3" s="30">
        <v>8.3541666666666667E-2</v>
      </c>
      <c r="S3" s="41"/>
      <c r="T3" s="30">
        <v>8.8078703703703701E-2</v>
      </c>
      <c r="U3" s="41"/>
      <c r="V3" s="30">
        <v>0.11025462962962962</v>
      </c>
      <c r="W3" s="41"/>
    </row>
    <row r="4" spans="1:32" ht="22.8" hidden="1" customHeight="1">
      <c r="J4">
        <v>3</v>
      </c>
      <c r="K4" t="s">
        <v>415</v>
      </c>
      <c r="L4" s="46">
        <v>9.3240740740740735E-2</v>
      </c>
      <c r="N4" s="47">
        <v>9.3240740740740735E-2</v>
      </c>
      <c r="P4" s="47">
        <v>9.5069444444444443E-2</v>
      </c>
      <c r="R4" s="47">
        <v>9.9444444444444446E-2</v>
      </c>
      <c r="T4" s="47">
        <v>0</v>
      </c>
      <c r="V4" s="47">
        <v>0.12812500000000002</v>
      </c>
    </row>
    <row r="5" spans="1:32" ht="22.8" hidden="1" customHeight="1">
      <c r="J5">
        <v>2</v>
      </c>
      <c r="K5" t="s">
        <v>21</v>
      </c>
      <c r="L5" s="27">
        <v>4.9444444444444437E-2</v>
      </c>
      <c r="N5" s="28">
        <v>6.1215277777777778E-2</v>
      </c>
      <c r="P5" s="28">
        <v>4.9444444444444437E-2</v>
      </c>
      <c r="R5" s="28">
        <v>5.6631944444444443E-2</v>
      </c>
      <c r="T5" s="28">
        <v>5.9224537037037041E-2</v>
      </c>
      <c r="V5" s="28">
        <v>7.3032407407407407E-2</v>
      </c>
    </row>
    <row r="6" spans="1:32" ht="22.8" hidden="1" customHeight="1">
      <c r="J6">
        <v>2</v>
      </c>
      <c r="K6" t="s">
        <v>415</v>
      </c>
      <c r="L6" s="46">
        <v>6.7071759259259262E-2</v>
      </c>
      <c r="N6" s="47">
        <v>8.4699074074074066E-2</v>
      </c>
      <c r="P6" s="47">
        <v>6.7071759259259262E-2</v>
      </c>
      <c r="R6" s="47">
        <v>6.8935185185185183E-2</v>
      </c>
      <c r="T6" s="47">
        <v>0</v>
      </c>
      <c r="V6" s="47">
        <v>0</v>
      </c>
    </row>
    <row r="7" spans="1:32" ht="22.8" hidden="1" customHeight="1">
      <c r="J7">
        <v>1</v>
      </c>
      <c r="K7" t="s">
        <v>21</v>
      </c>
      <c r="L7" s="27">
        <v>2.3703703703703703E-2</v>
      </c>
      <c r="N7" s="28">
        <v>2.3703703703703703E-2</v>
      </c>
      <c r="P7" s="28">
        <v>2.3807870370370368E-2</v>
      </c>
      <c r="R7" s="28">
        <v>2.4907407407407406E-2</v>
      </c>
      <c r="T7" s="28">
        <v>2.521990740740741E-2</v>
      </c>
      <c r="V7" s="28">
        <v>3.0150462962962962E-2</v>
      </c>
    </row>
    <row r="8" spans="1:32" ht="22.8" hidden="1" customHeight="1">
      <c r="J8">
        <v>1</v>
      </c>
      <c r="K8" t="s">
        <v>415</v>
      </c>
      <c r="L8" s="46">
        <v>2.7650462962962963E-2</v>
      </c>
      <c r="N8" s="47">
        <v>3.6562499999999998E-2</v>
      </c>
      <c r="P8" s="47">
        <v>2.7650462962962963E-2</v>
      </c>
      <c r="R8" s="47">
        <v>2.8726851851851851E-2</v>
      </c>
      <c r="T8" s="47">
        <v>3.2627314814814817E-2</v>
      </c>
      <c r="V8" s="47">
        <v>5.1203703703703703E-2</v>
      </c>
    </row>
    <row r="9" spans="1:32" ht="22.8" customHeight="1">
      <c r="A9" s="49" t="s">
        <v>576</v>
      </c>
      <c r="B9" s="50"/>
      <c r="C9" s="50"/>
      <c r="D9" s="50"/>
      <c r="E9" s="50"/>
      <c r="F9" s="51"/>
      <c r="G9" s="50"/>
      <c r="H9" s="50"/>
      <c r="I9" s="51"/>
      <c r="J9" s="50"/>
      <c r="K9" s="50"/>
      <c r="L9" s="50"/>
      <c r="M9" s="50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2"/>
    </row>
    <row r="10" spans="1:32" ht="22.8" customHeight="1">
      <c r="A10" s="23"/>
      <c r="B10" s="24"/>
      <c r="C10" s="24"/>
      <c r="D10" s="24"/>
      <c r="E10" s="24"/>
      <c r="F10" s="23"/>
      <c r="G10" s="24"/>
      <c r="H10" s="23"/>
      <c r="I10" s="23"/>
      <c r="J10" s="24"/>
      <c r="K10" s="24"/>
      <c r="L10" s="24"/>
      <c r="M10" s="24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2" ht="22.8" customHeight="1">
      <c r="B11" s="7"/>
      <c r="C11" t="s">
        <v>332</v>
      </c>
    </row>
    <row r="12" spans="1:32" ht="22.8" customHeight="1">
      <c r="J12" s="53" t="s">
        <v>304</v>
      </c>
      <c r="K12" s="53"/>
      <c r="L12" s="54" t="s">
        <v>305</v>
      </c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6"/>
      <c r="X12" s="57" t="s">
        <v>306</v>
      </c>
      <c r="Y12" s="57"/>
      <c r="Z12" s="57"/>
      <c r="AA12" s="57"/>
      <c r="AB12" s="57"/>
      <c r="AC12" s="57"/>
      <c r="AD12" s="57"/>
      <c r="AE12" s="57"/>
    </row>
    <row r="13" spans="1:32" ht="22.8" customHeight="1">
      <c r="A13" s="25" t="s">
        <v>0</v>
      </c>
      <c r="B13" s="1" t="s">
        <v>1</v>
      </c>
      <c r="C13" s="1" t="s">
        <v>2</v>
      </c>
      <c r="D13" s="1" t="s">
        <v>3</v>
      </c>
      <c r="E13" s="1" t="s">
        <v>292</v>
      </c>
      <c r="F13" s="25" t="s">
        <v>4</v>
      </c>
      <c r="G13" s="1" t="s">
        <v>293</v>
      </c>
      <c r="H13" s="48" t="s">
        <v>21</v>
      </c>
      <c r="I13" s="25" t="s">
        <v>294</v>
      </c>
      <c r="J13" s="1" t="s">
        <v>295</v>
      </c>
      <c r="K13" s="1" t="s">
        <v>21</v>
      </c>
      <c r="L13" s="1" t="s">
        <v>295</v>
      </c>
      <c r="M13" s="1" t="s">
        <v>21</v>
      </c>
      <c r="N13" s="25" t="s">
        <v>296</v>
      </c>
      <c r="O13" s="25" t="s">
        <v>21</v>
      </c>
      <c r="P13" s="25" t="s">
        <v>297</v>
      </c>
      <c r="Q13" s="25" t="s">
        <v>21</v>
      </c>
      <c r="R13" s="25" t="s">
        <v>298</v>
      </c>
      <c r="S13" s="25" t="s">
        <v>21</v>
      </c>
      <c r="T13" s="25" t="s">
        <v>299</v>
      </c>
      <c r="U13" s="25" t="s">
        <v>21</v>
      </c>
      <c r="V13" s="25" t="s">
        <v>300</v>
      </c>
      <c r="W13" s="25" t="s">
        <v>21</v>
      </c>
      <c r="X13" s="25" t="s">
        <v>14</v>
      </c>
      <c r="Y13" s="25" t="s">
        <v>21</v>
      </c>
      <c r="Z13" s="25" t="s">
        <v>301</v>
      </c>
      <c r="AA13" s="25" t="s">
        <v>21</v>
      </c>
      <c r="AB13" s="25" t="s">
        <v>302</v>
      </c>
      <c r="AC13" s="25" t="s">
        <v>21</v>
      </c>
      <c r="AD13" s="9" t="s">
        <v>303</v>
      </c>
      <c r="AE13" s="9" t="s">
        <v>21</v>
      </c>
    </row>
    <row r="14" spans="1:32" ht="22.8" customHeight="1">
      <c r="A14" s="5">
        <v>1</v>
      </c>
      <c r="B14" s="20" t="s">
        <v>258</v>
      </c>
      <c r="C14" s="1" t="s">
        <v>43</v>
      </c>
      <c r="D14" s="1" t="s">
        <v>259</v>
      </c>
      <c r="E14" s="2">
        <v>1980</v>
      </c>
      <c r="F14" s="48">
        <f>$A$1-E14</f>
        <v>45</v>
      </c>
      <c r="G14" s="58" t="s">
        <v>298</v>
      </c>
      <c r="H14" s="5">
        <v>1</v>
      </c>
      <c r="I14" s="4">
        <v>4</v>
      </c>
      <c r="J14" s="35">
        <f>X14+Z14+AB14+AD14</f>
        <v>0.10104166666666667</v>
      </c>
      <c r="K14" s="5">
        <v>1</v>
      </c>
      <c r="L14" s="36">
        <f>$J14-$L$1</f>
        <v>0</v>
      </c>
      <c r="M14" s="9">
        <v>1</v>
      </c>
      <c r="N14" s="14" t="s">
        <v>291</v>
      </c>
      <c r="O14" s="48"/>
      <c r="P14" s="14" t="s">
        <v>291</v>
      </c>
      <c r="Q14" s="48"/>
      <c r="R14" s="13">
        <f>$J14-$R$1</f>
        <v>0</v>
      </c>
      <c r="S14" s="5">
        <v>1</v>
      </c>
      <c r="T14" s="14" t="s">
        <v>291</v>
      </c>
      <c r="U14" s="48"/>
      <c r="V14" s="14" t="s">
        <v>291</v>
      </c>
      <c r="W14" s="48"/>
      <c r="X14" s="31">
        <v>2.390046296296296E-2</v>
      </c>
      <c r="Y14" s="48">
        <v>3</v>
      </c>
      <c r="Z14" s="31">
        <v>2.5752314814814815E-2</v>
      </c>
      <c r="AA14" s="9">
        <v>3</v>
      </c>
      <c r="AB14" s="31">
        <v>2.4525462962962968E-2</v>
      </c>
      <c r="AC14" s="9">
        <v>1</v>
      </c>
      <c r="AD14" s="31">
        <v>2.6863425925925926E-2</v>
      </c>
      <c r="AE14" s="9">
        <v>1</v>
      </c>
      <c r="AF14" s="40"/>
    </row>
    <row r="15" spans="1:32" ht="22.8" customHeight="1">
      <c r="A15" s="5">
        <v>2</v>
      </c>
      <c r="B15" s="22" t="s">
        <v>279</v>
      </c>
      <c r="C15" s="1" t="s">
        <v>117</v>
      </c>
      <c r="D15" s="1" t="s">
        <v>7</v>
      </c>
      <c r="E15" s="2">
        <v>1991</v>
      </c>
      <c r="F15" s="25">
        <f>$A$1-E15</f>
        <v>34</v>
      </c>
      <c r="G15" s="58" t="s">
        <v>297</v>
      </c>
      <c r="H15" s="5">
        <v>1</v>
      </c>
      <c r="I15" s="4">
        <v>4</v>
      </c>
      <c r="J15" s="35">
        <f>X15+Z15+AB15+AD15</f>
        <v>0.10736111111111112</v>
      </c>
      <c r="K15" s="4">
        <v>2</v>
      </c>
      <c r="L15" s="36">
        <f>$J15-$L$1</f>
        <v>6.3194444444444609E-3</v>
      </c>
      <c r="M15" s="9">
        <v>2</v>
      </c>
      <c r="N15" s="14" t="s">
        <v>291</v>
      </c>
      <c r="O15" s="48"/>
      <c r="P15" s="13">
        <f>$J15-$P$1</f>
        <v>0</v>
      </c>
      <c r="Q15" s="4">
        <v>1</v>
      </c>
      <c r="R15" s="14" t="s">
        <v>291</v>
      </c>
      <c r="S15" s="25"/>
      <c r="T15" s="14" t="s">
        <v>291</v>
      </c>
      <c r="U15" s="48"/>
      <c r="V15" s="14" t="s">
        <v>291</v>
      </c>
      <c r="W15" s="48"/>
      <c r="X15" s="31">
        <v>2.5752314814814815E-2</v>
      </c>
      <c r="Y15" s="37">
        <v>10</v>
      </c>
      <c r="Z15" s="31">
        <v>2.6608796296296297E-2</v>
      </c>
      <c r="AA15" s="9">
        <v>6</v>
      </c>
      <c r="AB15" s="31">
        <v>2.6469907407407411E-2</v>
      </c>
      <c r="AC15" s="9">
        <v>6</v>
      </c>
      <c r="AD15" s="31">
        <v>2.8530092592592593E-2</v>
      </c>
      <c r="AE15" s="9">
        <v>5</v>
      </c>
      <c r="AF15" s="40"/>
    </row>
    <row r="16" spans="1:32" ht="22.8" customHeight="1">
      <c r="A16" s="5">
        <v>3</v>
      </c>
      <c r="B16" s="22" t="s">
        <v>230</v>
      </c>
      <c r="C16" s="1" t="s">
        <v>117</v>
      </c>
      <c r="D16" s="1" t="s">
        <v>63</v>
      </c>
      <c r="E16" s="2">
        <v>1993</v>
      </c>
      <c r="F16" s="37">
        <f>$A$1-E16</f>
        <v>32</v>
      </c>
      <c r="G16" s="58" t="s">
        <v>297</v>
      </c>
      <c r="H16" s="5">
        <v>2</v>
      </c>
      <c r="I16" s="4">
        <v>4</v>
      </c>
      <c r="J16" s="35">
        <f>X16+Z16+AB16+AD16</f>
        <v>0.10966435185185185</v>
      </c>
      <c r="K16" s="5">
        <v>3</v>
      </c>
      <c r="L16" s="36">
        <f>$J16-$L$1</f>
        <v>8.6226851851851916E-3</v>
      </c>
      <c r="M16" s="9">
        <v>3</v>
      </c>
      <c r="N16" s="14" t="s">
        <v>291</v>
      </c>
      <c r="O16" s="48"/>
      <c r="P16" s="13">
        <f>$J16-$P$1</f>
        <v>2.3032407407407307E-3</v>
      </c>
      <c r="Q16" s="5">
        <v>2</v>
      </c>
      <c r="R16" s="14" t="s">
        <v>291</v>
      </c>
      <c r="S16" s="25"/>
      <c r="T16" s="14" t="s">
        <v>291</v>
      </c>
      <c r="U16" s="25"/>
      <c r="V16" s="14" t="s">
        <v>291</v>
      </c>
      <c r="W16" s="48"/>
      <c r="X16" s="31">
        <v>2.6747685185185183E-2</v>
      </c>
      <c r="Y16" s="25">
        <v>14</v>
      </c>
      <c r="Z16" s="31">
        <v>2.7384259259259257E-2</v>
      </c>
      <c r="AA16" s="9">
        <v>7</v>
      </c>
      <c r="AB16" s="31">
        <v>2.6944444444444441E-2</v>
      </c>
      <c r="AC16" s="9">
        <v>7</v>
      </c>
      <c r="AD16" s="31">
        <v>2.8587962962962964E-2</v>
      </c>
      <c r="AE16" s="9">
        <v>7</v>
      </c>
      <c r="AF16" s="40"/>
    </row>
    <row r="17" spans="1:32" ht="22.8" customHeight="1">
      <c r="A17" s="5">
        <v>4</v>
      </c>
      <c r="B17" s="20" t="s">
        <v>206</v>
      </c>
      <c r="C17" s="1" t="s">
        <v>207</v>
      </c>
      <c r="D17" s="1" t="s">
        <v>11</v>
      </c>
      <c r="E17" s="2">
        <v>1985</v>
      </c>
      <c r="F17" s="25">
        <f>$A$1-E17</f>
        <v>40</v>
      </c>
      <c r="G17" s="58" t="s">
        <v>298</v>
      </c>
      <c r="H17" s="5">
        <v>2</v>
      </c>
      <c r="I17" s="4">
        <v>4</v>
      </c>
      <c r="J17" s="35">
        <f>X17+Z17+AB17+AD17</f>
        <v>0.11120370370370369</v>
      </c>
      <c r="K17" s="9">
        <v>4</v>
      </c>
      <c r="L17" s="36">
        <f>$J17-$L$1</f>
        <v>1.0162037037037039E-2</v>
      </c>
      <c r="M17" s="9">
        <v>4</v>
      </c>
      <c r="N17" s="14" t="s">
        <v>291</v>
      </c>
      <c r="O17" s="48"/>
      <c r="P17" s="14" t="s">
        <v>291</v>
      </c>
      <c r="Q17" s="48"/>
      <c r="R17" s="13">
        <f>$J17-$R$1</f>
        <v>1.0162037037037039E-2</v>
      </c>
      <c r="S17" s="5">
        <v>2</v>
      </c>
      <c r="T17" s="14" t="s">
        <v>291</v>
      </c>
      <c r="U17" s="48"/>
      <c r="V17" s="14" t="s">
        <v>291</v>
      </c>
      <c r="W17" s="25"/>
      <c r="X17" s="31">
        <v>2.7291666666666662E-2</v>
      </c>
      <c r="Y17" s="37">
        <v>29</v>
      </c>
      <c r="Z17" s="31">
        <v>2.7881944444444445E-2</v>
      </c>
      <c r="AA17" s="9">
        <v>10</v>
      </c>
      <c r="AB17" s="31">
        <v>2.75E-2</v>
      </c>
      <c r="AC17" s="9">
        <v>10</v>
      </c>
      <c r="AD17" s="31">
        <v>2.8530092592592593E-2</v>
      </c>
      <c r="AE17" s="9">
        <v>4</v>
      </c>
      <c r="AF17" s="40"/>
    </row>
    <row r="18" spans="1:32" ht="22.8" customHeight="1">
      <c r="A18" s="5">
        <v>5</v>
      </c>
      <c r="B18" s="20" t="s">
        <v>251</v>
      </c>
      <c r="C18" s="1" t="s">
        <v>15</v>
      </c>
      <c r="D18" s="1" t="s">
        <v>252</v>
      </c>
      <c r="E18" s="2">
        <v>1983</v>
      </c>
      <c r="F18" s="25">
        <f>$A$1-E18</f>
        <v>42</v>
      </c>
      <c r="G18" s="58" t="s">
        <v>298</v>
      </c>
      <c r="H18" s="5">
        <v>3</v>
      </c>
      <c r="I18" s="4">
        <v>4</v>
      </c>
      <c r="J18" s="35">
        <f>X18+Z18+AB18+AD18</f>
        <v>0.11144675925925926</v>
      </c>
      <c r="K18" s="9">
        <v>5</v>
      </c>
      <c r="L18" s="36">
        <f>$J18-$L$1</f>
        <v>1.0405092592592605E-2</v>
      </c>
      <c r="M18" s="9">
        <v>5</v>
      </c>
      <c r="N18" s="14" t="s">
        <v>291</v>
      </c>
      <c r="O18" s="37"/>
      <c r="P18" s="14" t="s">
        <v>291</v>
      </c>
      <c r="Q18" s="48"/>
      <c r="R18" s="13">
        <f>$J18-$R$1</f>
        <v>1.0405092592592605E-2</v>
      </c>
      <c r="S18" s="5">
        <v>3</v>
      </c>
      <c r="T18" s="14" t="s">
        <v>291</v>
      </c>
      <c r="U18" s="48"/>
      <c r="V18" s="14" t="s">
        <v>291</v>
      </c>
      <c r="W18" s="25"/>
      <c r="X18" s="31">
        <v>2.7129629629629632E-2</v>
      </c>
      <c r="Y18" s="26">
        <v>24</v>
      </c>
      <c r="Z18" s="31">
        <v>2.8171296296296302E-2</v>
      </c>
      <c r="AA18" s="9">
        <v>14</v>
      </c>
      <c r="AB18" s="31">
        <v>2.7719907407407405E-2</v>
      </c>
      <c r="AC18" s="9">
        <v>11</v>
      </c>
      <c r="AD18" s="31">
        <v>2.8425925925925924E-2</v>
      </c>
      <c r="AE18" s="9">
        <v>3</v>
      </c>
      <c r="AF18" s="40"/>
    </row>
    <row r="19" spans="1:32" ht="22.8" customHeight="1">
      <c r="A19" s="5">
        <v>6</v>
      </c>
      <c r="B19" s="22" t="s">
        <v>177</v>
      </c>
      <c r="C19" s="1" t="s">
        <v>173</v>
      </c>
      <c r="D19" s="1" t="s">
        <v>178</v>
      </c>
      <c r="E19" s="2">
        <v>1999</v>
      </c>
      <c r="F19" s="25">
        <f>$A$1-E19</f>
        <v>26</v>
      </c>
      <c r="G19" s="58" t="s">
        <v>296</v>
      </c>
      <c r="H19" s="5">
        <v>1</v>
      </c>
      <c r="I19" s="4">
        <v>4</v>
      </c>
      <c r="J19" s="35">
        <f>X19+Z19+AB19+AD19</f>
        <v>0.11351851851851852</v>
      </c>
      <c r="K19" s="9">
        <v>6</v>
      </c>
      <c r="L19" s="36">
        <f>$J19-$L$1</f>
        <v>1.2476851851851864E-2</v>
      </c>
      <c r="M19" s="9">
        <v>6</v>
      </c>
      <c r="N19" s="13">
        <f>$J19-$N$1</f>
        <v>0</v>
      </c>
      <c r="O19" s="4">
        <v>1</v>
      </c>
      <c r="P19" s="14" t="s">
        <v>291</v>
      </c>
      <c r="Q19" s="37"/>
      <c r="R19" s="14" t="s">
        <v>291</v>
      </c>
      <c r="S19" s="38"/>
      <c r="T19" s="14" t="s">
        <v>291</v>
      </c>
      <c r="U19" s="48"/>
      <c r="V19" s="14" t="s">
        <v>291</v>
      </c>
      <c r="W19" s="25"/>
      <c r="X19" s="31">
        <v>2.71875E-2</v>
      </c>
      <c r="Y19" s="25">
        <v>25</v>
      </c>
      <c r="Z19" s="31">
        <v>2.8807870370370373E-2</v>
      </c>
      <c r="AA19" s="9">
        <v>19</v>
      </c>
      <c r="AB19" s="31">
        <v>2.7905092592592592E-2</v>
      </c>
      <c r="AC19" s="9">
        <v>15</v>
      </c>
      <c r="AD19" s="31">
        <v>2.9618055555555554E-2</v>
      </c>
      <c r="AE19" s="9">
        <v>14</v>
      </c>
      <c r="AF19" s="40"/>
    </row>
    <row r="20" spans="1:32" ht="22.8" customHeight="1">
      <c r="A20" s="5">
        <v>7</v>
      </c>
      <c r="B20" s="20" t="s">
        <v>31</v>
      </c>
      <c r="C20" s="1" t="s">
        <v>13</v>
      </c>
      <c r="D20" s="1" t="s">
        <v>32</v>
      </c>
      <c r="E20" s="2">
        <v>1977</v>
      </c>
      <c r="F20" s="25">
        <f>$A$1-E20</f>
        <v>48</v>
      </c>
      <c r="G20" s="2" t="s">
        <v>298</v>
      </c>
      <c r="H20" s="48">
        <v>4</v>
      </c>
      <c r="I20" s="4">
        <v>4</v>
      </c>
      <c r="J20" s="35">
        <f>X20+Z20+AB20+AD20</f>
        <v>0.11366898148148148</v>
      </c>
      <c r="K20" s="9">
        <v>7</v>
      </c>
      <c r="L20" s="36">
        <f>$J20-$L$1</f>
        <v>1.2627314814814827E-2</v>
      </c>
      <c r="M20" s="9">
        <v>7</v>
      </c>
      <c r="N20" s="14" t="s">
        <v>291</v>
      </c>
      <c r="O20" s="48"/>
      <c r="P20" s="14" t="s">
        <v>291</v>
      </c>
      <c r="Q20" s="48"/>
      <c r="R20" s="13">
        <f>$J20-$R$1</f>
        <v>1.2627314814814827E-2</v>
      </c>
      <c r="S20" s="48">
        <v>4</v>
      </c>
      <c r="T20" s="14" t="s">
        <v>291</v>
      </c>
      <c r="U20" s="48"/>
      <c r="V20" s="14" t="s">
        <v>291</v>
      </c>
      <c r="W20" s="25"/>
      <c r="X20" s="31">
        <v>2.7905092592592592E-2</v>
      </c>
      <c r="Y20" s="25">
        <v>34</v>
      </c>
      <c r="Z20" s="31">
        <v>2.7928240740740743E-2</v>
      </c>
      <c r="AA20" s="9">
        <v>11</v>
      </c>
      <c r="AB20" s="31">
        <v>2.7835648148148151E-2</v>
      </c>
      <c r="AC20" s="9">
        <v>13</v>
      </c>
      <c r="AD20" s="31">
        <v>3.0000000000000002E-2</v>
      </c>
      <c r="AE20" s="9">
        <v>17</v>
      </c>
      <c r="AF20" s="40"/>
    </row>
    <row r="21" spans="1:32" ht="22.8" customHeight="1">
      <c r="A21" s="5">
        <v>8</v>
      </c>
      <c r="B21" s="20" t="s">
        <v>244</v>
      </c>
      <c r="C21" s="1" t="s">
        <v>245</v>
      </c>
      <c r="D21" s="1" t="s">
        <v>35</v>
      </c>
      <c r="E21" s="2">
        <v>1981</v>
      </c>
      <c r="F21" s="25">
        <f>$A$1-E21</f>
        <v>44</v>
      </c>
      <c r="G21" s="2" t="s">
        <v>298</v>
      </c>
      <c r="H21" s="48">
        <v>5</v>
      </c>
      <c r="I21" s="4">
        <v>4</v>
      </c>
      <c r="J21" s="35">
        <f>X21+Z21+AB21+AD21</f>
        <v>0.11452546296296295</v>
      </c>
      <c r="K21" s="9">
        <v>8</v>
      </c>
      <c r="L21" s="36">
        <f>$J21-$L$1</f>
        <v>1.3483796296296299E-2</v>
      </c>
      <c r="M21" s="9">
        <v>8</v>
      </c>
      <c r="N21" s="14" t="s">
        <v>291</v>
      </c>
      <c r="O21" s="48"/>
      <c r="P21" s="14" t="s">
        <v>291</v>
      </c>
      <c r="Q21" s="48"/>
      <c r="R21" s="13">
        <f>$J21-$R$1</f>
        <v>1.3483796296296299E-2</v>
      </c>
      <c r="S21" s="48">
        <v>5</v>
      </c>
      <c r="T21" s="16" t="s">
        <v>291</v>
      </c>
      <c r="U21" s="25"/>
      <c r="V21" s="14" t="s">
        <v>291</v>
      </c>
      <c r="W21" s="25"/>
      <c r="X21" s="31">
        <v>2.8668981481481479E-2</v>
      </c>
      <c r="Y21" s="25">
        <v>42</v>
      </c>
      <c r="Z21" s="31">
        <v>2.855324074074074E-2</v>
      </c>
      <c r="AA21" s="9">
        <v>17</v>
      </c>
      <c r="AB21" s="31">
        <v>2.8425925925925924E-2</v>
      </c>
      <c r="AC21" s="9">
        <v>18</v>
      </c>
      <c r="AD21" s="31">
        <v>2.8877314814814817E-2</v>
      </c>
      <c r="AE21" s="9">
        <v>9</v>
      </c>
      <c r="AF21" s="40"/>
    </row>
    <row r="22" spans="1:32" ht="22.8" customHeight="1">
      <c r="A22" s="5">
        <v>9</v>
      </c>
      <c r="B22" s="20" t="s">
        <v>168</v>
      </c>
      <c r="C22" s="1" t="s">
        <v>41</v>
      </c>
      <c r="D22" s="1" t="s">
        <v>66</v>
      </c>
      <c r="E22" s="2">
        <v>1980</v>
      </c>
      <c r="F22" s="48">
        <f>$A$1-E22</f>
        <v>45</v>
      </c>
      <c r="G22" s="2" t="s">
        <v>298</v>
      </c>
      <c r="H22" s="48">
        <v>6</v>
      </c>
      <c r="I22" s="4">
        <v>4</v>
      </c>
      <c r="J22" s="35">
        <f>X22+Z22+AB22+AD22</f>
        <v>0.11457175925925926</v>
      </c>
      <c r="K22" s="9">
        <v>9</v>
      </c>
      <c r="L22" s="36">
        <f>$J22-$L$1</f>
        <v>1.3530092592592607E-2</v>
      </c>
      <c r="M22" s="9">
        <v>9</v>
      </c>
      <c r="N22" s="14" t="s">
        <v>291</v>
      </c>
      <c r="O22" s="48" t="s">
        <v>291</v>
      </c>
      <c r="P22" s="14" t="s">
        <v>291</v>
      </c>
      <c r="Q22" s="48"/>
      <c r="R22" s="13">
        <f>$J22-$R$1</f>
        <v>1.3530092592592607E-2</v>
      </c>
      <c r="S22" s="48">
        <v>6</v>
      </c>
      <c r="T22" s="14" t="s">
        <v>291</v>
      </c>
      <c r="U22" s="48"/>
      <c r="V22" s="14" t="s">
        <v>291</v>
      </c>
      <c r="W22" s="48"/>
      <c r="X22" s="31">
        <v>2.7118055555555552E-2</v>
      </c>
      <c r="Y22" s="48">
        <v>22</v>
      </c>
      <c r="Z22" s="31">
        <v>2.8194444444444442E-2</v>
      </c>
      <c r="AA22" s="9">
        <v>13</v>
      </c>
      <c r="AB22" s="31">
        <v>2.9074074074074075E-2</v>
      </c>
      <c r="AC22" s="9">
        <v>23</v>
      </c>
      <c r="AD22" s="31">
        <v>3.0185185185185186E-2</v>
      </c>
      <c r="AE22" s="9">
        <v>19</v>
      </c>
      <c r="AF22" s="40"/>
    </row>
    <row r="23" spans="1:32" ht="22.8" customHeight="1">
      <c r="A23" s="5">
        <v>10</v>
      </c>
      <c r="B23" s="22" t="s">
        <v>283</v>
      </c>
      <c r="C23" s="1" t="s">
        <v>96</v>
      </c>
      <c r="D23" s="1" t="s">
        <v>85</v>
      </c>
      <c r="E23" s="2">
        <v>1987</v>
      </c>
      <c r="F23" s="48">
        <f>$A$1-E23</f>
        <v>38</v>
      </c>
      <c r="G23" s="58" t="s">
        <v>297</v>
      </c>
      <c r="H23" s="5">
        <v>3</v>
      </c>
      <c r="I23" s="4">
        <v>4</v>
      </c>
      <c r="J23" s="35">
        <f>X23+Z23+AB23+AD23</f>
        <v>0.11473379629629631</v>
      </c>
      <c r="K23" s="9">
        <v>10</v>
      </c>
      <c r="L23" s="36">
        <f>$J23-$L$1</f>
        <v>1.3692129629629651E-2</v>
      </c>
      <c r="M23" s="9">
        <v>10</v>
      </c>
      <c r="N23" s="14" t="s">
        <v>291</v>
      </c>
      <c r="O23" s="48"/>
      <c r="P23" s="13">
        <f>$J23-$P$1</f>
        <v>7.3726851851851904E-3</v>
      </c>
      <c r="Q23" s="5">
        <v>3</v>
      </c>
      <c r="R23" s="14" t="s">
        <v>291</v>
      </c>
      <c r="S23" s="48"/>
      <c r="T23" s="14" t="s">
        <v>291</v>
      </c>
      <c r="U23" s="48"/>
      <c r="V23" s="14" t="s">
        <v>291</v>
      </c>
      <c r="W23" s="48"/>
      <c r="X23" s="31">
        <v>2.8009259259259262E-2</v>
      </c>
      <c r="Y23" s="48">
        <v>35</v>
      </c>
      <c r="Z23" s="31">
        <v>2.8564814814814817E-2</v>
      </c>
      <c r="AA23" s="9">
        <v>16</v>
      </c>
      <c r="AB23" s="31">
        <v>2.8449074074074075E-2</v>
      </c>
      <c r="AC23" s="9">
        <v>19</v>
      </c>
      <c r="AD23" s="31">
        <v>2.9710648148148149E-2</v>
      </c>
      <c r="AE23" s="9">
        <v>15</v>
      </c>
      <c r="AF23" s="40"/>
    </row>
    <row r="24" spans="1:32" ht="22.8" customHeight="1">
      <c r="A24" s="5">
        <v>11</v>
      </c>
      <c r="B24" s="20" t="s">
        <v>54</v>
      </c>
      <c r="C24" s="1" t="s">
        <v>55</v>
      </c>
      <c r="D24" s="1" t="s">
        <v>35</v>
      </c>
      <c r="E24" s="2">
        <v>1990</v>
      </c>
      <c r="F24" s="48">
        <f>$A$1-E24</f>
        <v>35</v>
      </c>
      <c r="G24" s="2" t="s">
        <v>297</v>
      </c>
      <c r="H24" s="48">
        <v>4</v>
      </c>
      <c r="I24" s="4">
        <v>4</v>
      </c>
      <c r="J24" s="35">
        <f>X24+Z24+AB24+AD24</f>
        <v>0.11535879629629629</v>
      </c>
      <c r="K24" s="9">
        <v>11</v>
      </c>
      <c r="L24" s="36">
        <f>$J24-$L$1</f>
        <v>1.4317129629629638E-2</v>
      </c>
      <c r="M24" s="9">
        <v>11</v>
      </c>
      <c r="N24" s="14" t="s">
        <v>291</v>
      </c>
      <c r="O24" s="48"/>
      <c r="P24" s="13">
        <f>$J24-$P$1</f>
        <v>7.9976851851851771E-3</v>
      </c>
      <c r="Q24" s="48">
        <v>4</v>
      </c>
      <c r="R24" s="14" t="s">
        <v>291</v>
      </c>
      <c r="S24" s="48"/>
      <c r="T24" s="14" t="s">
        <v>291</v>
      </c>
      <c r="U24" s="48"/>
      <c r="V24" s="14" t="s">
        <v>291</v>
      </c>
      <c r="W24" s="48"/>
      <c r="X24" s="31">
        <v>2.8634259259259262E-2</v>
      </c>
      <c r="Y24" s="48">
        <v>41</v>
      </c>
      <c r="Z24" s="31">
        <v>2.884259259259259E-2</v>
      </c>
      <c r="AA24" s="9">
        <v>20</v>
      </c>
      <c r="AB24" s="31">
        <v>2.8576388888888887E-2</v>
      </c>
      <c r="AC24" s="9">
        <v>20</v>
      </c>
      <c r="AD24" s="31">
        <v>2.9305555555555557E-2</v>
      </c>
      <c r="AE24" s="9">
        <v>11</v>
      </c>
      <c r="AF24" s="40"/>
    </row>
    <row r="25" spans="1:32" ht="22.8" customHeight="1">
      <c r="A25" s="5">
        <v>12</v>
      </c>
      <c r="B25" s="22" t="s">
        <v>93</v>
      </c>
      <c r="C25" s="1" t="s">
        <v>43</v>
      </c>
      <c r="D25" s="1" t="s">
        <v>14</v>
      </c>
      <c r="E25" s="2">
        <v>1983</v>
      </c>
      <c r="F25" s="48">
        <f>$A$1-E25</f>
        <v>42</v>
      </c>
      <c r="G25" s="58" t="s">
        <v>298</v>
      </c>
      <c r="H25" s="4">
        <v>7</v>
      </c>
      <c r="I25" s="4">
        <v>4</v>
      </c>
      <c r="J25" s="35">
        <f>X25+Z25+AB25+AD25</f>
        <v>0.11541666666666668</v>
      </c>
      <c r="K25" s="9">
        <v>12</v>
      </c>
      <c r="L25" s="36">
        <f>$J25-$L$1</f>
        <v>1.4375000000000027E-2</v>
      </c>
      <c r="M25" s="9">
        <v>12</v>
      </c>
      <c r="N25" s="14" t="s">
        <v>291</v>
      </c>
      <c r="O25" s="48"/>
      <c r="P25" s="14" t="s">
        <v>291</v>
      </c>
      <c r="Q25" s="48"/>
      <c r="R25" s="13">
        <f>$J25-$R$1</f>
        <v>1.4375000000000027E-2</v>
      </c>
      <c r="S25" s="4">
        <v>7</v>
      </c>
      <c r="T25" s="14" t="s">
        <v>291</v>
      </c>
      <c r="U25" s="48"/>
      <c r="V25" s="14" t="s">
        <v>291</v>
      </c>
      <c r="W25" s="48"/>
      <c r="X25" s="31">
        <v>2.8252314814814813E-2</v>
      </c>
      <c r="Y25" s="48">
        <v>36</v>
      </c>
      <c r="Z25" s="31">
        <v>2.8692129629629633E-2</v>
      </c>
      <c r="AA25" s="9">
        <v>18</v>
      </c>
      <c r="AB25" s="31">
        <v>2.8981481481481483E-2</v>
      </c>
      <c r="AC25" s="9">
        <v>22</v>
      </c>
      <c r="AD25" s="31">
        <v>2.9490740740740744E-2</v>
      </c>
      <c r="AE25" s="9">
        <v>13</v>
      </c>
      <c r="AF25" s="40"/>
    </row>
    <row r="26" spans="1:32" ht="22.8" customHeight="1">
      <c r="A26" s="5">
        <v>13</v>
      </c>
      <c r="B26" s="22" t="s">
        <v>93</v>
      </c>
      <c r="C26" s="1" t="s">
        <v>94</v>
      </c>
      <c r="D26" s="1" t="s">
        <v>7</v>
      </c>
      <c r="E26" s="2">
        <v>1974</v>
      </c>
      <c r="F26" s="48">
        <f>$A$1-E26</f>
        <v>51</v>
      </c>
      <c r="G26" s="58" t="s">
        <v>299</v>
      </c>
      <c r="H26" s="5">
        <v>1</v>
      </c>
      <c r="I26" s="4">
        <v>4</v>
      </c>
      <c r="J26" s="35">
        <f>X26+Z26+AB26+AD26</f>
        <v>0.11950231481481483</v>
      </c>
      <c r="K26" s="9">
        <v>13</v>
      </c>
      <c r="L26" s="36">
        <f>$J26-$L$1</f>
        <v>1.846064814814817E-2</v>
      </c>
      <c r="M26" s="9">
        <v>13</v>
      </c>
      <c r="N26" s="14" t="s">
        <v>291</v>
      </c>
      <c r="O26" s="48"/>
      <c r="P26" s="14" t="s">
        <v>291</v>
      </c>
      <c r="Q26" s="48"/>
      <c r="R26" s="14" t="s">
        <v>291</v>
      </c>
      <c r="S26" s="48"/>
      <c r="T26" s="13">
        <f>$J26-$T$1</f>
        <v>0</v>
      </c>
      <c r="U26" s="4">
        <v>1</v>
      </c>
      <c r="V26" s="14" t="s">
        <v>291</v>
      </c>
      <c r="W26" s="48"/>
      <c r="X26" s="31">
        <v>2.8483796296296295E-2</v>
      </c>
      <c r="Y26" s="48">
        <v>38</v>
      </c>
      <c r="Z26" s="31">
        <v>2.9641203703703701E-2</v>
      </c>
      <c r="AA26" s="9">
        <v>24</v>
      </c>
      <c r="AB26" s="31">
        <v>3.0011574074074076E-2</v>
      </c>
      <c r="AC26" s="9">
        <v>28</v>
      </c>
      <c r="AD26" s="31">
        <v>3.1365740740740743E-2</v>
      </c>
      <c r="AE26" s="9">
        <v>23</v>
      </c>
      <c r="AF26" s="40"/>
    </row>
    <row r="27" spans="1:32" ht="22.8" customHeight="1">
      <c r="A27" s="5">
        <v>14</v>
      </c>
      <c r="B27" s="22" t="s">
        <v>59</v>
      </c>
      <c r="C27" s="1" t="s">
        <v>60</v>
      </c>
      <c r="D27" s="1" t="s">
        <v>7</v>
      </c>
      <c r="E27" s="2">
        <v>2000</v>
      </c>
      <c r="F27" s="48">
        <f>$A$1-E27</f>
        <v>25</v>
      </c>
      <c r="G27" s="58" t="s">
        <v>296</v>
      </c>
      <c r="H27" s="5">
        <v>2</v>
      </c>
      <c r="I27" s="4">
        <v>4</v>
      </c>
      <c r="J27" s="35">
        <f>X27+Z27+AB27+AD27</f>
        <v>0.1195949074074074</v>
      </c>
      <c r="K27" s="9">
        <v>14</v>
      </c>
      <c r="L27" s="36">
        <f>$J27-$L$1</f>
        <v>1.8553240740740745E-2</v>
      </c>
      <c r="M27" s="9">
        <v>14</v>
      </c>
      <c r="N27" s="13">
        <f>$J27-$N$1</f>
        <v>6.0763888888888812E-3</v>
      </c>
      <c r="O27" s="5">
        <v>2</v>
      </c>
      <c r="P27" s="14" t="s">
        <v>291</v>
      </c>
      <c r="Q27" s="48"/>
      <c r="R27" s="14" t="s">
        <v>291</v>
      </c>
      <c r="S27" s="48"/>
      <c r="T27" s="14" t="s">
        <v>291</v>
      </c>
      <c r="U27" s="48"/>
      <c r="V27" s="14" t="s">
        <v>291</v>
      </c>
      <c r="W27" s="48"/>
      <c r="X27" s="31">
        <v>3.0185185185185186E-2</v>
      </c>
      <c r="Y27" s="48">
        <v>57</v>
      </c>
      <c r="Z27" s="31">
        <v>2.9965277777777775E-2</v>
      </c>
      <c r="AA27" s="9">
        <v>26</v>
      </c>
      <c r="AB27" s="31">
        <v>2.9699074074074072E-2</v>
      </c>
      <c r="AC27" s="9">
        <v>26</v>
      </c>
      <c r="AD27" s="31">
        <v>2.974537037037037E-2</v>
      </c>
      <c r="AE27" s="9">
        <v>16</v>
      </c>
      <c r="AF27" s="40"/>
    </row>
    <row r="28" spans="1:32" ht="22.8" customHeight="1">
      <c r="A28" s="5">
        <v>15</v>
      </c>
      <c r="B28" s="22" t="s">
        <v>276</v>
      </c>
      <c r="C28" s="1" t="s">
        <v>149</v>
      </c>
      <c r="D28" s="1" t="s">
        <v>14</v>
      </c>
      <c r="E28" s="2">
        <v>1976</v>
      </c>
      <c r="F28" s="48">
        <f>$A$1-E28</f>
        <v>49</v>
      </c>
      <c r="G28" s="2" t="s">
        <v>298</v>
      </c>
      <c r="H28" s="48">
        <v>8</v>
      </c>
      <c r="I28" s="4">
        <v>4</v>
      </c>
      <c r="J28" s="35">
        <f>X28+Z28+AB28+AD28</f>
        <v>0.12053240740740739</v>
      </c>
      <c r="K28" s="9">
        <v>15</v>
      </c>
      <c r="L28" s="36">
        <f>$J28-$L$1</f>
        <v>1.9490740740740739E-2</v>
      </c>
      <c r="M28" s="9">
        <v>15</v>
      </c>
      <c r="N28" s="14" t="s">
        <v>291</v>
      </c>
      <c r="O28" s="48"/>
      <c r="P28" s="14" t="s">
        <v>291</v>
      </c>
      <c r="Q28" s="48"/>
      <c r="R28" s="13">
        <f>$J28-$R$1</f>
        <v>1.9490740740740739E-2</v>
      </c>
      <c r="S28" s="9">
        <v>8</v>
      </c>
      <c r="T28" s="14" t="s">
        <v>291</v>
      </c>
      <c r="U28" s="48"/>
      <c r="V28" s="14" t="s">
        <v>291</v>
      </c>
      <c r="W28" s="48"/>
      <c r="X28" s="31">
        <v>2.9270833333333333E-2</v>
      </c>
      <c r="Y28" s="48">
        <v>47</v>
      </c>
      <c r="Z28" s="31">
        <v>2.9942129629629628E-2</v>
      </c>
      <c r="AA28" s="9">
        <v>25</v>
      </c>
      <c r="AB28" s="31">
        <v>2.9976851851851852E-2</v>
      </c>
      <c r="AC28" s="9">
        <v>27</v>
      </c>
      <c r="AD28" s="31">
        <v>3.1342592592592596E-2</v>
      </c>
      <c r="AE28" s="9">
        <v>22</v>
      </c>
      <c r="AF28" s="40"/>
    </row>
    <row r="29" spans="1:32" ht="22.8" customHeight="1">
      <c r="A29" s="5">
        <v>16</v>
      </c>
      <c r="B29" s="22" t="s">
        <v>263</v>
      </c>
      <c r="C29" s="1" t="s">
        <v>73</v>
      </c>
      <c r="D29" s="1" t="s">
        <v>14</v>
      </c>
      <c r="E29" s="2">
        <v>1962</v>
      </c>
      <c r="F29" s="48">
        <f>$A$1-E29</f>
        <v>63</v>
      </c>
      <c r="G29" s="58" t="s">
        <v>300</v>
      </c>
      <c r="H29" s="5">
        <v>1</v>
      </c>
      <c r="I29" s="4">
        <v>4</v>
      </c>
      <c r="J29" s="35">
        <f>X29+Z29+AB29+AD29</f>
        <v>0.12296296296296297</v>
      </c>
      <c r="K29" s="9">
        <v>16</v>
      </c>
      <c r="L29" s="36">
        <f>$J29-$L$1</f>
        <v>2.1921296296296314E-2</v>
      </c>
      <c r="M29" s="9">
        <v>16</v>
      </c>
      <c r="N29" s="14" t="s">
        <v>291</v>
      </c>
      <c r="O29" s="48"/>
      <c r="P29" s="14" t="s">
        <v>291</v>
      </c>
      <c r="Q29" s="48"/>
      <c r="R29" s="14" t="s">
        <v>291</v>
      </c>
      <c r="S29" s="48"/>
      <c r="T29" s="16" t="s">
        <v>291</v>
      </c>
      <c r="U29" s="48" t="s">
        <v>291</v>
      </c>
      <c r="V29" s="13">
        <f>$J29-$V$1</f>
        <v>0</v>
      </c>
      <c r="W29" s="4">
        <v>1</v>
      </c>
      <c r="X29" s="31">
        <v>2.883101851851852E-2</v>
      </c>
      <c r="Y29" s="48">
        <v>43</v>
      </c>
      <c r="Z29" s="31">
        <v>3.0428240740740742E-2</v>
      </c>
      <c r="AA29" s="9">
        <v>30</v>
      </c>
      <c r="AB29" s="31">
        <v>3.0902777777777779E-2</v>
      </c>
      <c r="AC29" s="9">
        <v>40</v>
      </c>
      <c r="AD29" s="31">
        <v>3.2800925925925928E-2</v>
      </c>
      <c r="AE29" s="9">
        <v>29</v>
      </c>
      <c r="AF29" s="40"/>
    </row>
    <row r="30" spans="1:32" ht="22.8" customHeight="1">
      <c r="A30" s="5">
        <v>17</v>
      </c>
      <c r="B30" s="20" t="s">
        <v>19</v>
      </c>
      <c r="C30" s="1" t="s">
        <v>10</v>
      </c>
      <c r="D30" s="1" t="s">
        <v>20</v>
      </c>
      <c r="E30" s="2">
        <v>2004</v>
      </c>
      <c r="F30" s="48">
        <f>$A$1-E30</f>
        <v>21</v>
      </c>
      <c r="G30" s="58" t="s">
        <v>296</v>
      </c>
      <c r="H30" s="5">
        <v>3</v>
      </c>
      <c r="I30" s="4">
        <v>4</v>
      </c>
      <c r="J30" s="35">
        <f>X30+Z30+AB30+AD30</f>
        <v>0.12320601851851853</v>
      </c>
      <c r="K30" s="9">
        <v>17</v>
      </c>
      <c r="L30" s="36">
        <f>$J30-$L$1</f>
        <v>2.216435185185188E-2</v>
      </c>
      <c r="M30" s="9">
        <v>17</v>
      </c>
      <c r="N30" s="13">
        <f>$J30-$N$1</f>
        <v>9.6875000000000155E-3</v>
      </c>
      <c r="O30" s="5">
        <v>3</v>
      </c>
      <c r="P30" s="14" t="s">
        <v>291</v>
      </c>
      <c r="Q30" s="48"/>
      <c r="R30" s="14" t="s">
        <v>291</v>
      </c>
      <c r="S30" s="48"/>
      <c r="T30" s="14" t="s">
        <v>291</v>
      </c>
      <c r="U30" s="48"/>
      <c r="V30" s="14" t="s">
        <v>291</v>
      </c>
      <c r="W30" s="48"/>
      <c r="X30" s="31">
        <v>2.974537037037037E-2</v>
      </c>
      <c r="Y30" s="48">
        <v>51</v>
      </c>
      <c r="Z30" s="31">
        <v>3.1145833333333334E-2</v>
      </c>
      <c r="AA30" s="9">
        <v>34</v>
      </c>
      <c r="AB30" s="31">
        <v>3.107638888888889E-2</v>
      </c>
      <c r="AC30" s="9">
        <v>44</v>
      </c>
      <c r="AD30" s="31">
        <v>3.123842592592593E-2</v>
      </c>
      <c r="AE30" s="9">
        <v>21</v>
      </c>
      <c r="AF30" s="40"/>
    </row>
    <row r="31" spans="1:32" ht="22.8" customHeight="1">
      <c r="A31" s="5">
        <v>18</v>
      </c>
      <c r="B31" s="22" t="s">
        <v>216</v>
      </c>
      <c r="C31" s="1" t="s">
        <v>173</v>
      </c>
      <c r="D31" s="1" t="s">
        <v>217</v>
      </c>
      <c r="E31" s="2">
        <v>1999</v>
      </c>
      <c r="F31" s="48">
        <f>$A$1-E31</f>
        <v>26</v>
      </c>
      <c r="G31" s="2" t="s">
        <v>296</v>
      </c>
      <c r="H31" s="48">
        <v>4</v>
      </c>
      <c r="I31" s="4">
        <v>4</v>
      </c>
      <c r="J31" s="35">
        <f>X31+Z31+AB31+AD31</f>
        <v>0.124375</v>
      </c>
      <c r="K31" s="9">
        <v>18</v>
      </c>
      <c r="L31" s="36">
        <f>$J31-$L$1</f>
        <v>2.3333333333333345E-2</v>
      </c>
      <c r="M31" s="9">
        <v>18</v>
      </c>
      <c r="N31" s="13">
        <f>$J31-$N$1</f>
        <v>1.0856481481481481E-2</v>
      </c>
      <c r="O31" s="9">
        <v>4</v>
      </c>
      <c r="P31" s="14" t="s">
        <v>291</v>
      </c>
      <c r="Q31" s="48"/>
      <c r="R31" s="14" t="s">
        <v>291</v>
      </c>
      <c r="S31" s="48"/>
      <c r="T31" s="14" t="s">
        <v>291</v>
      </c>
      <c r="U31" s="48"/>
      <c r="V31" s="14" t="s">
        <v>291</v>
      </c>
      <c r="W31" s="48"/>
      <c r="X31" s="31">
        <v>2.9270833333333333E-2</v>
      </c>
      <c r="Y31" s="48">
        <v>48</v>
      </c>
      <c r="Z31" s="31">
        <v>3.108796296296296E-2</v>
      </c>
      <c r="AA31" s="9">
        <v>33</v>
      </c>
      <c r="AB31" s="31">
        <v>3.0439814814814819E-2</v>
      </c>
      <c r="AC31" s="9">
        <v>33</v>
      </c>
      <c r="AD31" s="31">
        <v>3.3576388888888892E-2</v>
      </c>
      <c r="AE31" s="9">
        <v>38</v>
      </c>
      <c r="AF31" s="40"/>
    </row>
    <row r="32" spans="1:32" ht="22.8" customHeight="1">
      <c r="A32" s="5">
        <v>19</v>
      </c>
      <c r="B32" s="22" t="s">
        <v>185</v>
      </c>
      <c r="C32" s="1" t="s">
        <v>117</v>
      </c>
      <c r="D32" s="1" t="s">
        <v>14</v>
      </c>
      <c r="E32" s="2">
        <v>1978</v>
      </c>
      <c r="F32" s="48">
        <f>$A$1-E32</f>
        <v>47</v>
      </c>
      <c r="G32" s="2" t="s">
        <v>298</v>
      </c>
      <c r="H32" s="48">
        <v>9</v>
      </c>
      <c r="I32" s="4">
        <v>4</v>
      </c>
      <c r="J32" s="35">
        <f>X32+Z32+AB32+AD32</f>
        <v>0.12557870370370372</v>
      </c>
      <c r="K32" s="9">
        <v>19</v>
      </c>
      <c r="L32" s="36">
        <f>$J32-$L$1</f>
        <v>2.4537037037037066E-2</v>
      </c>
      <c r="M32" s="9">
        <v>19</v>
      </c>
      <c r="N32" s="14" t="s">
        <v>291</v>
      </c>
      <c r="O32" s="48"/>
      <c r="P32" s="14" t="s">
        <v>291</v>
      </c>
      <c r="Q32" s="48"/>
      <c r="R32" s="13">
        <f>$J32-$R$1</f>
        <v>2.4537037037037066E-2</v>
      </c>
      <c r="S32" s="48">
        <v>9</v>
      </c>
      <c r="T32" s="14" t="s">
        <v>291</v>
      </c>
      <c r="U32" s="48"/>
      <c r="V32" s="14" t="s">
        <v>291</v>
      </c>
      <c r="W32" s="48"/>
      <c r="X32" s="31">
        <v>3.0486111111111113E-2</v>
      </c>
      <c r="Y32" s="48">
        <v>61</v>
      </c>
      <c r="Z32" s="31">
        <v>3.1030092592592592E-2</v>
      </c>
      <c r="AA32" s="9">
        <v>32</v>
      </c>
      <c r="AB32" s="31">
        <v>3.1168981481481482E-2</v>
      </c>
      <c r="AC32" s="9">
        <v>43</v>
      </c>
      <c r="AD32" s="31">
        <v>3.2893518518518523E-2</v>
      </c>
      <c r="AE32" s="9">
        <v>31</v>
      </c>
      <c r="AF32" s="40"/>
    </row>
    <row r="33" spans="1:32" ht="22.8" customHeight="1">
      <c r="A33" s="5">
        <v>20</v>
      </c>
      <c r="B33" s="22" t="s">
        <v>39</v>
      </c>
      <c r="C33" s="1" t="s">
        <v>41</v>
      </c>
      <c r="D33" s="1" t="s">
        <v>7</v>
      </c>
      <c r="E33" s="2">
        <v>1969</v>
      </c>
      <c r="F33" s="48">
        <f>$A$1-E33</f>
        <v>56</v>
      </c>
      <c r="G33" s="58" t="s">
        <v>299</v>
      </c>
      <c r="H33" s="5">
        <v>2</v>
      </c>
      <c r="I33" s="4">
        <v>4</v>
      </c>
      <c r="J33" s="35">
        <f>X33+Z33+AB33+AD33</f>
        <v>0.12657407407407406</v>
      </c>
      <c r="K33" s="9">
        <v>20</v>
      </c>
      <c r="L33" s="36">
        <f>$J33-$L$1</f>
        <v>2.5532407407407406E-2</v>
      </c>
      <c r="M33" s="9">
        <v>20</v>
      </c>
      <c r="N33" s="14" t="s">
        <v>291</v>
      </c>
      <c r="O33" s="48"/>
      <c r="P33" s="14" t="s">
        <v>291</v>
      </c>
      <c r="Q33" s="48"/>
      <c r="R33" s="14" t="s">
        <v>291</v>
      </c>
      <c r="S33" s="48"/>
      <c r="T33" s="13">
        <f>$J33-$T$1</f>
        <v>7.0717592592592499E-3</v>
      </c>
      <c r="U33" s="5">
        <v>2</v>
      </c>
      <c r="V33" s="14" t="s">
        <v>291</v>
      </c>
      <c r="W33" s="48"/>
      <c r="X33" s="31">
        <v>3.0266203703703708E-2</v>
      </c>
      <c r="Y33" s="48">
        <v>58</v>
      </c>
      <c r="Z33" s="31">
        <v>3.246527777777778E-2</v>
      </c>
      <c r="AA33" s="9">
        <v>46</v>
      </c>
      <c r="AB33" s="31">
        <v>3.0925925925925926E-2</v>
      </c>
      <c r="AC33" s="9">
        <v>41</v>
      </c>
      <c r="AD33" s="31">
        <v>3.2916666666666664E-2</v>
      </c>
      <c r="AE33" s="9">
        <v>32</v>
      </c>
      <c r="AF33" s="40"/>
    </row>
    <row r="34" spans="1:32" ht="22.8" customHeight="1">
      <c r="A34" s="5">
        <v>21</v>
      </c>
      <c r="B34" s="22" t="s">
        <v>316</v>
      </c>
      <c r="C34" s="1" t="s">
        <v>171</v>
      </c>
      <c r="D34" s="1" t="s">
        <v>7</v>
      </c>
      <c r="E34" s="2">
        <v>1987</v>
      </c>
      <c r="F34" s="48">
        <f>$A$1-E34</f>
        <v>38</v>
      </c>
      <c r="G34" s="2" t="s">
        <v>297</v>
      </c>
      <c r="H34" s="48">
        <v>5</v>
      </c>
      <c r="I34" s="4">
        <v>4</v>
      </c>
      <c r="J34" s="35">
        <f>X34+Z34+AB34+AD34</f>
        <v>0.12724537037037037</v>
      </c>
      <c r="K34" s="9">
        <v>21</v>
      </c>
      <c r="L34" s="36">
        <f>$J34-$L$1</f>
        <v>2.6203703703703715E-2</v>
      </c>
      <c r="M34" s="9">
        <v>21</v>
      </c>
      <c r="N34" s="14" t="s">
        <v>291</v>
      </c>
      <c r="O34" s="48"/>
      <c r="P34" s="13">
        <f>$J34-$P$1</f>
        <v>1.9884259259259254E-2</v>
      </c>
      <c r="Q34" s="48">
        <v>5</v>
      </c>
      <c r="R34" s="14" t="s">
        <v>291</v>
      </c>
      <c r="S34" s="48"/>
      <c r="T34" s="14" t="s">
        <v>291</v>
      </c>
      <c r="U34" s="48"/>
      <c r="V34" s="14" t="s">
        <v>291</v>
      </c>
      <c r="W34" s="48"/>
      <c r="X34" s="31">
        <v>3.0358796296296297E-2</v>
      </c>
      <c r="Y34" s="48">
        <v>60</v>
      </c>
      <c r="Z34" s="31">
        <v>3.1377314814814809E-2</v>
      </c>
      <c r="AA34" s="9">
        <v>37</v>
      </c>
      <c r="AB34" s="31">
        <v>3.1979166666666663E-2</v>
      </c>
      <c r="AC34" s="9">
        <v>53</v>
      </c>
      <c r="AD34" s="31">
        <v>3.3530092592592591E-2</v>
      </c>
      <c r="AE34" s="9">
        <v>39</v>
      </c>
      <c r="AF34" s="40"/>
    </row>
    <row r="35" spans="1:32" ht="22.8" customHeight="1">
      <c r="A35" s="5">
        <v>22</v>
      </c>
      <c r="B35" s="22" t="s">
        <v>105</v>
      </c>
      <c r="C35" s="1" t="s">
        <v>106</v>
      </c>
      <c r="D35" s="1" t="s">
        <v>7</v>
      </c>
      <c r="E35" s="2">
        <v>1981</v>
      </c>
      <c r="F35" s="48">
        <f>$A$1-E35</f>
        <v>44</v>
      </c>
      <c r="G35" s="2" t="s">
        <v>298</v>
      </c>
      <c r="H35" s="48">
        <v>10</v>
      </c>
      <c r="I35" s="4">
        <v>4</v>
      </c>
      <c r="J35" s="35">
        <f>X35+Z35+AB35+AD35</f>
        <v>0.1314814814814815</v>
      </c>
      <c r="K35" s="9">
        <v>22</v>
      </c>
      <c r="L35" s="36">
        <f>$J35-$L$1</f>
        <v>3.043981481481485E-2</v>
      </c>
      <c r="M35" s="9">
        <v>22</v>
      </c>
      <c r="N35" s="14" t="s">
        <v>291</v>
      </c>
      <c r="O35" s="48"/>
      <c r="P35" s="14" t="s">
        <v>291</v>
      </c>
      <c r="Q35" s="48"/>
      <c r="R35" s="13">
        <f>$J35-$R$1</f>
        <v>3.043981481481485E-2</v>
      </c>
      <c r="S35" s="9">
        <v>10</v>
      </c>
      <c r="T35" s="14" t="s">
        <v>291</v>
      </c>
      <c r="U35" s="48"/>
      <c r="V35" s="14" t="s">
        <v>291</v>
      </c>
      <c r="W35" s="48"/>
      <c r="X35" s="31">
        <v>3.1493055555555559E-2</v>
      </c>
      <c r="Y35" s="48">
        <v>69</v>
      </c>
      <c r="Z35" s="31">
        <v>3.3842592592592598E-2</v>
      </c>
      <c r="AA35" s="9">
        <v>60</v>
      </c>
      <c r="AB35" s="31">
        <v>3.2314814814814817E-2</v>
      </c>
      <c r="AC35" s="9">
        <v>58</v>
      </c>
      <c r="AD35" s="31">
        <v>3.3831018518518517E-2</v>
      </c>
      <c r="AE35" s="9">
        <v>41</v>
      </c>
      <c r="AF35" s="40"/>
    </row>
    <row r="36" spans="1:32" ht="22.8" customHeight="1">
      <c r="A36" s="5">
        <v>23</v>
      </c>
      <c r="B36" s="20" t="s">
        <v>146</v>
      </c>
      <c r="C36" s="1" t="s">
        <v>147</v>
      </c>
      <c r="D36" s="1" t="s">
        <v>30</v>
      </c>
      <c r="E36" s="2">
        <v>1988</v>
      </c>
      <c r="F36" s="48">
        <f>$A$1-E36</f>
        <v>37</v>
      </c>
      <c r="G36" s="2" t="s">
        <v>297</v>
      </c>
      <c r="H36" s="48">
        <v>6</v>
      </c>
      <c r="I36" s="4">
        <v>4</v>
      </c>
      <c r="J36" s="35">
        <f>X36+Z36+AB36+AD36</f>
        <v>0.13267361111111112</v>
      </c>
      <c r="K36" s="9">
        <v>23</v>
      </c>
      <c r="L36" s="36">
        <f>$J36-$L$1</f>
        <v>3.1631944444444463E-2</v>
      </c>
      <c r="M36" s="9">
        <v>23</v>
      </c>
      <c r="N36" s="14" t="s">
        <v>291</v>
      </c>
      <c r="O36" s="48"/>
      <c r="P36" s="13">
        <f>$J36-$P$1</f>
        <v>2.5312500000000002E-2</v>
      </c>
      <c r="Q36" s="48">
        <v>6</v>
      </c>
      <c r="R36" s="14" t="s">
        <v>291</v>
      </c>
      <c r="S36" s="48"/>
      <c r="T36" s="14" t="s">
        <v>291</v>
      </c>
      <c r="U36" s="48"/>
      <c r="V36" s="14" t="s">
        <v>291</v>
      </c>
      <c r="W36" s="48"/>
      <c r="X36" s="31">
        <v>3.3067129629629634E-2</v>
      </c>
      <c r="Y36" s="48">
        <v>86</v>
      </c>
      <c r="Z36" s="31">
        <v>3.2534722222222222E-2</v>
      </c>
      <c r="AA36" s="9">
        <v>47</v>
      </c>
      <c r="AB36" s="31">
        <v>3.3460648148148149E-2</v>
      </c>
      <c r="AC36" s="9">
        <v>68</v>
      </c>
      <c r="AD36" s="31">
        <v>3.3611111111111112E-2</v>
      </c>
      <c r="AE36" s="9">
        <v>40</v>
      </c>
      <c r="AF36" s="40"/>
    </row>
    <row r="37" spans="1:32" ht="22.8" customHeight="1">
      <c r="A37" s="5">
        <v>24</v>
      </c>
      <c r="B37" s="22" t="s">
        <v>262</v>
      </c>
      <c r="C37" s="1" t="s">
        <v>197</v>
      </c>
      <c r="D37" s="1" t="s">
        <v>7</v>
      </c>
      <c r="E37" s="2">
        <v>1964</v>
      </c>
      <c r="F37" s="48">
        <f>$A$1-E37</f>
        <v>61</v>
      </c>
      <c r="G37" s="58" t="s">
        <v>300</v>
      </c>
      <c r="H37" s="5">
        <v>2</v>
      </c>
      <c r="I37" s="4">
        <v>4</v>
      </c>
      <c r="J37" s="35">
        <f>X37+Z37+AB37+AD37</f>
        <v>0.13496527777777778</v>
      </c>
      <c r="K37" s="9">
        <v>24</v>
      </c>
      <c r="L37" s="36">
        <f>$J37-$L$1</f>
        <v>3.3923611111111127E-2</v>
      </c>
      <c r="M37" s="9">
        <v>24</v>
      </c>
      <c r="N37" s="14" t="s">
        <v>291</v>
      </c>
      <c r="O37" s="48"/>
      <c r="P37" s="14" t="s">
        <v>291</v>
      </c>
      <c r="Q37" s="48"/>
      <c r="R37" s="14" t="s">
        <v>291</v>
      </c>
      <c r="S37" s="48"/>
      <c r="T37" s="14" t="s">
        <v>291</v>
      </c>
      <c r="U37" s="48"/>
      <c r="V37" s="13">
        <f>$J37-$V$1</f>
        <v>1.2002314814814827E-2</v>
      </c>
      <c r="W37" s="5">
        <v>2</v>
      </c>
      <c r="X37" s="31">
        <v>3.2372685185185185E-2</v>
      </c>
      <c r="Y37" s="48">
        <v>75</v>
      </c>
      <c r="Z37" s="31">
        <v>3.3738425925925929E-2</v>
      </c>
      <c r="AA37" s="9">
        <v>58</v>
      </c>
      <c r="AB37" s="31">
        <v>3.318287037037037E-2</v>
      </c>
      <c r="AC37" s="9">
        <v>67</v>
      </c>
      <c r="AD37" s="31">
        <v>3.5671296296296298E-2</v>
      </c>
      <c r="AE37" s="9">
        <v>51</v>
      </c>
      <c r="AF37" s="40"/>
    </row>
    <row r="38" spans="1:32" ht="22.8" customHeight="1">
      <c r="A38" s="5">
        <v>25</v>
      </c>
      <c r="B38" s="20" t="s">
        <v>132</v>
      </c>
      <c r="C38" s="1" t="s">
        <v>62</v>
      </c>
      <c r="D38" s="1" t="s">
        <v>133</v>
      </c>
      <c r="E38" s="2">
        <v>1973</v>
      </c>
      <c r="F38" s="48">
        <f>$A$1-E38</f>
        <v>52</v>
      </c>
      <c r="G38" s="58" t="s">
        <v>299</v>
      </c>
      <c r="H38" s="5">
        <v>3</v>
      </c>
      <c r="I38" s="4">
        <v>4</v>
      </c>
      <c r="J38" s="35">
        <f>X38+Z38+AB38+AD38</f>
        <v>0.13672453703703705</v>
      </c>
      <c r="K38" s="9">
        <v>25</v>
      </c>
      <c r="L38" s="36">
        <f>$J38-$L$1</f>
        <v>3.5682870370370393E-2</v>
      </c>
      <c r="M38" s="9">
        <v>25</v>
      </c>
      <c r="N38" s="14" t="s">
        <v>291</v>
      </c>
      <c r="O38" s="48"/>
      <c r="P38" s="14" t="s">
        <v>291</v>
      </c>
      <c r="Q38" s="48"/>
      <c r="R38" s="14" t="s">
        <v>291</v>
      </c>
      <c r="S38" s="48"/>
      <c r="T38" s="13">
        <f>$J38-$T$1</f>
        <v>1.7222222222222236E-2</v>
      </c>
      <c r="U38" s="5">
        <v>3</v>
      </c>
      <c r="V38" s="14" t="s">
        <v>291</v>
      </c>
      <c r="W38" s="48"/>
      <c r="X38" s="31">
        <v>3.4351851851851849E-2</v>
      </c>
      <c r="Y38" s="48">
        <v>100</v>
      </c>
      <c r="Z38" s="31">
        <v>3.4236111111111113E-2</v>
      </c>
      <c r="AA38" s="9">
        <v>65</v>
      </c>
      <c r="AB38" s="31">
        <v>3.3912037037037039E-2</v>
      </c>
      <c r="AC38" s="9">
        <v>74</v>
      </c>
      <c r="AD38" s="31">
        <v>3.4224537037037032E-2</v>
      </c>
      <c r="AE38" s="9">
        <v>45</v>
      </c>
      <c r="AF38" s="40"/>
    </row>
    <row r="39" spans="1:32" ht="22.8" customHeight="1">
      <c r="A39" s="5">
        <v>26</v>
      </c>
      <c r="B39" s="20" t="s">
        <v>199</v>
      </c>
      <c r="C39" s="1" t="s">
        <v>200</v>
      </c>
      <c r="D39" s="1" t="s">
        <v>78</v>
      </c>
      <c r="E39" s="2">
        <v>1987</v>
      </c>
      <c r="F39" s="48">
        <f>$A$1-E39</f>
        <v>38</v>
      </c>
      <c r="G39" s="2" t="s">
        <v>297</v>
      </c>
      <c r="H39" s="48">
        <v>7</v>
      </c>
      <c r="I39" s="4">
        <v>4</v>
      </c>
      <c r="J39" s="35">
        <f>X39+Z39+AB39+AD39</f>
        <v>0.13684027777777777</v>
      </c>
      <c r="K39" s="9">
        <v>26</v>
      </c>
      <c r="L39" s="36">
        <f>$J39-$L$1</f>
        <v>3.5798611111111114E-2</v>
      </c>
      <c r="M39" s="9">
        <v>26</v>
      </c>
      <c r="N39" s="14" t="s">
        <v>291</v>
      </c>
      <c r="O39" s="48"/>
      <c r="P39" s="13">
        <f>$J39-$P$1</f>
        <v>2.9479166666666654E-2</v>
      </c>
      <c r="Q39" s="48">
        <v>7</v>
      </c>
      <c r="R39" s="14" t="s">
        <v>291</v>
      </c>
      <c r="S39" s="48"/>
      <c r="T39" s="14" t="s">
        <v>291</v>
      </c>
      <c r="U39" s="48"/>
      <c r="V39" s="14" t="s">
        <v>291</v>
      </c>
      <c r="W39" s="48"/>
      <c r="X39" s="31">
        <v>3.30787037037037E-2</v>
      </c>
      <c r="Y39" s="48">
        <v>87</v>
      </c>
      <c r="Z39" s="31">
        <v>3.1979166666666663E-2</v>
      </c>
      <c r="AA39" s="9">
        <v>40</v>
      </c>
      <c r="AB39" s="31">
        <v>3.8506944444444448E-2</v>
      </c>
      <c r="AC39" s="9">
        <v>103</v>
      </c>
      <c r="AD39" s="31">
        <v>3.3275462962962958E-2</v>
      </c>
      <c r="AE39" s="9">
        <v>35</v>
      </c>
      <c r="AF39" s="40"/>
    </row>
    <row r="40" spans="1:32" ht="22.8" customHeight="1">
      <c r="A40" s="5">
        <v>27</v>
      </c>
      <c r="B40" s="21" t="s">
        <v>228</v>
      </c>
      <c r="C40" s="1" t="s">
        <v>173</v>
      </c>
      <c r="D40" s="1" t="s">
        <v>229</v>
      </c>
      <c r="E40" s="2">
        <v>1981</v>
      </c>
      <c r="F40" s="48">
        <f>$A$1-E40</f>
        <v>44</v>
      </c>
      <c r="G40" s="2" t="s">
        <v>298</v>
      </c>
      <c r="H40" s="48">
        <v>11</v>
      </c>
      <c r="I40" s="4">
        <v>4</v>
      </c>
      <c r="J40" s="35">
        <f>X40+Z40+AB40+AD40</f>
        <v>0.13750000000000001</v>
      </c>
      <c r="K40" s="9">
        <v>27</v>
      </c>
      <c r="L40" s="36">
        <f>$J40-$L$1</f>
        <v>3.6458333333333356E-2</v>
      </c>
      <c r="M40" s="9">
        <v>27</v>
      </c>
      <c r="N40" s="14" t="s">
        <v>291</v>
      </c>
      <c r="O40" s="48"/>
      <c r="P40" s="14" t="s">
        <v>291</v>
      </c>
      <c r="Q40" s="48"/>
      <c r="R40" s="13">
        <f>$J40-$R$1</f>
        <v>3.6458333333333356E-2</v>
      </c>
      <c r="S40" s="48">
        <v>11</v>
      </c>
      <c r="T40" s="14" t="s">
        <v>291</v>
      </c>
      <c r="U40" s="48"/>
      <c r="V40" s="14" t="s">
        <v>291</v>
      </c>
      <c r="W40" s="48"/>
      <c r="X40" s="31">
        <v>3.2858796296296296E-2</v>
      </c>
      <c r="Y40" s="48">
        <v>79</v>
      </c>
      <c r="Z40" s="31">
        <v>3.3240740740740744E-2</v>
      </c>
      <c r="AA40" s="9">
        <v>54</v>
      </c>
      <c r="AB40" s="31">
        <v>3.3541666666666664E-2</v>
      </c>
      <c r="AC40" s="9">
        <v>70</v>
      </c>
      <c r="AD40" s="31">
        <v>3.78587962962963E-2</v>
      </c>
      <c r="AE40" s="9">
        <v>63</v>
      </c>
      <c r="AF40" s="40"/>
    </row>
    <row r="41" spans="1:32" ht="22.8" customHeight="1">
      <c r="A41" s="5">
        <v>28</v>
      </c>
      <c r="B41" s="20" t="s">
        <v>148</v>
      </c>
      <c r="C41" s="1" t="s">
        <v>149</v>
      </c>
      <c r="D41" s="1" t="s">
        <v>150</v>
      </c>
      <c r="E41" s="2">
        <v>1978</v>
      </c>
      <c r="F41" s="48">
        <f>$A$1-E41</f>
        <v>47</v>
      </c>
      <c r="G41" s="2" t="s">
        <v>298</v>
      </c>
      <c r="H41" s="48">
        <v>12</v>
      </c>
      <c r="I41" s="4">
        <v>4</v>
      </c>
      <c r="J41" s="35">
        <f>X41+Z41+AB41+AD41</f>
        <v>0.13790509259259259</v>
      </c>
      <c r="K41" s="9">
        <v>28</v>
      </c>
      <c r="L41" s="36">
        <f>$J41-$L$1</f>
        <v>3.6863425925925938E-2</v>
      </c>
      <c r="M41" s="9">
        <v>28</v>
      </c>
      <c r="N41" s="14" t="s">
        <v>291</v>
      </c>
      <c r="O41" s="48"/>
      <c r="P41" s="14" t="s">
        <v>291</v>
      </c>
      <c r="Q41" s="48"/>
      <c r="R41" s="13">
        <f>$J41-$R$1</f>
        <v>3.6863425925925938E-2</v>
      </c>
      <c r="S41" s="9">
        <v>12</v>
      </c>
      <c r="T41" s="14" t="s">
        <v>291</v>
      </c>
      <c r="U41" s="48"/>
      <c r="V41" s="14" t="s">
        <v>291</v>
      </c>
      <c r="W41" s="48"/>
      <c r="X41" s="31">
        <v>3.3020833333333333E-2</v>
      </c>
      <c r="Y41" s="48">
        <v>85</v>
      </c>
      <c r="Z41" s="31">
        <v>3.4039351851851855E-2</v>
      </c>
      <c r="AA41" s="9">
        <v>63</v>
      </c>
      <c r="AB41" s="31">
        <v>3.4872685185185187E-2</v>
      </c>
      <c r="AC41" s="9">
        <v>81</v>
      </c>
      <c r="AD41" s="31">
        <v>3.5972222222222218E-2</v>
      </c>
      <c r="AE41" s="9">
        <v>53</v>
      </c>
      <c r="AF41" s="40"/>
    </row>
    <row r="42" spans="1:32" ht="22.8" customHeight="1">
      <c r="A42" s="5">
        <v>29</v>
      </c>
      <c r="B42" s="22" t="s">
        <v>5</v>
      </c>
      <c r="C42" s="1" t="s">
        <v>6</v>
      </c>
      <c r="D42" s="1" t="s">
        <v>7</v>
      </c>
      <c r="E42" s="2">
        <v>1987</v>
      </c>
      <c r="F42" s="48">
        <f>$A$1-E42</f>
        <v>38</v>
      </c>
      <c r="G42" s="2" t="s">
        <v>297</v>
      </c>
      <c r="H42" s="48">
        <v>8</v>
      </c>
      <c r="I42" s="4">
        <v>4</v>
      </c>
      <c r="J42" s="35">
        <f>X42+Z42+AB42+AD42</f>
        <v>0.13820601851851852</v>
      </c>
      <c r="K42" s="9">
        <v>29</v>
      </c>
      <c r="L42" s="36">
        <f>$J42-$L$1</f>
        <v>3.7164351851851865E-2</v>
      </c>
      <c r="M42" s="9">
        <v>29</v>
      </c>
      <c r="N42" s="14" t="s">
        <v>291</v>
      </c>
      <c r="O42" s="48"/>
      <c r="P42" s="13">
        <f>$J42-$P$1</f>
        <v>3.0844907407407404E-2</v>
      </c>
      <c r="Q42" s="48">
        <v>8</v>
      </c>
      <c r="R42" s="14" t="s">
        <v>291</v>
      </c>
      <c r="S42" s="48"/>
      <c r="T42" s="14" t="s">
        <v>291</v>
      </c>
      <c r="U42" s="48"/>
      <c r="V42" s="14" t="s">
        <v>291</v>
      </c>
      <c r="W42" s="48"/>
      <c r="X42" s="31">
        <v>3.2939814814814811E-2</v>
      </c>
      <c r="Y42" s="48">
        <v>83</v>
      </c>
      <c r="Z42" s="31">
        <v>3.4062500000000002E-2</v>
      </c>
      <c r="AA42" s="9">
        <v>64</v>
      </c>
      <c r="AB42" s="31">
        <v>3.5092592592592592E-2</v>
      </c>
      <c r="AC42" s="9">
        <v>83</v>
      </c>
      <c r="AD42" s="31">
        <v>3.6111111111111115E-2</v>
      </c>
      <c r="AE42" s="9">
        <v>54</v>
      </c>
      <c r="AF42" s="40"/>
    </row>
    <row r="43" spans="1:32" ht="22.8" customHeight="1">
      <c r="A43" s="5">
        <v>30</v>
      </c>
      <c r="B43" s="22" t="s">
        <v>261</v>
      </c>
      <c r="C43" s="1" t="s">
        <v>62</v>
      </c>
      <c r="D43" s="1" t="s">
        <v>14</v>
      </c>
      <c r="E43" s="2">
        <v>1957</v>
      </c>
      <c r="F43" s="48">
        <f>$A$1-E43</f>
        <v>68</v>
      </c>
      <c r="G43" s="58" t="s">
        <v>300</v>
      </c>
      <c r="H43" s="5">
        <v>3</v>
      </c>
      <c r="I43" s="4">
        <v>4</v>
      </c>
      <c r="J43" s="35">
        <f>X43+Z43+AB43+AD43</f>
        <v>0.14138888888888887</v>
      </c>
      <c r="K43" s="9">
        <v>30</v>
      </c>
      <c r="L43" s="36">
        <f>$J43-$L$1</f>
        <v>4.0347222222222215E-2</v>
      </c>
      <c r="M43" s="9">
        <v>30</v>
      </c>
      <c r="N43" s="14" t="s">
        <v>291</v>
      </c>
      <c r="O43" s="48"/>
      <c r="P43" s="14" t="s">
        <v>291</v>
      </c>
      <c r="Q43" s="48"/>
      <c r="R43" s="14" t="s">
        <v>291</v>
      </c>
      <c r="S43" s="48"/>
      <c r="T43" s="14" t="s">
        <v>291</v>
      </c>
      <c r="U43" s="48"/>
      <c r="V43" s="13">
        <f>$J43-$V$1</f>
        <v>1.8425925925925915E-2</v>
      </c>
      <c r="W43" s="5">
        <v>3</v>
      </c>
      <c r="X43" s="31">
        <v>3.4131944444444444E-2</v>
      </c>
      <c r="Y43" s="48">
        <v>96</v>
      </c>
      <c r="Z43" s="31">
        <v>3.4594907407407408E-2</v>
      </c>
      <c r="AA43" s="9">
        <v>68</v>
      </c>
      <c r="AB43" s="31">
        <v>3.4884259259259261E-2</v>
      </c>
      <c r="AC43" s="9">
        <v>80</v>
      </c>
      <c r="AD43" s="31">
        <v>3.7777777777777778E-2</v>
      </c>
      <c r="AE43" s="9">
        <v>62</v>
      </c>
      <c r="AF43" s="40"/>
    </row>
    <row r="44" spans="1:32" ht="22.8" customHeight="1">
      <c r="A44" s="5">
        <v>31</v>
      </c>
      <c r="B44" s="22" t="s">
        <v>264</v>
      </c>
      <c r="C44" s="1" t="s">
        <v>265</v>
      </c>
      <c r="D44" s="1" t="s">
        <v>14</v>
      </c>
      <c r="E44" s="2">
        <v>1970</v>
      </c>
      <c r="F44" s="48">
        <f>$A$1-E44</f>
        <v>55</v>
      </c>
      <c r="G44" s="1" t="s">
        <v>299</v>
      </c>
      <c r="H44" s="48">
        <v>4</v>
      </c>
      <c r="I44" s="4">
        <v>4</v>
      </c>
      <c r="J44" s="35">
        <f>X44+Z44+AB44+AD44</f>
        <v>0.14474537037037039</v>
      </c>
      <c r="K44" s="9">
        <v>31</v>
      </c>
      <c r="L44" s="36">
        <f>$J44-$L$1</f>
        <v>4.3703703703703731E-2</v>
      </c>
      <c r="M44" s="9">
        <v>31</v>
      </c>
      <c r="N44" s="14" t="s">
        <v>291</v>
      </c>
      <c r="O44" s="48"/>
      <c r="P44" s="14" t="s">
        <v>291</v>
      </c>
      <c r="Q44" s="48"/>
      <c r="R44" s="14" t="s">
        <v>291</v>
      </c>
      <c r="S44" s="48"/>
      <c r="T44" s="13">
        <f>$J44-$T$1</f>
        <v>2.5243055555555574E-2</v>
      </c>
      <c r="U44" s="9">
        <v>4</v>
      </c>
      <c r="V44" s="14" t="s">
        <v>291</v>
      </c>
      <c r="W44" s="48"/>
      <c r="X44" s="31">
        <v>3.6284722222222225E-2</v>
      </c>
      <c r="Y44" s="48">
        <v>112</v>
      </c>
      <c r="Z44" s="31">
        <v>3.4999999999999996E-2</v>
      </c>
      <c r="AA44" s="9">
        <v>69</v>
      </c>
      <c r="AB44" s="31">
        <v>3.5451388888888886E-2</v>
      </c>
      <c r="AC44" s="9">
        <v>88</v>
      </c>
      <c r="AD44" s="31">
        <v>3.8009259259259263E-2</v>
      </c>
      <c r="AE44" s="9">
        <v>67</v>
      </c>
      <c r="AF44" s="40"/>
    </row>
    <row r="45" spans="1:32" ht="22.8" customHeight="1">
      <c r="A45" s="5">
        <v>32</v>
      </c>
      <c r="B45" s="22" t="s">
        <v>99</v>
      </c>
      <c r="C45" s="2" t="s">
        <v>10</v>
      </c>
      <c r="D45" s="1" t="s">
        <v>35</v>
      </c>
      <c r="E45" s="2">
        <v>1969</v>
      </c>
      <c r="F45" s="48">
        <f>$A$1-E45</f>
        <v>56</v>
      </c>
      <c r="G45" s="1" t="s">
        <v>299</v>
      </c>
      <c r="H45" s="48">
        <v>5</v>
      </c>
      <c r="I45" s="4">
        <v>4</v>
      </c>
      <c r="J45" s="35">
        <f>X45+Z45+AB45+AD45</f>
        <v>0.14538194444444444</v>
      </c>
      <c r="K45" s="9">
        <v>32</v>
      </c>
      <c r="L45" s="36">
        <f>$J45-$L$1</f>
        <v>4.4340277777777784E-2</v>
      </c>
      <c r="M45" s="9">
        <v>32</v>
      </c>
      <c r="N45" s="14" t="s">
        <v>291</v>
      </c>
      <c r="O45" s="48"/>
      <c r="P45" s="14" t="s">
        <v>291</v>
      </c>
      <c r="Q45" s="48"/>
      <c r="R45" s="14" t="s">
        <v>291</v>
      </c>
      <c r="S45" s="48"/>
      <c r="T45" s="13">
        <f>$J45-$T$1</f>
        <v>2.5879629629629627E-2</v>
      </c>
      <c r="U45" s="48">
        <v>5</v>
      </c>
      <c r="V45" s="14" t="s">
        <v>291</v>
      </c>
      <c r="W45" s="48"/>
      <c r="X45" s="31">
        <v>3.4525462962962966E-2</v>
      </c>
      <c r="Y45" s="48">
        <v>102</v>
      </c>
      <c r="Z45" s="31">
        <v>3.7361111111111109E-2</v>
      </c>
      <c r="AA45" s="9">
        <v>73</v>
      </c>
      <c r="AB45" s="31">
        <v>3.6840277777777777E-2</v>
      </c>
      <c r="AC45" s="9">
        <v>97</v>
      </c>
      <c r="AD45" s="31">
        <v>3.6655092592592593E-2</v>
      </c>
      <c r="AE45" s="9">
        <v>57</v>
      </c>
      <c r="AF45" s="40"/>
    </row>
    <row r="46" spans="1:32" ht="22.8" customHeight="1">
      <c r="A46" s="5">
        <v>33</v>
      </c>
      <c r="B46" s="22" t="s">
        <v>119</v>
      </c>
      <c r="C46" s="1" t="s">
        <v>6</v>
      </c>
      <c r="D46" s="1" t="s">
        <v>120</v>
      </c>
      <c r="E46" s="2">
        <v>1984</v>
      </c>
      <c r="F46" s="48">
        <f>$A$1-E46</f>
        <v>41</v>
      </c>
      <c r="G46" s="2" t="s">
        <v>298</v>
      </c>
      <c r="H46" s="48">
        <v>13</v>
      </c>
      <c r="I46" s="4">
        <v>4</v>
      </c>
      <c r="J46" s="35">
        <f>X46+Z46+AB46+AD46</f>
        <v>0.14796296296296296</v>
      </c>
      <c r="K46" s="9">
        <v>33</v>
      </c>
      <c r="L46" s="36">
        <f>$J46-$L$1</f>
        <v>4.6921296296296308E-2</v>
      </c>
      <c r="M46" s="9">
        <v>33</v>
      </c>
      <c r="N46" s="14" t="s">
        <v>291</v>
      </c>
      <c r="O46" s="48"/>
      <c r="P46" s="14" t="s">
        <v>291</v>
      </c>
      <c r="Q46" s="48"/>
      <c r="R46" s="13">
        <f>$J46-$R$1</f>
        <v>4.6921296296296308E-2</v>
      </c>
      <c r="S46" s="48">
        <v>13</v>
      </c>
      <c r="T46" s="14" t="s">
        <v>291</v>
      </c>
      <c r="U46" s="48"/>
      <c r="V46" s="14" t="s">
        <v>291</v>
      </c>
      <c r="W46" s="48"/>
      <c r="X46" s="31">
        <v>3.7222222222222219E-2</v>
      </c>
      <c r="Y46" s="48">
        <v>118</v>
      </c>
      <c r="Z46" s="31">
        <v>3.7071759259259256E-2</v>
      </c>
      <c r="AA46" s="9">
        <v>71</v>
      </c>
      <c r="AB46" s="31">
        <v>3.5833333333333335E-2</v>
      </c>
      <c r="AC46" s="9">
        <v>91</v>
      </c>
      <c r="AD46" s="31">
        <v>3.7835648148148153E-2</v>
      </c>
      <c r="AE46" s="9">
        <v>66</v>
      </c>
      <c r="AF46" s="40"/>
    </row>
    <row r="47" spans="1:32" ht="22.8" customHeight="1">
      <c r="A47" s="5">
        <v>34</v>
      </c>
      <c r="B47" s="22" t="s">
        <v>287</v>
      </c>
      <c r="C47" s="1" t="s">
        <v>103</v>
      </c>
      <c r="D47" s="1" t="s">
        <v>14</v>
      </c>
      <c r="E47" s="2">
        <v>1997</v>
      </c>
      <c r="F47" s="48">
        <f>$A$1-E47</f>
        <v>28</v>
      </c>
      <c r="G47" s="2" t="s">
        <v>296</v>
      </c>
      <c r="H47" s="48">
        <v>5</v>
      </c>
      <c r="I47" s="4">
        <v>4</v>
      </c>
      <c r="J47" s="35">
        <f>X47+Z47+AB47+AD47</f>
        <v>0.15739583333333332</v>
      </c>
      <c r="K47" s="9">
        <v>34</v>
      </c>
      <c r="L47" s="36">
        <f>$J47-$L$1</f>
        <v>5.6354166666666664E-2</v>
      </c>
      <c r="M47" s="9">
        <v>34</v>
      </c>
      <c r="N47" s="13">
        <f>$J47-$N$1</f>
        <v>4.38773148148148E-2</v>
      </c>
      <c r="O47" s="48">
        <v>5</v>
      </c>
      <c r="P47" s="14" t="s">
        <v>291</v>
      </c>
      <c r="Q47" s="48"/>
      <c r="R47" s="14" t="s">
        <v>291</v>
      </c>
      <c r="S47" s="48"/>
      <c r="T47" s="14" t="s">
        <v>291</v>
      </c>
      <c r="U47" s="48"/>
      <c r="V47" s="14" t="s">
        <v>291</v>
      </c>
      <c r="W47" s="48"/>
      <c r="X47" s="31">
        <v>3.8981481481481485E-2</v>
      </c>
      <c r="Y47" s="48">
        <v>127</v>
      </c>
      <c r="Z47" s="31">
        <v>4.040509259259259E-2</v>
      </c>
      <c r="AA47" s="9">
        <v>84</v>
      </c>
      <c r="AB47" s="31">
        <v>3.8807870370370375E-2</v>
      </c>
      <c r="AC47" s="9">
        <v>104</v>
      </c>
      <c r="AD47" s="31">
        <v>3.920138888888889E-2</v>
      </c>
      <c r="AE47" s="9">
        <v>74</v>
      </c>
      <c r="AF47" s="40"/>
    </row>
    <row r="48" spans="1:32" ht="22.8" customHeight="1">
      <c r="A48" s="5">
        <v>35</v>
      </c>
      <c r="B48" s="22" t="s">
        <v>270</v>
      </c>
      <c r="C48" s="1" t="s">
        <v>6</v>
      </c>
      <c r="D48" s="1" t="s">
        <v>7</v>
      </c>
      <c r="E48" s="2">
        <v>1989</v>
      </c>
      <c r="F48" s="48">
        <f>$A$1-E48</f>
        <v>36</v>
      </c>
      <c r="G48" s="2" t="s">
        <v>297</v>
      </c>
      <c r="H48" s="48">
        <v>9</v>
      </c>
      <c r="I48" s="4">
        <v>4</v>
      </c>
      <c r="J48" s="35">
        <f>X48+Z48+AB48+AD48</f>
        <v>0.15871527777777777</v>
      </c>
      <c r="K48" s="9">
        <v>35</v>
      </c>
      <c r="L48" s="36">
        <f>$J48-$L$1</f>
        <v>5.767361111111112E-2</v>
      </c>
      <c r="M48" s="9">
        <v>35</v>
      </c>
      <c r="N48" s="14" t="s">
        <v>291</v>
      </c>
      <c r="O48" s="48"/>
      <c r="P48" s="13">
        <f>$J48-$P$1</f>
        <v>5.1354166666666659E-2</v>
      </c>
      <c r="Q48" s="48">
        <v>9</v>
      </c>
      <c r="R48" s="14" t="s">
        <v>291</v>
      </c>
      <c r="S48" s="48"/>
      <c r="T48" s="14" t="s">
        <v>291</v>
      </c>
      <c r="U48" s="48"/>
      <c r="V48" s="14" t="s">
        <v>291</v>
      </c>
      <c r="W48" s="48"/>
      <c r="X48" s="31">
        <v>3.9953703703703707E-2</v>
      </c>
      <c r="Y48" s="48">
        <v>130</v>
      </c>
      <c r="Z48" s="31">
        <v>3.8935185185185191E-2</v>
      </c>
      <c r="AA48" s="9">
        <v>80</v>
      </c>
      <c r="AB48" s="31">
        <v>3.90625E-2</v>
      </c>
      <c r="AC48" s="9">
        <v>106</v>
      </c>
      <c r="AD48" s="31">
        <v>4.0763888888888891E-2</v>
      </c>
      <c r="AE48" s="9">
        <v>76</v>
      </c>
      <c r="AF48" s="40"/>
    </row>
    <row r="49" spans="1:32" ht="22.8" customHeight="1">
      <c r="A49" s="5">
        <v>36</v>
      </c>
      <c r="B49" s="22" t="s">
        <v>328</v>
      </c>
      <c r="C49" s="1" t="s">
        <v>10</v>
      </c>
      <c r="D49" s="1" t="s">
        <v>7</v>
      </c>
      <c r="E49" s="2">
        <v>1981</v>
      </c>
      <c r="F49" s="48">
        <f>$A$1-E49</f>
        <v>44</v>
      </c>
      <c r="G49" s="2" t="s">
        <v>298</v>
      </c>
      <c r="H49" s="48">
        <v>14</v>
      </c>
      <c r="I49" s="4">
        <v>4</v>
      </c>
      <c r="J49" s="35">
        <f>X49+Z49+AB49+AD49</f>
        <v>0.16221064814814815</v>
      </c>
      <c r="K49" s="9">
        <v>36</v>
      </c>
      <c r="L49" s="36">
        <f>$J49-$L$1</f>
        <v>6.1168981481481491E-2</v>
      </c>
      <c r="M49" s="9">
        <v>36</v>
      </c>
      <c r="N49" s="14" t="s">
        <v>291</v>
      </c>
      <c r="O49" s="48"/>
      <c r="P49" s="14" t="s">
        <v>291</v>
      </c>
      <c r="Q49" s="48"/>
      <c r="R49" s="13">
        <f>$J49-$R$1</f>
        <v>6.1168981481481491E-2</v>
      </c>
      <c r="S49" s="9">
        <v>14</v>
      </c>
      <c r="T49" s="14" t="s">
        <v>291</v>
      </c>
      <c r="U49" s="48"/>
      <c r="V49" s="14" t="s">
        <v>291</v>
      </c>
      <c r="W49" s="48"/>
      <c r="X49" s="31">
        <v>3.847222222222222E-2</v>
      </c>
      <c r="Y49" s="48">
        <v>125</v>
      </c>
      <c r="Z49" s="31">
        <v>4.0798611111111112E-2</v>
      </c>
      <c r="AA49" s="9">
        <v>87</v>
      </c>
      <c r="AB49" s="31">
        <v>4.0844907407407406E-2</v>
      </c>
      <c r="AC49" s="9">
        <v>116</v>
      </c>
      <c r="AD49" s="31">
        <v>4.2094907407407407E-2</v>
      </c>
      <c r="AE49" s="9">
        <v>81</v>
      </c>
      <c r="AF49" s="40"/>
    </row>
    <row r="50" spans="1:32" ht="22.8" customHeight="1">
      <c r="A50" s="5">
        <v>37</v>
      </c>
      <c r="B50" s="20" t="s">
        <v>158</v>
      </c>
      <c r="C50" s="1" t="s">
        <v>159</v>
      </c>
      <c r="D50" s="1" t="s">
        <v>160</v>
      </c>
      <c r="E50" s="2">
        <v>1959</v>
      </c>
      <c r="F50" s="48">
        <f>$A$1-E50</f>
        <v>66</v>
      </c>
      <c r="G50" s="1" t="s">
        <v>300</v>
      </c>
      <c r="H50" s="48">
        <v>4</v>
      </c>
      <c r="I50" s="4">
        <v>4</v>
      </c>
      <c r="J50" s="35">
        <f>X50+Z50+AB50+AD50</f>
        <v>0.16253472222222223</v>
      </c>
      <c r="K50" s="9">
        <v>37</v>
      </c>
      <c r="L50" s="36">
        <f>$J50-$L$1</f>
        <v>6.1493055555555579E-2</v>
      </c>
      <c r="M50" s="9">
        <v>37</v>
      </c>
      <c r="N50" s="14" t="s">
        <v>291</v>
      </c>
      <c r="O50" s="48"/>
      <c r="P50" s="14" t="s">
        <v>291</v>
      </c>
      <c r="Q50" s="48"/>
      <c r="R50" s="14" t="s">
        <v>291</v>
      </c>
      <c r="S50" s="48"/>
      <c r="T50" s="14" t="s">
        <v>291</v>
      </c>
      <c r="U50" s="48"/>
      <c r="V50" s="13">
        <f>$J50-$V$1</f>
        <v>3.9571759259259279E-2</v>
      </c>
      <c r="W50" s="48">
        <v>4</v>
      </c>
      <c r="X50" s="31">
        <v>3.8819444444444441E-2</v>
      </c>
      <c r="Y50" s="48">
        <v>126</v>
      </c>
      <c r="Z50" s="31">
        <v>3.9664351851851853E-2</v>
      </c>
      <c r="AA50" s="9">
        <v>82</v>
      </c>
      <c r="AB50" s="31">
        <v>4.1076388888888891E-2</v>
      </c>
      <c r="AC50" s="9">
        <v>117</v>
      </c>
      <c r="AD50" s="31">
        <v>4.297453703703704E-2</v>
      </c>
      <c r="AE50" s="9">
        <v>82</v>
      </c>
      <c r="AF50" s="40"/>
    </row>
    <row r="51" spans="1:32" ht="22.8" customHeight="1">
      <c r="A51" s="5">
        <v>38</v>
      </c>
      <c r="B51" s="22" t="s">
        <v>184</v>
      </c>
      <c r="C51" s="1" t="s">
        <v>171</v>
      </c>
      <c r="D51" s="1" t="s">
        <v>7</v>
      </c>
      <c r="E51" s="2">
        <v>1980</v>
      </c>
      <c r="F51" s="48">
        <f>$A$1-E51</f>
        <v>45</v>
      </c>
      <c r="G51" s="2" t="s">
        <v>298</v>
      </c>
      <c r="H51" s="48">
        <v>15</v>
      </c>
      <c r="I51" s="4">
        <v>4</v>
      </c>
      <c r="J51" s="35">
        <f>X51+Z51+AB51+AD51</f>
        <v>0.17106481481481481</v>
      </c>
      <c r="K51" s="9">
        <v>38</v>
      </c>
      <c r="L51" s="36">
        <f>$J51-$L$1</f>
        <v>7.0023148148148154E-2</v>
      </c>
      <c r="M51" s="9">
        <v>38</v>
      </c>
      <c r="N51" s="14" t="s">
        <v>291</v>
      </c>
      <c r="O51" s="48"/>
      <c r="P51" s="14" t="s">
        <v>291</v>
      </c>
      <c r="Q51" s="48"/>
      <c r="R51" s="13">
        <f>$J51-$R$1</f>
        <v>7.0023148148148154E-2</v>
      </c>
      <c r="S51" s="48">
        <v>15</v>
      </c>
      <c r="T51" s="14" t="s">
        <v>291</v>
      </c>
      <c r="U51" s="48"/>
      <c r="V51" s="14" t="s">
        <v>291</v>
      </c>
      <c r="W51" s="48"/>
      <c r="X51" s="31">
        <v>4.0821759259259259E-2</v>
      </c>
      <c r="Y51" s="48">
        <v>134</v>
      </c>
      <c r="Z51" s="31">
        <v>4.0590277777777781E-2</v>
      </c>
      <c r="AA51" s="9">
        <v>86</v>
      </c>
      <c r="AB51" s="31">
        <v>4.3784722222222218E-2</v>
      </c>
      <c r="AC51" s="9">
        <v>123</v>
      </c>
      <c r="AD51" s="31">
        <v>4.5868055555555558E-2</v>
      </c>
      <c r="AE51" s="9">
        <v>84</v>
      </c>
      <c r="AF51" s="40"/>
    </row>
    <row r="52" spans="1:32" ht="22.8" customHeight="1">
      <c r="A52" s="5">
        <v>39</v>
      </c>
      <c r="B52" s="22" t="s">
        <v>223</v>
      </c>
      <c r="C52" s="1" t="s">
        <v>224</v>
      </c>
      <c r="D52" s="1" t="s">
        <v>7</v>
      </c>
      <c r="E52" s="2">
        <v>1984</v>
      </c>
      <c r="F52" s="48">
        <f>$A$1-E52</f>
        <v>41</v>
      </c>
      <c r="G52" s="2" t="s">
        <v>298</v>
      </c>
      <c r="H52" s="48">
        <v>16</v>
      </c>
      <c r="I52" s="4">
        <v>4</v>
      </c>
      <c r="J52" s="35">
        <f>X52+Z52+AB52+AD52</f>
        <v>0.17459490740740741</v>
      </c>
      <c r="K52" s="9">
        <v>39</v>
      </c>
      <c r="L52" s="36">
        <f>$J52-$L$1</f>
        <v>7.3553240740740752E-2</v>
      </c>
      <c r="M52" s="9">
        <v>39</v>
      </c>
      <c r="N52" s="14" t="s">
        <v>291</v>
      </c>
      <c r="O52" s="48"/>
      <c r="P52" s="14" t="s">
        <v>291</v>
      </c>
      <c r="Q52" s="48"/>
      <c r="R52" s="13">
        <f>$J52-$R$1</f>
        <v>7.3553240740740752E-2</v>
      </c>
      <c r="S52" s="9">
        <v>16</v>
      </c>
      <c r="T52" s="14" t="s">
        <v>291</v>
      </c>
      <c r="U52" s="48"/>
      <c r="V52" s="14" t="s">
        <v>319</v>
      </c>
      <c r="W52" s="48"/>
      <c r="X52" s="31">
        <v>4.0347222222222222E-2</v>
      </c>
      <c r="Y52" s="48">
        <v>131</v>
      </c>
      <c r="Z52" s="31">
        <v>4.1180555555555554E-2</v>
      </c>
      <c r="AA52" s="9">
        <v>88</v>
      </c>
      <c r="AB52" s="31">
        <v>3.9988425925925927E-2</v>
      </c>
      <c r="AC52" s="9">
        <v>113</v>
      </c>
      <c r="AD52" s="31">
        <v>5.3078703703703704E-2</v>
      </c>
      <c r="AE52" s="9">
        <v>90</v>
      </c>
      <c r="AF52" s="40"/>
    </row>
    <row r="53" spans="1:32" ht="22.8" customHeight="1">
      <c r="A53" s="5">
        <v>40</v>
      </c>
      <c r="B53" s="20" t="s">
        <v>360</v>
      </c>
      <c r="C53" s="1" t="s">
        <v>361</v>
      </c>
      <c r="D53" s="1" t="s">
        <v>32</v>
      </c>
      <c r="E53" s="2">
        <v>1998</v>
      </c>
      <c r="F53" s="48">
        <f>$A$1-E53</f>
        <v>27</v>
      </c>
      <c r="G53" s="2" t="s">
        <v>296</v>
      </c>
      <c r="H53" s="48">
        <v>6</v>
      </c>
      <c r="I53" s="39">
        <v>3</v>
      </c>
      <c r="J53" s="35">
        <f>X53+Z53+AB53+AD53</f>
        <v>7.9386574074074068E-2</v>
      </c>
      <c r="K53" s="9">
        <v>40</v>
      </c>
      <c r="L53" s="36">
        <f>$J53-$L$3</f>
        <v>0</v>
      </c>
      <c r="M53" s="9">
        <v>40</v>
      </c>
      <c r="N53" s="60">
        <f>$J53-$N$3</f>
        <v>0</v>
      </c>
      <c r="O53" s="9">
        <v>6</v>
      </c>
      <c r="P53" s="16"/>
      <c r="Q53" s="48"/>
      <c r="R53" s="14"/>
      <c r="S53" s="48"/>
      <c r="T53" s="14"/>
      <c r="U53" s="48"/>
      <c r="V53" s="14"/>
      <c r="W53" s="48"/>
      <c r="X53" s="15"/>
      <c r="Y53" s="48"/>
      <c r="Z53" s="31">
        <v>2.5972222222222219E-2</v>
      </c>
      <c r="AA53" s="9">
        <v>4</v>
      </c>
      <c r="AB53" s="31">
        <v>2.5902777777777775E-2</v>
      </c>
      <c r="AC53" s="9">
        <v>5</v>
      </c>
      <c r="AD53" s="31">
        <v>2.7511574074074074E-2</v>
      </c>
      <c r="AE53" s="9">
        <v>2</v>
      </c>
      <c r="AF53" s="40"/>
    </row>
    <row r="54" spans="1:32" ht="22.8" customHeight="1">
      <c r="A54" s="5">
        <v>41</v>
      </c>
      <c r="B54" s="20" t="s">
        <v>88</v>
      </c>
      <c r="C54" s="1" t="s">
        <v>10</v>
      </c>
      <c r="D54" s="1" t="s">
        <v>89</v>
      </c>
      <c r="E54" s="2">
        <v>1979</v>
      </c>
      <c r="F54" s="48">
        <f>$A$1-E54</f>
        <v>46</v>
      </c>
      <c r="G54" s="2" t="s">
        <v>298</v>
      </c>
      <c r="H54" s="48">
        <v>17</v>
      </c>
      <c r="I54" s="39">
        <v>3</v>
      </c>
      <c r="J54" s="35">
        <f>X54+Z54+AB54+AD54</f>
        <v>8.3541666666666667E-2</v>
      </c>
      <c r="K54" s="9">
        <v>41</v>
      </c>
      <c r="L54" s="36">
        <f>$J54-$L$3</f>
        <v>4.1550925925925852E-3</v>
      </c>
      <c r="M54" s="9">
        <v>41</v>
      </c>
      <c r="N54" s="14" t="s">
        <v>291</v>
      </c>
      <c r="O54" s="48"/>
      <c r="P54" s="14" t="s">
        <v>291</v>
      </c>
      <c r="Q54" s="48"/>
      <c r="R54" s="60">
        <f>$J54-$R$3</f>
        <v>0</v>
      </c>
      <c r="S54" s="48">
        <v>17</v>
      </c>
      <c r="T54" s="14" t="s">
        <v>291</v>
      </c>
      <c r="U54" s="48"/>
      <c r="V54" s="14" t="s">
        <v>291</v>
      </c>
      <c r="W54" s="48"/>
      <c r="X54" s="31">
        <v>2.6875E-2</v>
      </c>
      <c r="Y54" s="48">
        <v>16</v>
      </c>
      <c r="Z54" s="31">
        <v>2.7488425925925927E-2</v>
      </c>
      <c r="AA54" s="9">
        <v>8</v>
      </c>
      <c r="AB54" s="15"/>
      <c r="AC54" s="9"/>
      <c r="AD54" s="31">
        <v>2.9178240740740741E-2</v>
      </c>
      <c r="AE54" s="9">
        <v>10</v>
      </c>
      <c r="AF54" s="40"/>
    </row>
    <row r="55" spans="1:32" ht="22.8" customHeight="1">
      <c r="A55" s="5">
        <v>42</v>
      </c>
      <c r="B55" s="22" t="s">
        <v>340</v>
      </c>
      <c r="C55" s="1" t="s">
        <v>285</v>
      </c>
      <c r="D55" s="1" t="s">
        <v>315</v>
      </c>
      <c r="E55" s="2">
        <v>1975</v>
      </c>
      <c r="F55" s="48">
        <f>$A$1-E55</f>
        <v>50</v>
      </c>
      <c r="G55" s="1" t="s">
        <v>299</v>
      </c>
      <c r="H55" s="48">
        <v>6</v>
      </c>
      <c r="I55" s="39">
        <v>3</v>
      </c>
      <c r="J55" s="35">
        <f>X55+Z55+AB55+AD55</f>
        <v>8.8078703703703701E-2</v>
      </c>
      <c r="K55" s="9">
        <v>42</v>
      </c>
      <c r="L55" s="36">
        <f>$J55-$L$3</f>
        <v>8.6921296296296191E-3</v>
      </c>
      <c r="M55" s="9">
        <v>42</v>
      </c>
      <c r="N55" s="16"/>
      <c r="O55" s="9"/>
      <c r="P55" s="16"/>
      <c r="Q55" s="48"/>
      <c r="R55" s="14"/>
      <c r="S55" s="48"/>
      <c r="T55" s="60">
        <f>$J55-$T$3</f>
        <v>0</v>
      </c>
      <c r="U55" s="48">
        <v>6</v>
      </c>
      <c r="V55" s="14"/>
      <c r="W55" s="48"/>
      <c r="X55" s="15"/>
      <c r="Y55" s="48"/>
      <c r="Z55" s="31">
        <v>2.8425925925925924E-2</v>
      </c>
      <c r="AA55" s="9">
        <v>15</v>
      </c>
      <c r="AB55" s="31">
        <v>2.9317129629629634E-2</v>
      </c>
      <c r="AC55" s="9">
        <v>25</v>
      </c>
      <c r="AD55" s="31">
        <v>3.0335648148148143E-2</v>
      </c>
      <c r="AE55" s="9">
        <v>20</v>
      </c>
      <c r="AF55" s="40"/>
    </row>
    <row r="56" spans="1:32" ht="22.8" customHeight="1">
      <c r="A56" s="5">
        <v>43</v>
      </c>
      <c r="B56" s="22" t="s">
        <v>154</v>
      </c>
      <c r="C56" s="1" t="s">
        <v>43</v>
      </c>
      <c r="D56" s="1" t="s">
        <v>7</v>
      </c>
      <c r="E56" s="2">
        <v>1984</v>
      </c>
      <c r="F56" s="48">
        <f>$A$1-E56</f>
        <v>41</v>
      </c>
      <c r="G56" s="2" t="s">
        <v>298</v>
      </c>
      <c r="H56" s="48">
        <v>18</v>
      </c>
      <c r="I56" s="39">
        <v>3</v>
      </c>
      <c r="J56" s="35">
        <f>X56+Z56+AB56+AD56</f>
        <v>9.1365740740740733E-2</v>
      </c>
      <c r="K56" s="9">
        <v>43</v>
      </c>
      <c r="L56" s="36">
        <f>$J56-$L$3</f>
        <v>1.1979166666666652E-2</v>
      </c>
      <c r="M56" s="9">
        <v>43</v>
      </c>
      <c r="N56" s="14" t="s">
        <v>291</v>
      </c>
      <c r="O56" s="48"/>
      <c r="P56" s="14" t="s">
        <v>291</v>
      </c>
      <c r="Q56" s="48"/>
      <c r="R56" s="60">
        <f>$J56-$R$3</f>
        <v>7.8240740740740666E-3</v>
      </c>
      <c r="S56" s="9">
        <v>18</v>
      </c>
      <c r="T56" s="14" t="s">
        <v>291</v>
      </c>
      <c r="U56" s="48"/>
      <c r="V56" s="14" t="s">
        <v>291</v>
      </c>
      <c r="W56" s="48"/>
      <c r="X56" s="31">
        <v>3.0046296296296297E-2</v>
      </c>
      <c r="Y56" s="48">
        <v>55</v>
      </c>
      <c r="Z56" s="31">
        <v>3.1203703703703702E-2</v>
      </c>
      <c r="AA56" s="9">
        <v>36</v>
      </c>
      <c r="AB56" s="31">
        <v>3.0115740740740738E-2</v>
      </c>
      <c r="AC56" s="9">
        <v>30</v>
      </c>
      <c r="AD56" s="15"/>
      <c r="AE56" s="9"/>
      <c r="AF56" s="40"/>
    </row>
    <row r="57" spans="1:32" ht="22.8" customHeight="1">
      <c r="A57" s="5">
        <v>44</v>
      </c>
      <c r="B57" s="20" t="s">
        <v>56</v>
      </c>
      <c r="C57" s="1" t="s">
        <v>57</v>
      </c>
      <c r="D57" s="1" t="s">
        <v>58</v>
      </c>
      <c r="E57" s="2">
        <v>1995</v>
      </c>
      <c r="F57" s="48">
        <f>$A$1-E57</f>
        <v>30</v>
      </c>
      <c r="G57" s="2" t="s">
        <v>297</v>
      </c>
      <c r="H57" s="48">
        <v>10</v>
      </c>
      <c r="I57" s="39">
        <v>3</v>
      </c>
      <c r="J57" s="35">
        <f>X57+Z57+AB57+AD57</f>
        <v>9.1423611111111108E-2</v>
      </c>
      <c r="K57" s="9">
        <v>44</v>
      </c>
      <c r="L57" s="36">
        <f>$J57-$L$3</f>
        <v>1.2037037037037027E-2</v>
      </c>
      <c r="M57" s="9">
        <v>44</v>
      </c>
      <c r="N57" s="14" t="s">
        <v>291</v>
      </c>
      <c r="O57" s="48"/>
      <c r="P57" s="60">
        <f>$J57-$P$3</f>
        <v>0</v>
      </c>
      <c r="Q57" s="48">
        <v>10</v>
      </c>
      <c r="R57" s="14" t="s">
        <v>291</v>
      </c>
      <c r="S57" s="48"/>
      <c r="T57" s="14" t="s">
        <v>291</v>
      </c>
      <c r="U57" s="48"/>
      <c r="V57" s="14" t="s">
        <v>291</v>
      </c>
      <c r="W57" s="48"/>
      <c r="X57" s="31">
        <v>3.0543981481481481E-2</v>
      </c>
      <c r="Y57" s="48">
        <v>63</v>
      </c>
      <c r="Z57" s="31">
        <v>3.0243055555555554E-2</v>
      </c>
      <c r="AA57" s="9">
        <v>29</v>
      </c>
      <c r="AB57" s="31">
        <v>3.0636574074074076E-2</v>
      </c>
      <c r="AC57" s="9">
        <v>36</v>
      </c>
      <c r="AD57" s="15"/>
      <c r="AE57" s="9"/>
      <c r="AF57" s="45"/>
    </row>
    <row r="58" spans="1:32" ht="22.8" customHeight="1">
      <c r="A58" s="5">
        <v>45</v>
      </c>
      <c r="B58" s="20" t="s">
        <v>247</v>
      </c>
      <c r="C58" s="1" t="s">
        <v>109</v>
      </c>
      <c r="D58" s="1" t="s">
        <v>128</v>
      </c>
      <c r="E58" s="2">
        <v>1989</v>
      </c>
      <c r="F58" s="48">
        <f>$A$1-E58</f>
        <v>36</v>
      </c>
      <c r="G58" s="2" t="s">
        <v>297</v>
      </c>
      <c r="H58" s="48">
        <v>11</v>
      </c>
      <c r="I58" s="39">
        <v>3</v>
      </c>
      <c r="J58" s="35">
        <f>X58+Z58+AB58+AD58</f>
        <v>9.7175925925925916E-2</v>
      </c>
      <c r="K58" s="9">
        <v>45</v>
      </c>
      <c r="L58" s="36">
        <f>$J58-$L$3</f>
        <v>1.7789351851851834E-2</v>
      </c>
      <c r="M58" s="9">
        <v>45</v>
      </c>
      <c r="N58" s="14" t="s">
        <v>291</v>
      </c>
      <c r="O58" s="48"/>
      <c r="P58" s="60">
        <f>$J58-$P$3</f>
        <v>5.7523148148147935E-3</v>
      </c>
      <c r="Q58" s="48">
        <v>11</v>
      </c>
      <c r="R58" s="14" t="s">
        <v>291</v>
      </c>
      <c r="S58" s="48"/>
      <c r="T58" s="14" t="s">
        <v>291</v>
      </c>
      <c r="U58" s="48"/>
      <c r="V58" s="14" t="s">
        <v>291</v>
      </c>
      <c r="W58" s="48"/>
      <c r="X58" s="31">
        <v>3.2222222222222222E-2</v>
      </c>
      <c r="Y58" s="48">
        <v>74</v>
      </c>
      <c r="Z58" s="31">
        <v>3.2060185185185185E-2</v>
      </c>
      <c r="AA58" s="9">
        <v>41</v>
      </c>
      <c r="AB58" s="31">
        <v>3.2893518518518523E-2</v>
      </c>
      <c r="AC58" s="9">
        <v>65</v>
      </c>
      <c r="AD58" s="15"/>
      <c r="AE58" s="9"/>
      <c r="AF58" s="45"/>
    </row>
    <row r="59" spans="1:32" ht="22.8" customHeight="1">
      <c r="A59" s="5">
        <v>46</v>
      </c>
      <c r="B59" s="22" t="s">
        <v>179</v>
      </c>
      <c r="C59" s="1" t="s">
        <v>15</v>
      </c>
      <c r="D59" s="1" t="s">
        <v>180</v>
      </c>
      <c r="E59" s="2">
        <v>1982</v>
      </c>
      <c r="F59" s="48">
        <f>$A$1-E59</f>
        <v>43</v>
      </c>
      <c r="G59" s="2" t="s">
        <v>298</v>
      </c>
      <c r="H59" s="48">
        <v>19</v>
      </c>
      <c r="I59" s="39">
        <v>3</v>
      </c>
      <c r="J59" s="35">
        <f>X59+Z59+AB59+AD59</f>
        <v>9.7708333333333328E-2</v>
      </c>
      <c r="K59" s="9">
        <v>46</v>
      </c>
      <c r="L59" s="36">
        <f>$J59-$L$3</f>
        <v>1.8321759259259246E-2</v>
      </c>
      <c r="M59" s="9">
        <v>46</v>
      </c>
      <c r="N59" s="14" t="s">
        <v>291</v>
      </c>
      <c r="O59" s="48"/>
      <c r="P59" s="14" t="s">
        <v>291</v>
      </c>
      <c r="Q59" s="48"/>
      <c r="R59" s="60">
        <f>$J59-$R$3</f>
        <v>1.4166666666666661E-2</v>
      </c>
      <c r="S59" s="38">
        <v>19</v>
      </c>
      <c r="T59" s="14" t="s">
        <v>291</v>
      </c>
      <c r="U59" s="26"/>
      <c r="V59" s="14" t="s">
        <v>291</v>
      </c>
      <c r="W59" s="48"/>
      <c r="X59" s="31">
        <v>3.3437500000000002E-2</v>
      </c>
      <c r="Y59" s="48">
        <v>90</v>
      </c>
      <c r="Z59" s="31">
        <v>3.155092592592592E-2</v>
      </c>
      <c r="AA59" s="9">
        <v>39</v>
      </c>
      <c r="AB59" s="15"/>
      <c r="AC59" s="9"/>
      <c r="AD59" s="31">
        <v>3.2719907407407406E-2</v>
      </c>
      <c r="AE59" s="9">
        <v>30</v>
      </c>
      <c r="AF59" s="40"/>
    </row>
    <row r="60" spans="1:32" ht="22.8" customHeight="1">
      <c r="A60" s="5">
        <v>47</v>
      </c>
      <c r="B60" s="20" t="s">
        <v>222</v>
      </c>
      <c r="C60" s="1" t="s">
        <v>149</v>
      </c>
      <c r="D60" s="1" t="s">
        <v>35</v>
      </c>
      <c r="E60" s="2">
        <v>1972</v>
      </c>
      <c r="F60" s="48">
        <f>$A$1-E60</f>
        <v>53</v>
      </c>
      <c r="G60" s="1" t="s">
        <v>299</v>
      </c>
      <c r="H60" s="48">
        <v>7</v>
      </c>
      <c r="I60" s="39">
        <v>3</v>
      </c>
      <c r="J60" s="35">
        <f>X60+Z60+AB60+AD60</f>
        <v>9.8101851851851857E-2</v>
      </c>
      <c r="K60" s="9">
        <v>47</v>
      </c>
      <c r="L60" s="36">
        <f>$J60-$L$3</f>
        <v>1.8715277777777775E-2</v>
      </c>
      <c r="M60" s="9">
        <v>47</v>
      </c>
      <c r="N60" s="14" t="s">
        <v>291</v>
      </c>
      <c r="O60" s="48"/>
      <c r="P60" s="14" t="s">
        <v>291</v>
      </c>
      <c r="Q60" s="48"/>
      <c r="R60" s="14" t="s">
        <v>291</v>
      </c>
      <c r="S60" s="48"/>
      <c r="T60" s="60">
        <f>$J60-$T$3</f>
        <v>1.0023148148148156E-2</v>
      </c>
      <c r="U60" s="38">
        <v>7</v>
      </c>
      <c r="V60" s="14" t="s">
        <v>291</v>
      </c>
      <c r="W60" s="48"/>
      <c r="X60" s="31">
        <v>3.1111111111111107E-2</v>
      </c>
      <c r="Y60" s="25">
        <v>67</v>
      </c>
      <c r="Z60" s="15"/>
      <c r="AA60" s="9"/>
      <c r="AB60" s="31">
        <v>3.2789351851851854E-2</v>
      </c>
      <c r="AC60" s="9">
        <v>64</v>
      </c>
      <c r="AD60" s="31">
        <v>3.4201388888888885E-2</v>
      </c>
      <c r="AE60" s="9">
        <v>44</v>
      </c>
      <c r="AF60" s="40"/>
    </row>
    <row r="61" spans="1:32" ht="22.8" customHeight="1">
      <c r="A61" s="5">
        <v>48</v>
      </c>
      <c r="B61" s="22" t="s">
        <v>363</v>
      </c>
      <c r="C61" s="1" t="s">
        <v>98</v>
      </c>
      <c r="D61" s="1" t="s">
        <v>7</v>
      </c>
      <c r="E61" s="2">
        <v>1992</v>
      </c>
      <c r="F61" s="48">
        <f>$A$1-E61</f>
        <v>33</v>
      </c>
      <c r="G61" s="2" t="s">
        <v>297</v>
      </c>
      <c r="H61" s="48">
        <v>12</v>
      </c>
      <c r="I61" s="39">
        <v>3</v>
      </c>
      <c r="J61" s="35">
        <f>X61+Z61+AB61+AD61</f>
        <v>9.9618055555555557E-2</v>
      </c>
      <c r="K61" s="9">
        <v>48</v>
      </c>
      <c r="L61" s="36">
        <f>$J61-$L$3</f>
        <v>2.0231481481481475E-2</v>
      </c>
      <c r="M61" s="9">
        <v>48</v>
      </c>
      <c r="N61" s="16"/>
      <c r="O61" s="9"/>
      <c r="P61" s="60">
        <f>$J61-$P$3</f>
        <v>8.1944444444444348E-3</v>
      </c>
      <c r="Q61" s="48">
        <v>12</v>
      </c>
      <c r="R61" s="14"/>
      <c r="S61" s="38"/>
      <c r="T61" s="14"/>
      <c r="U61" s="48"/>
      <c r="V61" s="14"/>
      <c r="W61" s="48"/>
      <c r="X61" s="15"/>
      <c r="Y61" s="48"/>
      <c r="Z61" s="31">
        <v>3.2372685185185185E-2</v>
      </c>
      <c r="AA61" s="9">
        <v>45</v>
      </c>
      <c r="AB61" s="31">
        <v>3.2442129629629633E-2</v>
      </c>
      <c r="AC61" s="9">
        <v>60</v>
      </c>
      <c r="AD61" s="31">
        <v>3.4803240740740739E-2</v>
      </c>
      <c r="AE61" s="9">
        <v>47</v>
      </c>
      <c r="AF61" s="40"/>
    </row>
    <row r="62" spans="1:32" ht="22.8" customHeight="1">
      <c r="A62" s="5">
        <v>49</v>
      </c>
      <c r="B62" s="22" t="s">
        <v>61</v>
      </c>
      <c r="C62" s="1" t="s">
        <v>62</v>
      </c>
      <c r="D62" s="1" t="s">
        <v>63</v>
      </c>
      <c r="E62" s="2">
        <v>1996</v>
      </c>
      <c r="F62" s="48">
        <f>$A$1-E62</f>
        <v>29</v>
      </c>
      <c r="G62" s="2" t="s">
        <v>296</v>
      </c>
      <c r="H62" s="48">
        <v>7</v>
      </c>
      <c r="I62" s="39">
        <v>3</v>
      </c>
      <c r="J62" s="35">
        <f>X62+Z62+AB62+AD62</f>
        <v>0.10177083333333334</v>
      </c>
      <c r="K62" s="9">
        <v>49</v>
      </c>
      <c r="L62" s="36">
        <f>$J62-$L$3</f>
        <v>2.2384259259259257E-2</v>
      </c>
      <c r="M62" s="9">
        <v>49</v>
      </c>
      <c r="N62" s="60">
        <f>$J62-$N$3</f>
        <v>2.2384259259259257E-2</v>
      </c>
      <c r="O62" s="48">
        <v>7</v>
      </c>
      <c r="P62" s="14" t="s">
        <v>291</v>
      </c>
      <c r="Q62" s="25"/>
      <c r="R62" s="14" t="s">
        <v>291</v>
      </c>
      <c r="S62" s="48"/>
      <c r="T62" s="14" t="s">
        <v>291</v>
      </c>
      <c r="U62" s="48"/>
      <c r="V62" s="14" t="s">
        <v>291</v>
      </c>
      <c r="W62" s="48"/>
      <c r="X62" s="31">
        <v>3.515046296296296E-2</v>
      </c>
      <c r="Y62" s="25">
        <v>107</v>
      </c>
      <c r="Z62" s="31">
        <v>3.3900462962962966E-2</v>
      </c>
      <c r="AA62" s="9">
        <v>61</v>
      </c>
      <c r="AB62" s="15"/>
      <c r="AC62" s="9"/>
      <c r="AD62" s="31">
        <v>3.2719907407407406E-2</v>
      </c>
      <c r="AE62" s="9">
        <v>28</v>
      </c>
      <c r="AF62" s="40"/>
    </row>
    <row r="63" spans="1:32" ht="22.8" customHeight="1">
      <c r="A63" s="5">
        <v>50</v>
      </c>
      <c r="B63" s="22" t="s">
        <v>170</v>
      </c>
      <c r="C63" s="1" t="s">
        <v>171</v>
      </c>
      <c r="D63" s="1" t="s">
        <v>14</v>
      </c>
      <c r="E63" s="2">
        <v>1984</v>
      </c>
      <c r="F63" s="48">
        <f>$A$1-E63</f>
        <v>41</v>
      </c>
      <c r="G63" s="2" t="s">
        <v>298</v>
      </c>
      <c r="H63" s="48">
        <v>20</v>
      </c>
      <c r="I63" s="39">
        <v>3</v>
      </c>
      <c r="J63" s="35">
        <f>X63+Z63+AB63+AD63</f>
        <v>0.1025462962962963</v>
      </c>
      <c r="K63" s="9">
        <v>50</v>
      </c>
      <c r="L63" s="36">
        <f>$J63-$L$3</f>
        <v>2.315972222222222E-2</v>
      </c>
      <c r="M63" s="9">
        <v>50</v>
      </c>
      <c r="N63" s="14" t="s">
        <v>291</v>
      </c>
      <c r="O63" s="48"/>
      <c r="P63" s="14" t="s">
        <v>291</v>
      </c>
      <c r="Q63" s="25"/>
      <c r="R63" s="60">
        <f>$J63-$R$3</f>
        <v>1.9004629629629635E-2</v>
      </c>
      <c r="S63" s="9">
        <v>20</v>
      </c>
      <c r="T63" s="14" t="s">
        <v>291</v>
      </c>
      <c r="U63" s="48"/>
      <c r="V63" s="14" t="s">
        <v>291</v>
      </c>
      <c r="W63" s="48"/>
      <c r="X63" s="31">
        <v>3.290509259259259E-2</v>
      </c>
      <c r="Y63" s="25">
        <v>82</v>
      </c>
      <c r="Z63" s="31">
        <v>3.4386574074074076E-2</v>
      </c>
      <c r="AA63" s="9">
        <v>66</v>
      </c>
      <c r="AB63" s="15"/>
      <c r="AC63" s="9"/>
      <c r="AD63" s="31">
        <v>3.5254629629629629E-2</v>
      </c>
      <c r="AE63" s="9">
        <v>48</v>
      </c>
      <c r="AF63" s="40"/>
    </row>
    <row r="64" spans="1:32" ht="22.8" customHeight="1">
      <c r="A64" s="5">
        <v>51</v>
      </c>
      <c r="B64" s="22" t="s">
        <v>314</v>
      </c>
      <c r="C64" s="1" t="s">
        <v>173</v>
      </c>
      <c r="D64" s="1" t="s">
        <v>315</v>
      </c>
      <c r="E64" s="2">
        <v>1978</v>
      </c>
      <c r="F64" s="25">
        <f>$A$1-E64</f>
        <v>47</v>
      </c>
      <c r="G64" s="2" t="s">
        <v>298</v>
      </c>
      <c r="H64" s="48">
        <v>21</v>
      </c>
      <c r="I64" s="39">
        <v>3</v>
      </c>
      <c r="J64" s="35">
        <f>X64+Z64+AB64+AD64</f>
        <v>0.10427083333333334</v>
      </c>
      <c r="K64" s="9">
        <v>51</v>
      </c>
      <c r="L64" s="36">
        <f>$J64-$L$3</f>
        <v>2.4884259259259259E-2</v>
      </c>
      <c r="M64" s="9">
        <v>51</v>
      </c>
      <c r="N64" s="14" t="s">
        <v>291</v>
      </c>
      <c r="O64" s="48"/>
      <c r="P64" s="14" t="s">
        <v>291</v>
      </c>
      <c r="Q64" s="48"/>
      <c r="R64" s="60">
        <f>$J64-$R$3</f>
        <v>2.0729166666666674E-2</v>
      </c>
      <c r="S64" s="25">
        <v>21</v>
      </c>
      <c r="T64" s="14" t="s">
        <v>291</v>
      </c>
      <c r="U64" s="25"/>
      <c r="V64" s="14" t="s">
        <v>291</v>
      </c>
      <c r="W64" s="48"/>
      <c r="X64" s="31">
        <v>3.3344907407407406E-2</v>
      </c>
      <c r="Y64" s="37">
        <v>89</v>
      </c>
      <c r="Z64" s="15"/>
      <c r="AA64" s="9"/>
      <c r="AB64" s="31">
        <v>3.3854166666666664E-2</v>
      </c>
      <c r="AC64" s="9">
        <v>72</v>
      </c>
      <c r="AD64" s="31">
        <v>3.7071759259259256E-2</v>
      </c>
      <c r="AE64" s="9">
        <v>59</v>
      </c>
      <c r="AF64" s="40"/>
    </row>
    <row r="65" spans="1:32" ht="22.8" customHeight="1">
      <c r="A65" s="5">
        <v>52</v>
      </c>
      <c r="B65" s="20" t="s">
        <v>123</v>
      </c>
      <c r="C65" s="1" t="s">
        <v>37</v>
      </c>
      <c r="D65" s="1" t="s">
        <v>58</v>
      </c>
      <c r="E65" s="2">
        <v>1991</v>
      </c>
      <c r="F65" s="25">
        <f>$A$1-E65</f>
        <v>34</v>
      </c>
      <c r="G65" s="2" t="s">
        <v>297</v>
      </c>
      <c r="H65" s="48">
        <v>13</v>
      </c>
      <c r="I65" s="39">
        <v>3</v>
      </c>
      <c r="J65" s="35">
        <f>X65+Z65+AB65+AD65</f>
        <v>0.1073726851851852</v>
      </c>
      <c r="K65" s="9">
        <v>52</v>
      </c>
      <c r="L65" s="36">
        <f>$J65-$L$3</f>
        <v>2.7986111111111114E-2</v>
      </c>
      <c r="M65" s="9">
        <v>52</v>
      </c>
      <c r="N65" s="14" t="s">
        <v>291</v>
      </c>
      <c r="O65" s="48"/>
      <c r="P65" s="60">
        <f>$J65-$P$3</f>
        <v>1.5949074074074074E-2</v>
      </c>
      <c r="Q65" s="48">
        <v>13</v>
      </c>
      <c r="R65" s="14" t="s">
        <v>291</v>
      </c>
      <c r="S65" s="48"/>
      <c r="T65" s="14" t="s">
        <v>291</v>
      </c>
      <c r="U65" s="48"/>
      <c r="V65" s="14" t="s">
        <v>291</v>
      </c>
      <c r="W65" s="48"/>
      <c r="X65" s="31">
        <v>3.2997685185185185E-2</v>
      </c>
      <c r="Y65" s="48">
        <v>84</v>
      </c>
      <c r="Z65" s="31">
        <v>3.9988425925925927E-2</v>
      </c>
      <c r="AA65" s="9">
        <v>53</v>
      </c>
      <c r="AB65" s="31">
        <v>3.4386574074074076E-2</v>
      </c>
      <c r="AC65" s="9">
        <v>77</v>
      </c>
      <c r="AD65" s="15"/>
      <c r="AE65" s="9"/>
      <c r="AF65" s="40"/>
    </row>
    <row r="66" spans="1:32" ht="22.8" customHeight="1">
      <c r="A66" s="5">
        <v>53</v>
      </c>
      <c r="B66" s="20" t="s">
        <v>175</v>
      </c>
      <c r="C66" s="1" t="s">
        <v>176</v>
      </c>
      <c r="D66" s="1" t="s">
        <v>35</v>
      </c>
      <c r="E66" s="2">
        <v>1992</v>
      </c>
      <c r="F66" s="25">
        <f>$A$1-E66</f>
        <v>33</v>
      </c>
      <c r="G66" s="2" t="s">
        <v>297</v>
      </c>
      <c r="H66" s="48">
        <v>14</v>
      </c>
      <c r="I66" s="39">
        <v>3</v>
      </c>
      <c r="J66" s="35">
        <f>X66+Z66+AB66+AD66</f>
        <v>0.10880787037037037</v>
      </c>
      <c r="K66" s="9">
        <v>53</v>
      </c>
      <c r="L66" s="36">
        <f>$J66-$L$3</f>
        <v>2.9421296296296293E-2</v>
      </c>
      <c r="M66" s="9">
        <v>53</v>
      </c>
      <c r="N66" s="14" t="s">
        <v>291</v>
      </c>
      <c r="O66" s="48"/>
      <c r="P66" s="60">
        <f>$J66-$P$3</f>
        <v>1.7384259259259252E-2</v>
      </c>
      <c r="Q66" s="48">
        <v>14</v>
      </c>
      <c r="R66" s="14" t="s">
        <v>291</v>
      </c>
      <c r="S66" s="48"/>
      <c r="T66" s="14" t="s">
        <v>291</v>
      </c>
      <c r="U66" s="48"/>
      <c r="V66" s="14" t="s">
        <v>291</v>
      </c>
      <c r="W66" s="25"/>
      <c r="X66" s="31">
        <v>2.9560185185185189E-2</v>
      </c>
      <c r="Y66" s="48">
        <v>50</v>
      </c>
      <c r="Z66" s="31">
        <v>3.1365740740740743E-2</v>
      </c>
      <c r="AA66" s="9">
        <v>38</v>
      </c>
      <c r="AB66" s="31">
        <v>4.7881944444444442E-2</v>
      </c>
      <c r="AC66" s="9">
        <v>134</v>
      </c>
      <c r="AD66" s="15"/>
      <c r="AE66" s="9"/>
      <c r="AF66" s="40"/>
    </row>
    <row r="67" spans="1:32" ht="22.8" customHeight="1">
      <c r="A67" s="5">
        <v>54</v>
      </c>
      <c r="B67" s="22" t="s">
        <v>334</v>
      </c>
      <c r="C67" s="1" t="s">
        <v>335</v>
      </c>
      <c r="D67" s="1" t="s">
        <v>336</v>
      </c>
      <c r="E67" s="2">
        <v>1965</v>
      </c>
      <c r="F67" s="25">
        <f>$A$1-E67</f>
        <v>60</v>
      </c>
      <c r="G67" s="1" t="s">
        <v>300</v>
      </c>
      <c r="H67" s="48">
        <v>5</v>
      </c>
      <c r="I67" s="39">
        <v>3</v>
      </c>
      <c r="J67" s="35">
        <f>X67+Z67+AB67+AD67</f>
        <v>0.11025462962962965</v>
      </c>
      <c r="K67" s="9">
        <v>54</v>
      </c>
      <c r="L67" s="36">
        <f>$J67-$L$3</f>
        <v>3.0868055555555565E-2</v>
      </c>
      <c r="M67" s="9">
        <v>54</v>
      </c>
      <c r="N67" s="16"/>
      <c r="O67" s="9"/>
      <c r="P67" s="16"/>
      <c r="Q67" s="48"/>
      <c r="R67" s="14"/>
      <c r="S67" s="25"/>
      <c r="T67" s="14"/>
      <c r="U67" s="25"/>
      <c r="V67" s="60">
        <f>$J67-$V$3</f>
        <v>0</v>
      </c>
      <c r="W67" s="37">
        <v>5</v>
      </c>
      <c r="X67" s="15"/>
      <c r="Y67" s="37"/>
      <c r="Z67" s="31">
        <v>3.5810185185185188E-2</v>
      </c>
      <c r="AA67" s="9">
        <v>70</v>
      </c>
      <c r="AB67" s="31">
        <v>3.5509259259259261E-2</v>
      </c>
      <c r="AC67" s="9">
        <v>86</v>
      </c>
      <c r="AD67" s="31">
        <v>3.8935185185185191E-2</v>
      </c>
      <c r="AE67" s="9">
        <v>72</v>
      </c>
      <c r="AF67" s="40"/>
    </row>
    <row r="68" spans="1:32" ht="22.8" customHeight="1">
      <c r="A68" s="5">
        <v>55</v>
      </c>
      <c r="B68" s="22" t="s">
        <v>344</v>
      </c>
      <c r="C68" s="1" t="s">
        <v>10</v>
      </c>
      <c r="D68" s="1" t="s">
        <v>7</v>
      </c>
      <c r="E68" s="2">
        <v>2001</v>
      </c>
      <c r="F68" s="25">
        <f>$A$1-E68</f>
        <v>24</v>
      </c>
      <c r="G68" s="2" t="s">
        <v>296</v>
      </c>
      <c r="H68" s="48">
        <v>8</v>
      </c>
      <c r="I68" s="39">
        <v>3</v>
      </c>
      <c r="J68" s="35">
        <f>X68+Z68+AB68+AD68</f>
        <v>0.11710648148148148</v>
      </c>
      <c r="K68" s="9">
        <v>55</v>
      </c>
      <c r="L68" s="36">
        <f>$J68-$L$3</f>
        <v>3.7719907407407396E-2</v>
      </c>
      <c r="M68" s="9">
        <v>55</v>
      </c>
      <c r="N68" s="60">
        <f>$J68-$N$3</f>
        <v>3.7719907407407396E-2</v>
      </c>
      <c r="O68" s="9">
        <v>8</v>
      </c>
      <c r="P68" s="16"/>
      <c r="Q68" s="48"/>
      <c r="R68" s="14"/>
      <c r="S68" s="37"/>
      <c r="T68" s="14"/>
      <c r="U68" s="25"/>
      <c r="V68" s="14"/>
      <c r="W68" s="25"/>
      <c r="X68" s="15"/>
      <c r="Y68" s="25"/>
      <c r="Z68" s="31">
        <v>3.829861111111111E-2</v>
      </c>
      <c r="AA68" s="9">
        <v>78</v>
      </c>
      <c r="AB68" s="31">
        <v>3.9224537037037037E-2</v>
      </c>
      <c r="AC68" s="9">
        <v>107</v>
      </c>
      <c r="AD68" s="31">
        <v>3.9583333333333331E-2</v>
      </c>
      <c r="AE68" s="9">
        <v>75</v>
      </c>
      <c r="AF68" s="40"/>
    </row>
    <row r="69" spans="1:32" ht="22.8" customHeight="1">
      <c r="A69" s="5">
        <v>56</v>
      </c>
      <c r="B69" s="22" t="s">
        <v>343</v>
      </c>
      <c r="C69" s="1" t="s">
        <v>91</v>
      </c>
      <c r="D69" s="1" t="s">
        <v>7</v>
      </c>
      <c r="E69" s="2">
        <v>1987</v>
      </c>
      <c r="F69" s="25">
        <f>$A$1-E69</f>
        <v>38</v>
      </c>
      <c r="G69" s="2" t="s">
        <v>297</v>
      </c>
      <c r="H69" s="48">
        <v>15</v>
      </c>
      <c r="I69" s="39">
        <v>3</v>
      </c>
      <c r="J69" s="35">
        <f>X69+Z69+AB69+AD69</f>
        <v>0.12409722222222222</v>
      </c>
      <c r="K69" s="9">
        <v>56</v>
      </c>
      <c r="L69" s="36">
        <f>$J69-$L$3</f>
        <v>4.4710648148148138E-2</v>
      </c>
      <c r="M69" s="9">
        <v>56</v>
      </c>
      <c r="N69" s="16"/>
      <c r="O69" s="9"/>
      <c r="P69" s="60">
        <f>$J69-$P$3</f>
        <v>3.2673611111111098E-2</v>
      </c>
      <c r="Q69" s="48">
        <v>15</v>
      </c>
      <c r="R69" s="14"/>
      <c r="S69" s="48"/>
      <c r="T69" s="14"/>
      <c r="U69" s="25"/>
      <c r="V69" s="14"/>
      <c r="W69" s="48"/>
      <c r="X69" s="15"/>
      <c r="Y69" s="25"/>
      <c r="Z69" s="31">
        <v>3.7638888888888895E-2</v>
      </c>
      <c r="AA69" s="9">
        <v>75</v>
      </c>
      <c r="AB69" s="31">
        <v>3.7280092592592594E-2</v>
      </c>
      <c r="AC69" s="9">
        <v>98</v>
      </c>
      <c r="AD69" s="31">
        <v>4.9178240740740738E-2</v>
      </c>
      <c r="AE69" s="9">
        <v>88</v>
      </c>
      <c r="AF69" s="40"/>
    </row>
    <row r="70" spans="1:32" ht="22.8" customHeight="1">
      <c r="A70" s="5">
        <v>57</v>
      </c>
      <c r="B70" s="20" t="s">
        <v>137</v>
      </c>
      <c r="C70" s="1" t="s">
        <v>138</v>
      </c>
      <c r="D70" s="1" t="s">
        <v>139</v>
      </c>
      <c r="E70" s="2">
        <v>1952</v>
      </c>
      <c r="F70" s="25">
        <f>$A$1-E70</f>
        <v>73</v>
      </c>
      <c r="G70" s="1" t="s">
        <v>300</v>
      </c>
      <c r="H70" s="48">
        <v>6</v>
      </c>
      <c r="I70" s="39">
        <v>3</v>
      </c>
      <c r="J70" s="35">
        <f>X70+Z70+AB70+AD70</f>
        <v>0.12775462962962963</v>
      </c>
      <c r="K70" s="9">
        <v>57</v>
      </c>
      <c r="L70" s="36">
        <f>$J70-$L$3</f>
        <v>4.8368055555555553E-2</v>
      </c>
      <c r="M70" s="9">
        <v>57</v>
      </c>
      <c r="N70" s="14" t="s">
        <v>291</v>
      </c>
      <c r="O70" s="48"/>
      <c r="P70" s="14" t="s">
        <v>291</v>
      </c>
      <c r="Q70" s="48"/>
      <c r="R70" s="14" t="s">
        <v>291</v>
      </c>
      <c r="S70" s="48"/>
      <c r="T70" s="14" t="s">
        <v>291</v>
      </c>
      <c r="U70" s="48"/>
      <c r="V70" s="60">
        <f>$J70-$V$3</f>
        <v>1.7500000000000016E-2</v>
      </c>
      <c r="W70" s="25">
        <v>6</v>
      </c>
      <c r="X70" s="31">
        <v>3.9305555555555559E-2</v>
      </c>
      <c r="Y70" s="37">
        <v>128</v>
      </c>
      <c r="Z70" s="31">
        <v>4.5196759259259256E-2</v>
      </c>
      <c r="AA70" s="9">
        <v>89</v>
      </c>
      <c r="AB70" s="31">
        <v>4.3252314814814813E-2</v>
      </c>
      <c r="AC70" s="9">
        <v>122</v>
      </c>
      <c r="AD70" s="15"/>
      <c r="AE70" s="9"/>
      <c r="AF70" s="40"/>
    </row>
    <row r="71" spans="1:32" ht="22.8" customHeight="1">
      <c r="A71" s="9">
        <v>58</v>
      </c>
      <c r="B71" s="32" t="s">
        <v>289</v>
      </c>
      <c r="C71" s="2" t="s">
        <v>94</v>
      </c>
      <c r="D71" s="2" t="s">
        <v>35</v>
      </c>
      <c r="E71" s="2">
        <v>1989</v>
      </c>
      <c r="F71" s="9">
        <f>$A$1-E71</f>
        <v>36</v>
      </c>
      <c r="G71" s="2" t="s">
        <v>297</v>
      </c>
      <c r="H71" s="9">
        <v>16</v>
      </c>
      <c r="I71" s="9">
        <v>2</v>
      </c>
      <c r="J71" s="33">
        <f>X71+Z71+AB71+AD71</f>
        <v>4.9444444444444451E-2</v>
      </c>
      <c r="K71" s="9">
        <v>58</v>
      </c>
      <c r="L71" s="34">
        <f>$J71-$L$5</f>
        <v>0</v>
      </c>
      <c r="M71" s="9">
        <v>58</v>
      </c>
      <c r="N71" s="16" t="s">
        <v>291</v>
      </c>
      <c r="O71" s="9"/>
      <c r="P71" s="16">
        <f>$J71-$P$5</f>
        <v>0</v>
      </c>
      <c r="Q71" s="48">
        <v>16</v>
      </c>
      <c r="R71" s="16" t="s">
        <v>291</v>
      </c>
      <c r="S71" s="9"/>
      <c r="T71" s="16" t="s">
        <v>291</v>
      </c>
      <c r="U71" s="9"/>
      <c r="V71" s="16" t="s">
        <v>291</v>
      </c>
      <c r="W71" s="9"/>
      <c r="X71" s="15">
        <v>2.4351851851851857E-2</v>
      </c>
      <c r="Y71" s="9">
        <v>5</v>
      </c>
      <c r="Z71" s="15"/>
      <c r="AA71" s="9"/>
      <c r="AB71" s="15">
        <v>2.5092592592592593E-2</v>
      </c>
      <c r="AC71" s="9">
        <v>2</v>
      </c>
      <c r="AD71" s="15"/>
      <c r="AE71" s="9"/>
      <c r="AF71" s="40"/>
    </row>
    <row r="72" spans="1:32" ht="22.8" customHeight="1">
      <c r="A72" s="9">
        <v>59</v>
      </c>
      <c r="B72" s="32" t="s">
        <v>263</v>
      </c>
      <c r="C72" s="2" t="s">
        <v>173</v>
      </c>
      <c r="D72" s="2" t="s">
        <v>14</v>
      </c>
      <c r="E72" s="2">
        <v>1987</v>
      </c>
      <c r="F72" s="9">
        <f>$A$1-E72</f>
        <v>38</v>
      </c>
      <c r="G72" s="2" t="s">
        <v>297</v>
      </c>
      <c r="H72" s="9">
        <v>17</v>
      </c>
      <c r="I72" s="9">
        <v>2</v>
      </c>
      <c r="J72" s="33">
        <f>X72+Z72+AB72+AD72</f>
        <v>5.6076388888888898E-2</v>
      </c>
      <c r="K72" s="9">
        <v>59</v>
      </c>
      <c r="L72" s="34">
        <f>$J72-$L$5</f>
        <v>6.6319444444444611E-3</v>
      </c>
      <c r="M72" s="9">
        <v>59</v>
      </c>
      <c r="N72" s="16" t="s">
        <v>291</v>
      </c>
      <c r="O72" s="9"/>
      <c r="P72" s="16">
        <f>$J72-$P$5</f>
        <v>6.6319444444444611E-3</v>
      </c>
      <c r="Q72" s="48">
        <v>17</v>
      </c>
      <c r="R72" s="16" t="s">
        <v>291</v>
      </c>
      <c r="S72" s="9"/>
      <c r="T72" s="16" t="s">
        <v>291</v>
      </c>
      <c r="U72" s="9"/>
      <c r="V72" s="16" t="s">
        <v>291</v>
      </c>
      <c r="W72" s="9"/>
      <c r="X72" s="15">
        <v>2.7222222222222228E-2</v>
      </c>
      <c r="Y72" s="9">
        <v>27</v>
      </c>
      <c r="Z72" s="15"/>
      <c r="AA72" s="9"/>
      <c r="AB72" s="15">
        <v>2.8854166666666667E-2</v>
      </c>
      <c r="AC72" s="9">
        <v>21</v>
      </c>
      <c r="AD72" s="15"/>
      <c r="AE72" s="9"/>
      <c r="AF72" s="40"/>
    </row>
    <row r="73" spans="1:32" ht="22.8" customHeight="1">
      <c r="A73" s="9">
        <v>60</v>
      </c>
      <c r="B73" s="32" t="s">
        <v>396</v>
      </c>
      <c r="C73" s="2" t="s">
        <v>245</v>
      </c>
      <c r="D73" s="2" t="s">
        <v>7</v>
      </c>
      <c r="E73" s="2">
        <v>1977</v>
      </c>
      <c r="F73" s="9">
        <f>$A$1-E73</f>
        <v>48</v>
      </c>
      <c r="G73" s="2" t="s">
        <v>298</v>
      </c>
      <c r="H73" s="9">
        <v>22</v>
      </c>
      <c r="I73" s="9">
        <v>2</v>
      </c>
      <c r="J73" s="33">
        <f>X73+Z73+AB73+AD73</f>
        <v>5.6631944444444443E-2</v>
      </c>
      <c r="K73" s="9">
        <v>60</v>
      </c>
      <c r="L73" s="34">
        <f>$J73-$L$5</f>
        <v>7.1875000000000064E-3</v>
      </c>
      <c r="M73" s="9">
        <v>60</v>
      </c>
      <c r="N73" s="16"/>
      <c r="O73" s="9"/>
      <c r="P73" s="16"/>
      <c r="Q73" s="9"/>
      <c r="R73" s="16">
        <f>$J73-$R$7</f>
        <v>3.1724537037037037E-2</v>
      </c>
      <c r="S73" s="9">
        <v>22</v>
      </c>
      <c r="T73" s="16"/>
      <c r="U73" s="9"/>
      <c r="V73" s="16"/>
      <c r="W73" s="9"/>
      <c r="X73" s="15"/>
      <c r="Y73" s="9"/>
      <c r="Z73" s="15">
        <v>2.7800925925925923E-2</v>
      </c>
      <c r="AA73" s="9">
        <v>9</v>
      </c>
      <c r="AB73" s="15"/>
      <c r="AC73" s="9"/>
      <c r="AD73" s="15">
        <v>2.883101851851852E-2</v>
      </c>
      <c r="AE73" s="9">
        <v>8</v>
      </c>
      <c r="AF73" s="40"/>
    </row>
    <row r="74" spans="1:32" ht="22.8" customHeight="1">
      <c r="A74" s="9">
        <v>61</v>
      </c>
      <c r="B74" s="32" t="s">
        <v>286</v>
      </c>
      <c r="C74" s="2" t="s">
        <v>171</v>
      </c>
      <c r="D74" s="2" t="s">
        <v>150</v>
      </c>
      <c r="E74" s="2">
        <v>1990</v>
      </c>
      <c r="F74" s="9">
        <f>$A$1-E74</f>
        <v>35</v>
      </c>
      <c r="G74" s="2" t="s">
        <v>297</v>
      </c>
      <c r="H74" s="9">
        <v>18</v>
      </c>
      <c r="I74" s="9">
        <v>2</v>
      </c>
      <c r="J74" s="33">
        <f>X74+Z74+AB74+AD74</f>
        <v>5.678240740740742E-2</v>
      </c>
      <c r="K74" s="9">
        <v>61</v>
      </c>
      <c r="L74" s="34">
        <f>$J74-$L$5</f>
        <v>7.3379629629629836E-3</v>
      </c>
      <c r="M74" s="9">
        <v>61</v>
      </c>
      <c r="N74" s="16" t="s">
        <v>291</v>
      </c>
      <c r="O74" s="9"/>
      <c r="P74" s="16">
        <f>$J74-$P$5</f>
        <v>7.3379629629629836E-3</v>
      </c>
      <c r="Q74" s="48">
        <v>18</v>
      </c>
      <c r="R74" s="16" t="s">
        <v>291</v>
      </c>
      <c r="S74" s="9"/>
      <c r="T74" s="16" t="s">
        <v>291</v>
      </c>
      <c r="U74" s="9"/>
      <c r="V74" s="16" t="s">
        <v>291</v>
      </c>
      <c r="W74" s="9"/>
      <c r="X74" s="15">
        <v>2.8611111111111115E-2</v>
      </c>
      <c r="Y74" s="9">
        <v>40</v>
      </c>
      <c r="Z74" s="15"/>
      <c r="AA74" s="9"/>
      <c r="AB74" s="15">
        <v>2.8171296296296302E-2</v>
      </c>
      <c r="AC74" s="9">
        <v>16</v>
      </c>
      <c r="AD74" s="15"/>
      <c r="AE74" s="9"/>
      <c r="AF74" s="40"/>
    </row>
    <row r="75" spans="1:32" ht="22.8" customHeight="1">
      <c r="A75" s="9">
        <v>62</v>
      </c>
      <c r="B75" s="32" t="s">
        <v>156</v>
      </c>
      <c r="C75" s="2" t="s">
        <v>157</v>
      </c>
      <c r="D75" s="2" t="s">
        <v>85</v>
      </c>
      <c r="E75" s="2">
        <v>1974</v>
      </c>
      <c r="F75" s="9">
        <f>$A$1-E75</f>
        <v>51</v>
      </c>
      <c r="G75" s="2" t="s">
        <v>299</v>
      </c>
      <c r="H75" s="9">
        <v>8</v>
      </c>
      <c r="I75" s="9">
        <v>2</v>
      </c>
      <c r="J75" s="33">
        <f>X75+Z75+AB75+AD75</f>
        <v>5.9224537037037034E-2</v>
      </c>
      <c r="K75" s="9">
        <v>62</v>
      </c>
      <c r="L75" s="34">
        <f>$J75-$L$5</f>
        <v>9.7800925925925972E-3</v>
      </c>
      <c r="M75" s="9">
        <v>62</v>
      </c>
      <c r="N75" s="16" t="s">
        <v>291</v>
      </c>
      <c r="O75" s="9"/>
      <c r="P75" s="16" t="s">
        <v>291</v>
      </c>
      <c r="Q75" s="9"/>
      <c r="R75" s="16" t="s">
        <v>291</v>
      </c>
      <c r="S75" s="9"/>
      <c r="T75" s="16">
        <f>$J75-$T$5</f>
        <v>0</v>
      </c>
      <c r="U75" s="48">
        <v>8</v>
      </c>
      <c r="V75" s="16" t="s">
        <v>291</v>
      </c>
      <c r="W75" s="9"/>
      <c r="X75" s="15">
        <v>2.8506944444444442E-2</v>
      </c>
      <c r="Y75" s="9">
        <v>39</v>
      </c>
      <c r="Z75" s="15"/>
      <c r="AA75" s="9"/>
      <c r="AB75" s="15">
        <v>3.0717592592592591E-2</v>
      </c>
      <c r="AC75" s="9">
        <v>38</v>
      </c>
      <c r="AD75" s="15"/>
      <c r="AE75" s="9"/>
      <c r="AF75" s="40"/>
    </row>
    <row r="76" spans="1:32" ht="22.8" customHeight="1">
      <c r="A76" s="9">
        <v>63</v>
      </c>
      <c r="B76" s="32" t="s">
        <v>9</v>
      </c>
      <c r="C76" s="2" t="s">
        <v>10</v>
      </c>
      <c r="D76" s="2" t="s">
        <v>11</v>
      </c>
      <c r="E76" s="2">
        <v>1968</v>
      </c>
      <c r="F76" s="9">
        <f>$A$1-E76</f>
        <v>57</v>
      </c>
      <c r="G76" s="2" t="s">
        <v>299</v>
      </c>
      <c r="H76" s="9">
        <v>9</v>
      </c>
      <c r="I76" s="9">
        <v>2</v>
      </c>
      <c r="J76" s="33">
        <f>X76+Z76+AB76+AD76</f>
        <v>6.0775462962962969E-2</v>
      </c>
      <c r="K76" s="9">
        <v>63</v>
      </c>
      <c r="L76" s="34">
        <f>$J76-$L$5</f>
        <v>1.1331018518518532E-2</v>
      </c>
      <c r="M76" s="9">
        <v>63</v>
      </c>
      <c r="N76" s="16" t="s">
        <v>291</v>
      </c>
      <c r="O76" s="9"/>
      <c r="P76" s="16" t="s">
        <v>291</v>
      </c>
      <c r="Q76" s="9"/>
      <c r="R76" s="16" t="s">
        <v>291</v>
      </c>
      <c r="S76" s="9"/>
      <c r="T76" s="16">
        <f>$J76-$T$5</f>
        <v>1.5509259259259278E-3</v>
      </c>
      <c r="U76" s="48">
        <v>9</v>
      </c>
      <c r="V76" s="16" t="s">
        <v>291</v>
      </c>
      <c r="W76" s="9"/>
      <c r="X76" s="15">
        <v>2.9826388888888892E-2</v>
      </c>
      <c r="Y76" s="9">
        <v>53</v>
      </c>
      <c r="Z76" s="15"/>
      <c r="AA76" s="9"/>
      <c r="AB76" s="15">
        <v>3.0949074074074077E-2</v>
      </c>
      <c r="AC76" s="9">
        <v>42</v>
      </c>
      <c r="AD76" s="15"/>
      <c r="AE76" s="9"/>
      <c r="AF76" s="40"/>
    </row>
    <row r="77" spans="1:32" ht="22.8" customHeight="1">
      <c r="A77" s="9">
        <v>64</v>
      </c>
      <c r="B77" s="32" t="s">
        <v>156</v>
      </c>
      <c r="C77" s="2" t="s">
        <v>96</v>
      </c>
      <c r="D77" s="2" t="s">
        <v>85</v>
      </c>
      <c r="E77" s="2">
        <v>2004</v>
      </c>
      <c r="F77" s="9">
        <f>$A$1-E77</f>
        <v>21</v>
      </c>
      <c r="G77" s="2" t="s">
        <v>296</v>
      </c>
      <c r="H77" s="9">
        <v>9</v>
      </c>
      <c r="I77" s="9">
        <v>2</v>
      </c>
      <c r="J77" s="33">
        <f>X77+Z77+AB77+AD77</f>
        <v>6.1215277777777785E-2</v>
      </c>
      <c r="K77" s="9">
        <v>64</v>
      </c>
      <c r="L77" s="34">
        <f>$J77-$L$5</f>
        <v>1.1770833333333348E-2</v>
      </c>
      <c r="M77" s="9">
        <v>64</v>
      </c>
      <c r="N77" s="16">
        <f>$J77-$N$5</f>
        <v>0</v>
      </c>
      <c r="O77" s="48">
        <v>9</v>
      </c>
      <c r="P77" s="16" t="s">
        <v>291</v>
      </c>
      <c r="Q77" s="9"/>
      <c r="R77" s="16" t="s">
        <v>291</v>
      </c>
      <c r="S77" s="9"/>
      <c r="T77" s="16" t="s">
        <v>291</v>
      </c>
      <c r="U77" s="9"/>
      <c r="V77" s="16" t="s">
        <v>291</v>
      </c>
      <c r="W77" s="9"/>
      <c r="X77" s="15">
        <v>3.050925925925926E-2</v>
      </c>
      <c r="Y77" s="9">
        <v>62</v>
      </c>
      <c r="Z77" s="15"/>
      <c r="AA77" s="9"/>
      <c r="AB77" s="15">
        <v>3.0706018518518521E-2</v>
      </c>
      <c r="AC77" s="9">
        <v>39</v>
      </c>
      <c r="AD77" s="15"/>
      <c r="AE77" s="9"/>
      <c r="AF77" s="45"/>
    </row>
    <row r="78" spans="1:32" ht="22.8" customHeight="1">
      <c r="A78" s="9">
        <v>65</v>
      </c>
      <c r="B78" s="32" t="s">
        <v>337</v>
      </c>
      <c r="C78" s="2" t="s">
        <v>117</v>
      </c>
      <c r="D78" s="2" t="s">
        <v>338</v>
      </c>
      <c r="E78" s="2">
        <v>1985</v>
      </c>
      <c r="F78" s="9">
        <f>$A$1-E78</f>
        <v>40</v>
      </c>
      <c r="G78" s="2" t="s">
        <v>298</v>
      </c>
      <c r="H78" s="9">
        <v>23</v>
      </c>
      <c r="I78" s="9">
        <v>2</v>
      </c>
      <c r="J78" s="33">
        <f>X78+Z78+AB78+AD78</f>
        <v>6.1805555555555558E-2</v>
      </c>
      <c r="K78" s="9">
        <v>65</v>
      </c>
      <c r="L78" s="34">
        <f>$J78-$L$5</f>
        <v>1.2361111111111121E-2</v>
      </c>
      <c r="M78" s="9">
        <v>65</v>
      </c>
      <c r="N78" s="16"/>
      <c r="O78" s="9"/>
      <c r="P78" s="16"/>
      <c r="Q78" s="9"/>
      <c r="R78" s="16">
        <f>$J78-$R$7</f>
        <v>3.6898148148148152E-2</v>
      </c>
      <c r="S78" s="48">
        <v>23</v>
      </c>
      <c r="T78" s="16"/>
      <c r="U78" s="9"/>
      <c r="V78" s="16"/>
      <c r="W78" s="9"/>
      <c r="X78" s="15"/>
      <c r="Y78" s="9"/>
      <c r="Z78" s="15">
        <v>3.0185185185185186E-2</v>
      </c>
      <c r="AA78" s="9">
        <v>27</v>
      </c>
      <c r="AB78" s="15"/>
      <c r="AC78" s="9"/>
      <c r="AD78" s="15">
        <v>3.1620370370370368E-2</v>
      </c>
      <c r="AE78" s="9">
        <v>25</v>
      </c>
      <c r="AF78" s="40"/>
    </row>
    <row r="79" spans="1:32" ht="22.8" customHeight="1">
      <c r="A79" s="9">
        <v>66</v>
      </c>
      <c r="B79" s="32" t="s">
        <v>468</v>
      </c>
      <c r="C79" s="2" t="s">
        <v>239</v>
      </c>
      <c r="D79" s="2" t="s">
        <v>85</v>
      </c>
      <c r="E79" s="2">
        <v>1987</v>
      </c>
      <c r="F79" s="9">
        <f>$A$1-E79</f>
        <v>38</v>
      </c>
      <c r="G79" s="2" t="s">
        <v>297</v>
      </c>
      <c r="H79" s="9">
        <v>19</v>
      </c>
      <c r="I79" s="9">
        <v>2</v>
      </c>
      <c r="J79" s="33">
        <f>X79+Z79+AB79+AD79</f>
        <v>6.1979166666666669E-2</v>
      </c>
      <c r="K79" s="9">
        <v>66</v>
      </c>
      <c r="L79" s="34">
        <f>$J79-$L$5</f>
        <v>1.2534722222222232E-2</v>
      </c>
      <c r="M79" s="9">
        <v>66</v>
      </c>
      <c r="N79" s="16"/>
      <c r="O79" s="9"/>
      <c r="P79" s="16">
        <f>$J79-$P$5</f>
        <v>1.2534722222222232E-2</v>
      </c>
      <c r="Q79" s="48">
        <v>19</v>
      </c>
      <c r="R79" s="16"/>
      <c r="S79" s="9"/>
      <c r="T79" s="16"/>
      <c r="U79" s="9"/>
      <c r="V79" s="16"/>
      <c r="W79" s="9"/>
      <c r="X79" s="15"/>
      <c r="Y79" s="9"/>
      <c r="Z79" s="15"/>
      <c r="AA79" s="9"/>
      <c r="AB79" s="15">
        <v>3.0173611111111113E-2</v>
      </c>
      <c r="AC79" s="9">
        <v>32</v>
      </c>
      <c r="AD79" s="15">
        <v>3.1805555555555552E-2</v>
      </c>
      <c r="AE79" s="9">
        <v>27</v>
      </c>
      <c r="AF79" s="40"/>
    </row>
    <row r="80" spans="1:32" ht="22.8" customHeight="1">
      <c r="A80" s="9">
        <v>67</v>
      </c>
      <c r="B80" s="32" t="s">
        <v>339</v>
      </c>
      <c r="C80" s="2" t="s">
        <v>6</v>
      </c>
      <c r="D80" s="2" t="s">
        <v>7</v>
      </c>
      <c r="E80" s="2">
        <v>1974</v>
      </c>
      <c r="F80" s="9">
        <f>$A$1-E80</f>
        <v>51</v>
      </c>
      <c r="G80" s="2" t="s">
        <v>299</v>
      </c>
      <c r="H80" s="9">
        <v>10</v>
      </c>
      <c r="I80" s="9">
        <v>2</v>
      </c>
      <c r="J80" s="33">
        <f>X80+Z80+AB80+AD80</f>
        <v>6.340277777777778E-2</v>
      </c>
      <c r="K80" s="9">
        <v>67</v>
      </c>
      <c r="L80" s="34">
        <f>$J80-$L$5</f>
        <v>1.3958333333333343E-2</v>
      </c>
      <c r="M80" s="9">
        <v>67</v>
      </c>
      <c r="N80" s="16"/>
      <c r="O80" s="9"/>
      <c r="P80" s="16"/>
      <c r="Q80" s="9"/>
      <c r="R80" s="16"/>
      <c r="S80" s="9"/>
      <c r="T80" s="16">
        <f>$J80-$T$5</f>
        <v>4.1782407407407393E-3</v>
      </c>
      <c r="U80" s="48">
        <v>10</v>
      </c>
      <c r="V80" s="16"/>
      <c r="W80" s="9"/>
      <c r="X80" s="15"/>
      <c r="Y80" s="9"/>
      <c r="Z80" s="15">
        <v>3.0254629629629631E-2</v>
      </c>
      <c r="AA80" s="9">
        <v>28</v>
      </c>
      <c r="AB80" s="15"/>
      <c r="AC80" s="9"/>
      <c r="AD80" s="15">
        <v>3.3148148148148149E-2</v>
      </c>
      <c r="AE80" s="9">
        <v>34</v>
      </c>
      <c r="AF80" s="40"/>
    </row>
    <row r="81" spans="1:32" ht="22.8" customHeight="1">
      <c r="A81" s="9">
        <v>68</v>
      </c>
      <c r="B81" s="32" t="s">
        <v>346</v>
      </c>
      <c r="C81" s="2" t="s">
        <v>347</v>
      </c>
      <c r="D81" s="2" t="s">
        <v>80</v>
      </c>
      <c r="E81" s="2">
        <v>1971</v>
      </c>
      <c r="F81" s="9">
        <f>$A$1-E81</f>
        <v>54</v>
      </c>
      <c r="G81" s="2" t="s">
        <v>299</v>
      </c>
      <c r="H81" s="9">
        <v>11</v>
      </c>
      <c r="I81" s="9">
        <v>2</v>
      </c>
      <c r="J81" s="33">
        <f>X81+Z81+AB81+AD81</f>
        <v>6.3506944444444435E-2</v>
      </c>
      <c r="K81" s="9">
        <v>68</v>
      </c>
      <c r="L81" s="34">
        <f>$J81-$L$5</f>
        <v>1.4062499999999999E-2</v>
      </c>
      <c r="M81" s="9">
        <v>68</v>
      </c>
      <c r="N81" s="16"/>
      <c r="O81" s="9"/>
      <c r="P81" s="16"/>
      <c r="Q81" s="9"/>
      <c r="R81" s="16"/>
      <c r="S81" s="9"/>
      <c r="T81" s="16">
        <f>$J81-$T$5</f>
        <v>4.2824074074073945E-3</v>
      </c>
      <c r="U81" s="48">
        <v>11</v>
      </c>
      <c r="V81" s="16"/>
      <c r="W81" s="9"/>
      <c r="X81" s="15"/>
      <c r="Y81" s="9"/>
      <c r="Z81" s="15">
        <v>3.2106481481481479E-2</v>
      </c>
      <c r="AA81" s="9">
        <v>42</v>
      </c>
      <c r="AB81" s="15">
        <v>3.1400462962962963E-2</v>
      </c>
      <c r="AC81" s="9">
        <v>46</v>
      </c>
      <c r="AD81" s="15"/>
      <c r="AE81" s="9"/>
      <c r="AF81" s="40"/>
    </row>
    <row r="82" spans="1:32" ht="22.8" customHeight="1">
      <c r="A82" s="9">
        <v>69</v>
      </c>
      <c r="B82" s="32" t="s">
        <v>218</v>
      </c>
      <c r="C82" s="2" t="s">
        <v>219</v>
      </c>
      <c r="D82" s="2" t="s">
        <v>220</v>
      </c>
      <c r="E82" s="2">
        <v>1985</v>
      </c>
      <c r="F82" s="9">
        <f>$A$1-E82</f>
        <v>40</v>
      </c>
      <c r="G82" s="2" t="s">
        <v>298</v>
      </c>
      <c r="H82" s="9">
        <v>24</v>
      </c>
      <c r="I82" s="9">
        <v>2</v>
      </c>
      <c r="J82" s="33">
        <f>X82+Z82+AB82+AD82</f>
        <v>6.535879629629629E-2</v>
      </c>
      <c r="K82" s="9">
        <v>69</v>
      </c>
      <c r="L82" s="34">
        <f>$J82-$L$5</f>
        <v>1.5914351851851853E-2</v>
      </c>
      <c r="M82" s="9">
        <v>69</v>
      </c>
      <c r="N82" s="16" t="s">
        <v>291</v>
      </c>
      <c r="O82" s="9"/>
      <c r="P82" s="16" t="s">
        <v>291</v>
      </c>
      <c r="Q82" s="9"/>
      <c r="R82" s="16">
        <f>$J82-$R$7</f>
        <v>4.0451388888888884E-2</v>
      </c>
      <c r="S82" s="9">
        <v>24</v>
      </c>
      <c r="T82" s="16" t="s">
        <v>291</v>
      </c>
      <c r="U82" s="9"/>
      <c r="V82" s="16" t="s">
        <v>291</v>
      </c>
      <c r="W82" s="9"/>
      <c r="X82" s="15">
        <v>3.2638888888888891E-2</v>
      </c>
      <c r="Y82" s="9">
        <v>77</v>
      </c>
      <c r="Z82" s="15">
        <v>3.2719907407407406E-2</v>
      </c>
      <c r="AA82" s="9">
        <v>51</v>
      </c>
      <c r="AB82" s="15"/>
      <c r="AC82" s="9"/>
      <c r="AD82" s="15"/>
      <c r="AE82" s="9"/>
      <c r="AF82" s="45"/>
    </row>
    <row r="83" spans="1:32" ht="22.8" customHeight="1">
      <c r="A83" s="9">
        <v>70</v>
      </c>
      <c r="B83" s="32" t="s">
        <v>83</v>
      </c>
      <c r="C83" s="2" t="s">
        <v>197</v>
      </c>
      <c r="D83" s="2" t="s">
        <v>302</v>
      </c>
      <c r="E83" s="2">
        <v>1983</v>
      </c>
      <c r="F83" s="9">
        <f>$A$1-E83</f>
        <v>42</v>
      </c>
      <c r="G83" s="2" t="s">
        <v>298</v>
      </c>
      <c r="H83" s="9">
        <v>25</v>
      </c>
      <c r="I83" s="9">
        <v>2</v>
      </c>
      <c r="J83" s="33">
        <f>X83+Z83+AB83+AD83</f>
        <v>6.5543981481481481E-2</v>
      </c>
      <c r="K83" s="9">
        <v>70</v>
      </c>
      <c r="L83" s="34">
        <f>$J83-$L$5</f>
        <v>1.6099537037037044E-2</v>
      </c>
      <c r="M83" s="9">
        <v>70</v>
      </c>
      <c r="N83" s="16"/>
      <c r="O83" s="9"/>
      <c r="P83" s="16"/>
      <c r="Q83" s="9"/>
      <c r="R83" s="16">
        <f>$J83-$R$7</f>
        <v>4.0636574074074075E-2</v>
      </c>
      <c r="S83" s="48">
        <v>25</v>
      </c>
      <c r="T83" s="16"/>
      <c r="U83" s="9"/>
      <c r="V83" s="16"/>
      <c r="W83" s="9"/>
      <c r="X83" s="15"/>
      <c r="Y83" s="9"/>
      <c r="Z83" s="15">
        <v>3.2777777777777781E-2</v>
      </c>
      <c r="AA83" s="9">
        <v>52</v>
      </c>
      <c r="AB83" s="15">
        <v>3.27662037037037E-2</v>
      </c>
      <c r="AC83" s="9">
        <v>63</v>
      </c>
      <c r="AD83" s="15"/>
      <c r="AE83" s="9"/>
      <c r="AF83" s="40"/>
    </row>
    <row r="84" spans="1:32" ht="22.8" customHeight="1">
      <c r="A84" s="9">
        <v>71</v>
      </c>
      <c r="B84" s="32" t="s">
        <v>354</v>
      </c>
      <c r="C84" s="2" t="s">
        <v>149</v>
      </c>
      <c r="D84" s="2" t="s">
        <v>89</v>
      </c>
      <c r="E84" s="2">
        <v>1989</v>
      </c>
      <c r="F84" s="9">
        <f>$A$1-E84</f>
        <v>36</v>
      </c>
      <c r="G84" s="2" t="s">
        <v>297</v>
      </c>
      <c r="H84" s="9">
        <v>20</v>
      </c>
      <c r="I84" s="9">
        <v>2</v>
      </c>
      <c r="J84" s="33">
        <f>X84+Z84+AB84+AD84</f>
        <v>6.5995370370370371E-2</v>
      </c>
      <c r="K84" s="9">
        <v>71</v>
      </c>
      <c r="L84" s="34">
        <f>$J84-$L$5</f>
        <v>1.6550925925925934E-2</v>
      </c>
      <c r="M84" s="9">
        <v>71</v>
      </c>
      <c r="N84" s="16"/>
      <c r="O84" s="9"/>
      <c r="P84" s="16">
        <f>$J84-$P$5</f>
        <v>1.6550925925925934E-2</v>
      </c>
      <c r="Q84" s="48">
        <v>20</v>
      </c>
      <c r="R84" s="16"/>
      <c r="S84" s="9"/>
      <c r="T84" s="16"/>
      <c r="U84" s="9"/>
      <c r="V84" s="16"/>
      <c r="W84" s="9"/>
      <c r="X84" s="15"/>
      <c r="Y84" s="9"/>
      <c r="Z84" s="15">
        <v>3.2534722222222222E-2</v>
      </c>
      <c r="AA84" s="9">
        <v>48</v>
      </c>
      <c r="AB84" s="15">
        <v>3.3460648148148149E-2</v>
      </c>
      <c r="AC84" s="9">
        <v>69</v>
      </c>
      <c r="AD84" s="15"/>
      <c r="AE84" s="9"/>
      <c r="AF84" s="45"/>
    </row>
    <row r="85" spans="1:32" ht="22.8" customHeight="1">
      <c r="A85" s="9">
        <v>72</v>
      </c>
      <c r="B85" s="32" t="s">
        <v>121</v>
      </c>
      <c r="C85" s="2" t="s">
        <v>41</v>
      </c>
      <c r="D85" s="2" t="s">
        <v>122</v>
      </c>
      <c r="E85" s="2">
        <v>2003</v>
      </c>
      <c r="F85" s="9">
        <f>$A$1-E85</f>
        <v>22</v>
      </c>
      <c r="G85" s="2" t="s">
        <v>296</v>
      </c>
      <c r="H85" s="9">
        <v>10</v>
      </c>
      <c r="I85" s="9">
        <v>2</v>
      </c>
      <c r="J85" s="33">
        <f>X85+Z85+AB85+AD85</f>
        <v>6.6793981481481468E-2</v>
      </c>
      <c r="K85" s="9">
        <v>72</v>
      </c>
      <c r="L85" s="34">
        <f>$J85-$L$5</f>
        <v>1.7349537037037031E-2</v>
      </c>
      <c r="M85" s="9">
        <v>72</v>
      </c>
      <c r="N85" s="16">
        <f>$J85-$N$5</f>
        <v>5.5787037037036899E-3</v>
      </c>
      <c r="O85" s="9">
        <v>10</v>
      </c>
      <c r="P85" s="16" t="s">
        <v>291</v>
      </c>
      <c r="Q85" s="9"/>
      <c r="R85" s="16" t="s">
        <v>291</v>
      </c>
      <c r="S85" s="9"/>
      <c r="T85" s="16" t="s">
        <v>291</v>
      </c>
      <c r="U85" s="9"/>
      <c r="V85" s="16" t="s">
        <v>291</v>
      </c>
      <c r="W85" s="9"/>
      <c r="X85" s="15">
        <v>3.2743055555555553E-2</v>
      </c>
      <c r="Y85" s="9">
        <v>78</v>
      </c>
      <c r="Z85" s="15"/>
      <c r="AA85" s="9"/>
      <c r="AB85" s="15"/>
      <c r="AC85" s="9"/>
      <c r="AD85" s="15">
        <v>3.4050925925925922E-2</v>
      </c>
      <c r="AE85" s="9">
        <v>42</v>
      </c>
      <c r="AF85" s="40"/>
    </row>
    <row r="86" spans="1:32" ht="22.8" customHeight="1">
      <c r="A86" s="9">
        <v>73</v>
      </c>
      <c r="B86" s="32" t="s">
        <v>196</v>
      </c>
      <c r="C86" s="2" t="s">
        <v>197</v>
      </c>
      <c r="D86" s="2" t="s">
        <v>198</v>
      </c>
      <c r="E86" s="2">
        <v>1970</v>
      </c>
      <c r="F86" s="9">
        <f>$A$1-E86</f>
        <v>55</v>
      </c>
      <c r="G86" s="2" t="s">
        <v>299</v>
      </c>
      <c r="H86" s="9">
        <v>12</v>
      </c>
      <c r="I86" s="9">
        <v>2</v>
      </c>
      <c r="J86" s="33">
        <f>X86+Z86+AB86+AD86</f>
        <v>6.8483796296296306E-2</v>
      </c>
      <c r="K86" s="9">
        <v>73</v>
      </c>
      <c r="L86" s="34">
        <f>$J86-$L$5</f>
        <v>1.903935185185187E-2</v>
      </c>
      <c r="M86" s="9">
        <v>73</v>
      </c>
      <c r="N86" s="16" t="s">
        <v>291</v>
      </c>
      <c r="O86" s="9"/>
      <c r="P86" s="16" t="s">
        <v>291</v>
      </c>
      <c r="Q86" s="9"/>
      <c r="R86" s="16" t="s">
        <v>291</v>
      </c>
      <c r="S86" s="9"/>
      <c r="T86" s="16">
        <f>$J86-$T$5</f>
        <v>9.2592592592592657E-3</v>
      </c>
      <c r="U86" s="48">
        <v>12</v>
      </c>
      <c r="V86" s="16" t="s">
        <v>291</v>
      </c>
      <c r="W86" s="9"/>
      <c r="X86" s="15">
        <v>3.2951388888888891E-2</v>
      </c>
      <c r="Y86" s="9">
        <v>81</v>
      </c>
      <c r="Z86" s="15"/>
      <c r="AA86" s="9"/>
      <c r="AB86" s="15">
        <v>3.5532407407407408E-2</v>
      </c>
      <c r="AC86" s="9">
        <v>87</v>
      </c>
      <c r="AD86" s="15"/>
      <c r="AE86" s="9"/>
      <c r="AF86" s="45"/>
    </row>
    <row r="87" spans="1:32" ht="22.8" customHeight="1">
      <c r="A87" s="9">
        <v>74</v>
      </c>
      <c r="B87" s="32" t="s">
        <v>355</v>
      </c>
      <c r="C87" s="2" t="s">
        <v>130</v>
      </c>
      <c r="D87" s="2" t="s">
        <v>356</v>
      </c>
      <c r="E87" s="2">
        <v>1993</v>
      </c>
      <c r="F87" s="9">
        <f>$A$1-E87</f>
        <v>32</v>
      </c>
      <c r="G87" s="2" t="s">
        <v>297</v>
      </c>
      <c r="H87" s="9">
        <v>21</v>
      </c>
      <c r="I87" s="9">
        <v>2</v>
      </c>
      <c r="J87" s="33">
        <f>X87+Z87+AB87+AD87</f>
        <v>6.8645833333333336E-2</v>
      </c>
      <c r="K87" s="9">
        <v>74</v>
      </c>
      <c r="L87" s="34">
        <f>$J87-$L$5</f>
        <v>1.92013888888889E-2</v>
      </c>
      <c r="M87" s="9">
        <v>74</v>
      </c>
      <c r="N87" s="16"/>
      <c r="O87" s="9"/>
      <c r="P87" s="16">
        <f>$J87-$P$5</f>
        <v>1.92013888888889E-2</v>
      </c>
      <c r="Q87" s="48">
        <v>21</v>
      </c>
      <c r="R87" s="16"/>
      <c r="S87" s="9"/>
      <c r="T87" s="16"/>
      <c r="U87" s="9"/>
      <c r="V87" s="16"/>
      <c r="W87" s="9"/>
      <c r="X87" s="15"/>
      <c r="Y87" s="9"/>
      <c r="Z87" s="15">
        <v>3.7152777777777778E-2</v>
      </c>
      <c r="AA87" s="9">
        <v>72</v>
      </c>
      <c r="AB87" s="15">
        <v>3.1493055555555559E-2</v>
      </c>
      <c r="AC87" s="9">
        <v>48</v>
      </c>
      <c r="AD87" s="15"/>
      <c r="AE87" s="9"/>
      <c r="AF87" s="40"/>
    </row>
    <row r="88" spans="1:32" ht="22.8" customHeight="1">
      <c r="A88" s="9">
        <v>75</v>
      </c>
      <c r="B88" s="32" t="s">
        <v>440</v>
      </c>
      <c r="C88" s="2" t="s">
        <v>159</v>
      </c>
      <c r="D88" s="2" t="s">
        <v>35</v>
      </c>
      <c r="E88" s="2">
        <v>1984</v>
      </c>
      <c r="F88" s="9">
        <f>$A$1-E88</f>
        <v>41</v>
      </c>
      <c r="G88" s="2" t="s">
        <v>298</v>
      </c>
      <c r="H88" s="9">
        <v>26</v>
      </c>
      <c r="I88" s="9">
        <v>2</v>
      </c>
      <c r="J88" s="33">
        <f>X88+Z88+AB88+AD88</f>
        <v>6.8993055555555557E-2</v>
      </c>
      <c r="K88" s="9">
        <v>75</v>
      </c>
      <c r="L88" s="34">
        <f>$J88-$L$5</f>
        <v>1.9548611111111121E-2</v>
      </c>
      <c r="M88" s="9">
        <v>75</v>
      </c>
      <c r="N88" s="16"/>
      <c r="O88" s="9"/>
      <c r="P88" s="16"/>
      <c r="Q88" s="9"/>
      <c r="R88" s="16">
        <f>$J88-$R$7</f>
        <v>4.4085648148148152E-2</v>
      </c>
      <c r="S88" s="9">
        <v>26</v>
      </c>
      <c r="T88" s="16"/>
      <c r="U88" s="9"/>
      <c r="V88" s="16"/>
      <c r="W88" s="9"/>
      <c r="X88" s="15"/>
      <c r="Y88" s="9"/>
      <c r="Z88" s="15"/>
      <c r="AA88" s="9"/>
      <c r="AB88" s="15">
        <v>3.3530092592592591E-2</v>
      </c>
      <c r="AC88" s="9">
        <v>71</v>
      </c>
      <c r="AD88" s="15">
        <v>3.5462962962962967E-2</v>
      </c>
      <c r="AE88" s="9">
        <v>49</v>
      </c>
      <c r="AF88" s="40"/>
    </row>
    <row r="89" spans="1:32" ht="22.8" customHeight="1">
      <c r="A89" s="9">
        <v>76</v>
      </c>
      <c r="B89" s="32" t="s">
        <v>350</v>
      </c>
      <c r="C89" s="2" t="s">
        <v>351</v>
      </c>
      <c r="D89" s="2" t="s">
        <v>352</v>
      </c>
      <c r="E89" s="2">
        <v>2007</v>
      </c>
      <c r="F89" s="9">
        <f>$A$1-E89</f>
        <v>18</v>
      </c>
      <c r="G89" s="2" t="s">
        <v>296</v>
      </c>
      <c r="H89" s="9">
        <v>11</v>
      </c>
      <c r="I89" s="9">
        <v>2</v>
      </c>
      <c r="J89" s="33">
        <f>X89+Z89+AB89+AD89</f>
        <v>7.1122685185185192E-2</v>
      </c>
      <c r="K89" s="9">
        <v>76</v>
      </c>
      <c r="L89" s="34">
        <f>$J89-$L$5</f>
        <v>2.1678240740740755E-2</v>
      </c>
      <c r="M89" s="9">
        <v>76</v>
      </c>
      <c r="N89" s="16">
        <f>$J89-$N$5</f>
        <v>9.9074074074074134E-3</v>
      </c>
      <c r="O89" s="48">
        <v>11</v>
      </c>
      <c r="P89" s="16"/>
      <c r="Q89" s="9"/>
      <c r="R89" s="16"/>
      <c r="S89" s="9"/>
      <c r="T89" s="16"/>
      <c r="U89" s="9"/>
      <c r="V89" s="16"/>
      <c r="W89" s="9"/>
      <c r="X89" s="15"/>
      <c r="Y89" s="9"/>
      <c r="Z89" s="15">
        <v>3.3761574074074076E-2</v>
      </c>
      <c r="AA89" s="9">
        <v>59</v>
      </c>
      <c r="AB89" s="15"/>
      <c r="AC89" s="9"/>
      <c r="AD89" s="15">
        <v>3.7361111111111109E-2</v>
      </c>
      <c r="AE89" s="9">
        <v>60</v>
      </c>
      <c r="AF89" s="40"/>
    </row>
    <row r="90" spans="1:32" ht="22.8" customHeight="1">
      <c r="A90" s="9">
        <v>77</v>
      </c>
      <c r="B90" s="32" t="s">
        <v>493</v>
      </c>
      <c r="C90" s="2" t="s">
        <v>10</v>
      </c>
      <c r="D90" s="2" t="s">
        <v>494</v>
      </c>
      <c r="E90" s="2">
        <v>1965</v>
      </c>
      <c r="F90" s="9">
        <f>$A$1-E90</f>
        <v>60</v>
      </c>
      <c r="G90" s="2" t="s">
        <v>300</v>
      </c>
      <c r="H90" s="9">
        <v>7</v>
      </c>
      <c r="I90" s="9">
        <v>2</v>
      </c>
      <c r="J90" s="33">
        <f>X90+Z90+AB90+AD90</f>
        <v>7.3032407407407407E-2</v>
      </c>
      <c r="K90" s="9">
        <v>77</v>
      </c>
      <c r="L90" s="34">
        <f>$J90-$L$5</f>
        <v>2.358796296296297E-2</v>
      </c>
      <c r="M90" s="9">
        <v>77</v>
      </c>
      <c r="N90" s="16"/>
      <c r="O90" s="9"/>
      <c r="P90" s="16"/>
      <c r="Q90" s="9"/>
      <c r="R90" s="16"/>
      <c r="S90" s="9"/>
      <c r="T90" s="16"/>
      <c r="U90" s="9"/>
      <c r="V90" s="16">
        <f>$J90-$V$5</f>
        <v>0</v>
      </c>
      <c r="W90" s="9">
        <v>7</v>
      </c>
      <c r="X90" s="15"/>
      <c r="Y90" s="9"/>
      <c r="Z90" s="15"/>
      <c r="AA90" s="9"/>
      <c r="AB90" s="15">
        <v>3.6319444444444439E-2</v>
      </c>
      <c r="AC90" s="9">
        <v>95</v>
      </c>
      <c r="AD90" s="15">
        <v>3.6712962962962961E-2</v>
      </c>
      <c r="AE90" s="9">
        <v>58</v>
      </c>
      <c r="AF90" s="40"/>
    </row>
    <row r="91" spans="1:32" ht="22.8" customHeight="1">
      <c r="A91" s="9">
        <v>78</v>
      </c>
      <c r="B91" s="32" t="s">
        <v>108</v>
      </c>
      <c r="C91" s="2" t="s">
        <v>109</v>
      </c>
      <c r="D91" s="2" t="s">
        <v>35</v>
      </c>
      <c r="E91" s="2">
        <v>1979</v>
      </c>
      <c r="F91" s="9">
        <f>$A$1-E91</f>
        <v>46</v>
      </c>
      <c r="G91" s="2" t="s">
        <v>298</v>
      </c>
      <c r="H91" s="9">
        <v>27</v>
      </c>
      <c r="I91" s="9">
        <v>2</v>
      </c>
      <c r="J91" s="33">
        <f>X91+Z91+AB91+AD91</f>
        <v>7.3981481481481481E-2</v>
      </c>
      <c r="K91" s="9">
        <v>78</v>
      </c>
      <c r="L91" s="34">
        <f>$J91-$L$5</f>
        <v>2.4537037037037045E-2</v>
      </c>
      <c r="M91" s="9">
        <v>78</v>
      </c>
      <c r="N91" s="16" t="s">
        <v>291</v>
      </c>
      <c r="O91" s="9"/>
      <c r="P91" s="16" t="s">
        <v>291</v>
      </c>
      <c r="Q91" s="9"/>
      <c r="R91" s="16">
        <f>$J91-$R$7</f>
        <v>4.9074074074074076E-2</v>
      </c>
      <c r="S91" s="48">
        <v>27</v>
      </c>
      <c r="T91" s="16" t="s">
        <v>291</v>
      </c>
      <c r="U91" s="9"/>
      <c r="V91" s="16" t="s">
        <v>291</v>
      </c>
      <c r="W91" s="9"/>
      <c r="X91" s="15">
        <v>3.5243055555555555E-2</v>
      </c>
      <c r="Y91" s="9">
        <v>108</v>
      </c>
      <c r="Z91" s="15"/>
      <c r="AA91" s="9"/>
      <c r="AB91" s="15"/>
      <c r="AC91" s="9"/>
      <c r="AD91" s="15">
        <v>3.8738425925925926E-2</v>
      </c>
      <c r="AE91" s="9">
        <v>71</v>
      </c>
      <c r="AF91" s="40"/>
    </row>
    <row r="92" spans="1:32" ht="22.8" customHeight="1">
      <c r="A92" s="9">
        <v>79</v>
      </c>
      <c r="B92" s="32" t="s">
        <v>420</v>
      </c>
      <c r="C92" s="2" t="s">
        <v>347</v>
      </c>
      <c r="D92" s="2" t="s">
        <v>122</v>
      </c>
      <c r="E92" s="2">
        <v>1964</v>
      </c>
      <c r="F92" s="9">
        <f>$A$1-E92</f>
        <v>61</v>
      </c>
      <c r="G92" s="2" t="s">
        <v>300</v>
      </c>
      <c r="H92" s="9">
        <v>8</v>
      </c>
      <c r="I92" s="9">
        <v>2</v>
      </c>
      <c r="J92" s="33">
        <f>X92+Z92+AB92+AD92</f>
        <v>7.4108796296296298E-2</v>
      </c>
      <c r="K92" s="9">
        <v>79</v>
      </c>
      <c r="L92" s="34">
        <f>$J92-$L$5</f>
        <v>2.4664351851851861E-2</v>
      </c>
      <c r="M92" s="9">
        <v>79</v>
      </c>
      <c r="N92" s="16"/>
      <c r="O92" s="9"/>
      <c r="P92" s="16"/>
      <c r="Q92" s="9"/>
      <c r="R92" s="16"/>
      <c r="S92" s="9"/>
      <c r="T92" s="16"/>
      <c r="U92" s="9"/>
      <c r="V92" s="16">
        <f>$J92-$V$5</f>
        <v>1.0763888888888906E-3</v>
      </c>
      <c r="W92" s="9">
        <v>8</v>
      </c>
      <c r="X92" s="15"/>
      <c r="Y92" s="9"/>
      <c r="Z92" s="15"/>
      <c r="AA92" s="9"/>
      <c r="AB92" s="15">
        <v>3.6238425925925924E-2</v>
      </c>
      <c r="AC92" s="9">
        <v>94</v>
      </c>
      <c r="AD92" s="15">
        <v>3.7870370370370367E-2</v>
      </c>
      <c r="AE92" s="9">
        <v>64</v>
      </c>
      <c r="AF92" s="40"/>
    </row>
    <row r="93" spans="1:32" ht="22.8" customHeight="1">
      <c r="A93" s="9">
        <v>80</v>
      </c>
      <c r="B93" s="32" t="s">
        <v>274</v>
      </c>
      <c r="C93" s="2" t="s">
        <v>245</v>
      </c>
      <c r="D93" s="2" t="s">
        <v>275</v>
      </c>
      <c r="E93" s="2">
        <v>1982</v>
      </c>
      <c r="F93" s="9">
        <f>$A$1-E93</f>
        <v>43</v>
      </c>
      <c r="G93" s="2" t="s">
        <v>298</v>
      </c>
      <c r="H93" s="9">
        <v>28</v>
      </c>
      <c r="I93" s="9">
        <v>2</v>
      </c>
      <c r="J93" s="33">
        <f>X93+Z93+AB93+AD93</f>
        <v>7.4166666666666659E-2</v>
      </c>
      <c r="K93" s="9">
        <v>80</v>
      </c>
      <c r="L93" s="34">
        <f>$J93-$L$5</f>
        <v>2.4722222222222222E-2</v>
      </c>
      <c r="M93" s="9">
        <v>80</v>
      </c>
      <c r="N93" s="16" t="s">
        <v>291</v>
      </c>
      <c r="O93" s="9"/>
      <c r="P93" s="16" t="s">
        <v>291</v>
      </c>
      <c r="Q93" s="9"/>
      <c r="R93" s="16">
        <f>$J93-$R$7</f>
        <v>4.9259259259259253E-2</v>
      </c>
      <c r="S93" s="9">
        <v>28</v>
      </c>
      <c r="T93" s="16" t="s">
        <v>291</v>
      </c>
      <c r="U93" s="9"/>
      <c r="V93" s="16" t="s">
        <v>291</v>
      </c>
      <c r="W93" s="9"/>
      <c r="X93" s="15">
        <v>3.4999999999999996E-2</v>
      </c>
      <c r="Y93" s="9">
        <v>106</v>
      </c>
      <c r="Z93" s="15"/>
      <c r="AA93" s="9"/>
      <c r="AB93" s="15"/>
      <c r="AC93" s="9"/>
      <c r="AD93" s="15">
        <v>3.9166666666666662E-2</v>
      </c>
      <c r="AE93" s="9">
        <v>73</v>
      </c>
      <c r="AF93" s="40"/>
    </row>
    <row r="94" spans="1:32" ht="22.8" customHeight="1">
      <c r="A94" s="9">
        <v>81</v>
      </c>
      <c r="B94" s="32" t="s">
        <v>205</v>
      </c>
      <c r="C94" s="2" t="s">
        <v>82</v>
      </c>
      <c r="D94" s="2" t="s">
        <v>35</v>
      </c>
      <c r="E94" s="2">
        <v>1991</v>
      </c>
      <c r="F94" s="9">
        <f>$A$1-E94</f>
        <v>34</v>
      </c>
      <c r="G94" s="2" t="s">
        <v>297</v>
      </c>
      <c r="H94" s="9">
        <v>22</v>
      </c>
      <c r="I94" s="9">
        <v>2</v>
      </c>
      <c r="J94" s="33">
        <f>X94+Z94+AB94+AD94</f>
        <v>7.4490740740740746E-2</v>
      </c>
      <c r="K94" s="9">
        <v>81</v>
      </c>
      <c r="L94" s="34">
        <f>$J94-$L$5</f>
        <v>2.504629629629631E-2</v>
      </c>
      <c r="M94" s="9">
        <v>81</v>
      </c>
      <c r="N94" s="16" t="s">
        <v>291</v>
      </c>
      <c r="O94" s="9"/>
      <c r="P94" s="16">
        <f>$J94-$P$5</f>
        <v>2.504629629629631E-2</v>
      </c>
      <c r="Q94" s="48">
        <v>22</v>
      </c>
      <c r="R94" s="16" t="s">
        <v>291</v>
      </c>
      <c r="S94" s="9"/>
      <c r="T94" s="16" t="s">
        <v>291</v>
      </c>
      <c r="U94" s="9"/>
      <c r="V94" s="16" t="s">
        <v>291</v>
      </c>
      <c r="W94" s="9"/>
      <c r="X94" s="15">
        <v>3.5868055555555556E-2</v>
      </c>
      <c r="Y94" s="9">
        <v>109</v>
      </c>
      <c r="Z94" s="15"/>
      <c r="AA94" s="9"/>
      <c r="AB94" s="15"/>
      <c r="AC94" s="9"/>
      <c r="AD94" s="15">
        <v>3.8622685185185184E-2</v>
      </c>
      <c r="AE94" s="9">
        <v>69</v>
      </c>
      <c r="AF94" s="40"/>
    </row>
    <row r="95" spans="1:32" ht="22.8" customHeight="1">
      <c r="A95" s="9">
        <v>82</v>
      </c>
      <c r="B95" s="32" t="s">
        <v>401</v>
      </c>
      <c r="C95" s="2" t="s">
        <v>98</v>
      </c>
      <c r="D95" s="2" t="s">
        <v>78</v>
      </c>
      <c r="E95" s="2">
        <v>1996</v>
      </c>
      <c r="F95" s="9">
        <f>$A$1-E95</f>
        <v>29</v>
      </c>
      <c r="G95" s="2" t="s">
        <v>296</v>
      </c>
      <c r="H95" s="9">
        <v>12</v>
      </c>
      <c r="I95" s="9">
        <v>2</v>
      </c>
      <c r="J95" s="33">
        <f>X95+Z95+AB95+AD95</f>
        <v>7.5312500000000004E-2</v>
      </c>
      <c r="K95" s="9">
        <v>82</v>
      </c>
      <c r="L95" s="34">
        <f>$J95-$L$5</f>
        <v>2.5868055555555568E-2</v>
      </c>
      <c r="M95" s="9">
        <v>82</v>
      </c>
      <c r="N95" s="16">
        <f>$J95-$N$5</f>
        <v>1.4097222222222226E-2</v>
      </c>
      <c r="O95" s="9">
        <v>12</v>
      </c>
      <c r="P95" s="16"/>
      <c r="Q95" s="9"/>
      <c r="R95" s="16"/>
      <c r="S95" s="9"/>
      <c r="T95" s="16"/>
      <c r="U95" s="9"/>
      <c r="V95" s="16"/>
      <c r="W95" s="9"/>
      <c r="X95" s="15"/>
      <c r="Y95" s="9"/>
      <c r="Z95" s="15">
        <v>3.7453703703703704E-2</v>
      </c>
      <c r="AA95" s="9">
        <v>74</v>
      </c>
      <c r="AB95" s="15"/>
      <c r="AC95" s="9"/>
      <c r="AD95" s="15">
        <v>3.78587962962963E-2</v>
      </c>
      <c r="AE95" s="9">
        <v>65</v>
      </c>
      <c r="AF95" s="40"/>
    </row>
    <row r="96" spans="1:32" ht="22.8" customHeight="1">
      <c r="A96" s="9">
        <v>83</v>
      </c>
      <c r="B96" s="32" t="s">
        <v>378</v>
      </c>
      <c r="C96" s="2" t="s">
        <v>73</v>
      </c>
      <c r="D96" s="2" t="s">
        <v>379</v>
      </c>
      <c r="E96" s="2">
        <v>1954</v>
      </c>
      <c r="F96" s="9">
        <f>$A$1-E96</f>
        <v>71</v>
      </c>
      <c r="G96" s="2" t="s">
        <v>300</v>
      </c>
      <c r="H96" s="9">
        <v>9</v>
      </c>
      <c r="I96" s="9">
        <v>2</v>
      </c>
      <c r="J96" s="33">
        <f>X96+Z96+AB96+AD96</f>
        <v>7.5324074074074071E-2</v>
      </c>
      <c r="K96" s="9">
        <v>83</v>
      </c>
      <c r="L96" s="34">
        <f>$J96-$L$5</f>
        <v>2.5879629629629634E-2</v>
      </c>
      <c r="M96" s="9">
        <v>83</v>
      </c>
      <c r="N96" s="16"/>
      <c r="O96" s="9"/>
      <c r="P96" s="16"/>
      <c r="Q96" s="9"/>
      <c r="R96" s="16"/>
      <c r="S96" s="9"/>
      <c r="T96" s="16"/>
      <c r="U96" s="9"/>
      <c r="V96" s="16">
        <f>$J96-$V$5</f>
        <v>2.2916666666666641E-3</v>
      </c>
      <c r="W96" s="9">
        <v>9</v>
      </c>
      <c r="X96" s="15"/>
      <c r="Y96" s="9"/>
      <c r="Z96" s="15">
        <v>3.7893518518518521E-2</v>
      </c>
      <c r="AA96" s="9">
        <v>76</v>
      </c>
      <c r="AB96" s="15">
        <v>3.7430555555555557E-2</v>
      </c>
      <c r="AC96" s="9">
        <v>100</v>
      </c>
      <c r="AD96" s="15"/>
      <c r="AE96" s="9"/>
      <c r="AF96" s="45"/>
    </row>
    <row r="97" spans="1:32" ht="22.8" customHeight="1">
      <c r="A97" s="9">
        <v>84</v>
      </c>
      <c r="B97" s="32" t="s">
        <v>496</v>
      </c>
      <c r="C97" s="2" t="s">
        <v>57</v>
      </c>
      <c r="D97" s="2" t="s">
        <v>35</v>
      </c>
      <c r="E97" s="2">
        <v>1978</v>
      </c>
      <c r="F97" s="9">
        <f>$A$1-E97</f>
        <v>47</v>
      </c>
      <c r="G97" s="2" t="s">
        <v>298</v>
      </c>
      <c r="H97" s="9">
        <v>29</v>
      </c>
      <c r="I97" s="9">
        <v>2</v>
      </c>
      <c r="J97" s="33">
        <f>X97+Z97+AB97+AD97</f>
        <v>7.5995370370370366E-2</v>
      </c>
      <c r="K97" s="9">
        <v>84</v>
      </c>
      <c r="L97" s="34">
        <f>$J97-$L$5</f>
        <v>2.6550925925925929E-2</v>
      </c>
      <c r="M97" s="9">
        <v>84</v>
      </c>
      <c r="N97" s="16"/>
      <c r="O97" s="9"/>
      <c r="P97" s="16"/>
      <c r="Q97" s="9"/>
      <c r="R97" s="16">
        <f>$J97-$R$7</f>
        <v>5.108796296296296E-2</v>
      </c>
      <c r="S97" s="48">
        <v>29</v>
      </c>
      <c r="T97" s="16"/>
      <c r="U97" s="9"/>
      <c r="V97" s="16"/>
      <c r="W97" s="9"/>
      <c r="X97" s="15"/>
      <c r="Y97" s="9"/>
      <c r="Z97" s="15"/>
      <c r="AA97" s="9"/>
      <c r="AB97" s="15">
        <v>3.7326388888888888E-2</v>
      </c>
      <c r="AC97" s="9">
        <v>99</v>
      </c>
      <c r="AD97" s="15">
        <v>3.8668981481481478E-2</v>
      </c>
      <c r="AE97" s="9">
        <v>70</v>
      </c>
      <c r="AF97" s="40"/>
    </row>
    <row r="98" spans="1:32" ht="22.8" customHeight="1">
      <c r="A98" s="9">
        <v>85</v>
      </c>
      <c r="B98" s="32" t="s">
        <v>71</v>
      </c>
      <c r="C98" s="2" t="s">
        <v>72</v>
      </c>
      <c r="D98" s="2" t="s">
        <v>14</v>
      </c>
      <c r="E98" s="2">
        <v>1994</v>
      </c>
      <c r="F98" s="9">
        <f>$A$1-E98</f>
        <v>31</v>
      </c>
      <c r="G98" s="2" t="s">
        <v>297</v>
      </c>
      <c r="H98" s="9">
        <v>23</v>
      </c>
      <c r="I98" s="9">
        <v>2</v>
      </c>
      <c r="J98" s="33">
        <f>X98+Z98+AB98+AD98</f>
        <v>7.6956018518518521E-2</v>
      </c>
      <c r="K98" s="9">
        <v>85</v>
      </c>
      <c r="L98" s="34">
        <f>$J98-$L$5</f>
        <v>2.7511574074074084E-2</v>
      </c>
      <c r="M98" s="9">
        <v>85</v>
      </c>
      <c r="N98" s="16" t="s">
        <v>291</v>
      </c>
      <c r="O98" s="9"/>
      <c r="P98" s="16">
        <f>$J98-$P$5</f>
        <v>2.7511574074074084E-2</v>
      </c>
      <c r="Q98" s="48">
        <v>23</v>
      </c>
      <c r="R98" s="16" t="s">
        <v>291</v>
      </c>
      <c r="S98" s="9"/>
      <c r="T98" s="16" t="s">
        <v>291</v>
      </c>
      <c r="U98" s="9"/>
      <c r="V98" s="16" t="s">
        <v>291</v>
      </c>
      <c r="W98" s="9"/>
      <c r="X98" s="15">
        <v>3.681712962962963E-2</v>
      </c>
      <c r="Y98" s="9">
        <v>115</v>
      </c>
      <c r="Z98" s="15"/>
      <c r="AA98" s="9"/>
      <c r="AB98" s="15">
        <v>4.0138888888888884E-2</v>
      </c>
      <c r="AC98" s="9">
        <v>114</v>
      </c>
      <c r="AD98" s="15"/>
      <c r="AE98" s="9"/>
      <c r="AF98" s="45"/>
    </row>
    <row r="99" spans="1:32" ht="22.8" customHeight="1">
      <c r="A99" s="9">
        <v>86</v>
      </c>
      <c r="B99" s="32" t="s">
        <v>389</v>
      </c>
      <c r="C99" s="2" t="s">
        <v>41</v>
      </c>
      <c r="D99" s="2" t="s">
        <v>390</v>
      </c>
      <c r="E99" s="2">
        <v>1981</v>
      </c>
      <c r="F99" s="9">
        <f>$A$1-E99</f>
        <v>44</v>
      </c>
      <c r="G99" s="2" t="s">
        <v>298</v>
      </c>
      <c r="H99" s="9">
        <v>30</v>
      </c>
      <c r="I99" s="9">
        <v>2</v>
      </c>
      <c r="J99" s="33">
        <f>X99+Z99+AB99+AD99</f>
        <v>7.9398148148148134E-2</v>
      </c>
      <c r="K99" s="9">
        <v>86</v>
      </c>
      <c r="L99" s="34">
        <f>$J99-$L$5</f>
        <v>2.9953703703703698E-2</v>
      </c>
      <c r="M99" s="9">
        <v>86</v>
      </c>
      <c r="N99" s="16"/>
      <c r="O99" s="9"/>
      <c r="P99" s="16"/>
      <c r="Q99" s="9"/>
      <c r="R99" s="16">
        <f>$J99-$R$7</f>
        <v>5.4490740740740728E-2</v>
      </c>
      <c r="S99" s="9">
        <v>30</v>
      </c>
      <c r="T99" s="16"/>
      <c r="U99" s="9"/>
      <c r="V99" s="16"/>
      <c r="W99" s="9"/>
      <c r="X99" s="15"/>
      <c r="Y99" s="9"/>
      <c r="Z99" s="15">
        <v>3.8136574074074073E-2</v>
      </c>
      <c r="AA99" s="9">
        <v>77</v>
      </c>
      <c r="AB99" s="15">
        <v>4.1261574074074069E-2</v>
      </c>
      <c r="AC99" s="9">
        <v>118</v>
      </c>
      <c r="AD99" s="15"/>
      <c r="AE99" s="9"/>
      <c r="AF99" s="40"/>
    </row>
    <row r="100" spans="1:32" ht="22.8" customHeight="1">
      <c r="A100" s="9">
        <v>87</v>
      </c>
      <c r="B100" s="32" t="s">
        <v>271</v>
      </c>
      <c r="C100" s="2" t="s">
        <v>10</v>
      </c>
      <c r="D100" s="2" t="s">
        <v>7</v>
      </c>
      <c r="E100" s="2">
        <v>1989</v>
      </c>
      <c r="F100" s="9">
        <f>$A$1-E100</f>
        <v>36</v>
      </c>
      <c r="G100" s="2" t="s">
        <v>297</v>
      </c>
      <c r="H100" s="9">
        <v>24</v>
      </c>
      <c r="I100" s="9">
        <v>2</v>
      </c>
      <c r="J100" s="33">
        <f>X100+Z100+AB100+AD100</f>
        <v>7.9837962962962972E-2</v>
      </c>
      <c r="K100" s="9">
        <v>87</v>
      </c>
      <c r="L100" s="34">
        <f>$J100-$L$5</f>
        <v>3.0393518518518535E-2</v>
      </c>
      <c r="M100" s="9">
        <v>87</v>
      </c>
      <c r="N100" s="16" t="s">
        <v>291</v>
      </c>
      <c r="O100" s="9"/>
      <c r="P100" s="16">
        <f>$J100-$P$5</f>
        <v>3.0393518518518535E-2</v>
      </c>
      <c r="Q100" s="48">
        <v>24</v>
      </c>
      <c r="R100" s="16" t="s">
        <v>291</v>
      </c>
      <c r="S100" s="9"/>
      <c r="T100" s="16" t="s">
        <v>291</v>
      </c>
      <c r="U100" s="9"/>
      <c r="V100" s="16" t="s">
        <v>291</v>
      </c>
      <c r="W100" s="9"/>
      <c r="X100" s="15">
        <v>3.8356481481481484E-2</v>
      </c>
      <c r="Y100" s="9">
        <v>123</v>
      </c>
      <c r="Z100" s="15"/>
      <c r="AA100" s="9"/>
      <c r="AB100" s="15"/>
      <c r="AC100" s="9"/>
      <c r="AD100" s="15">
        <v>4.148148148148148E-2</v>
      </c>
      <c r="AE100" s="9">
        <v>78</v>
      </c>
      <c r="AF100" s="40"/>
    </row>
    <row r="101" spans="1:32" ht="22.8" customHeight="1">
      <c r="A101" s="9">
        <v>88</v>
      </c>
      <c r="B101" s="32" t="s">
        <v>211</v>
      </c>
      <c r="C101" s="2" t="s">
        <v>212</v>
      </c>
      <c r="D101" s="2" t="s">
        <v>213</v>
      </c>
      <c r="E101" s="2">
        <v>2002</v>
      </c>
      <c r="F101" s="9">
        <f>$A$1-E101</f>
        <v>23</v>
      </c>
      <c r="G101" s="2" t="s">
        <v>296</v>
      </c>
      <c r="H101" s="9">
        <v>13</v>
      </c>
      <c r="I101" s="9">
        <v>2</v>
      </c>
      <c r="J101" s="33">
        <f>X101+Z101+AB101+AD101</f>
        <v>8.6597222222222214E-2</v>
      </c>
      <c r="K101" s="9">
        <v>88</v>
      </c>
      <c r="L101" s="34">
        <f>$J101-$L$5</f>
        <v>3.7152777777777778E-2</v>
      </c>
      <c r="M101" s="9">
        <v>88</v>
      </c>
      <c r="N101" s="16">
        <f>$J101-$N$5</f>
        <v>2.5381944444444436E-2</v>
      </c>
      <c r="O101" s="48">
        <v>13</v>
      </c>
      <c r="P101" s="16" t="s">
        <v>291</v>
      </c>
      <c r="Q101" s="9"/>
      <c r="R101" s="16" t="s">
        <v>291</v>
      </c>
      <c r="S101" s="9"/>
      <c r="T101" s="16" t="s">
        <v>291</v>
      </c>
      <c r="U101" s="9"/>
      <c r="V101" s="16" t="s">
        <v>291</v>
      </c>
      <c r="W101" s="9"/>
      <c r="X101" s="15">
        <v>4.4305555555555549E-2</v>
      </c>
      <c r="Y101" s="9">
        <v>138</v>
      </c>
      <c r="Z101" s="15"/>
      <c r="AA101" s="9"/>
      <c r="AB101" s="15">
        <v>4.2291666666666665E-2</v>
      </c>
      <c r="AC101" s="9">
        <v>121</v>
      </c>
      <c r="AD101" s="15"/>
      <c r="AE101" s="9"/>
      <c r="AF101" s="40"/>
    </row>
    <row r="102" spans="1:32" ht="22.8" customHeight="1">
      <c r="A102" s="9">
        <v>89</v>
      </c>
      <c r="B102" s="32" t="s">
        <v>246</v>
      </c>
      <c r="C102" s="2" t="s">
        <v>245</v>
      </c>
      <c r="D102" s="2" t="s">
        <v>220</v>
      </c>
      <c r="E102" s="2">
        <v>1996</v>
      </c>
      <c r="F102" s="9">
        <f>$A$1-E102</f>
        <v>29</v>
      </c>
      <c r="G102" s="2" t="s">
        <v>296</v>
      </c>
      <c r="H102" s="9">
        <v>14</v>
      </c>
      <c r="I102" s="9">
        <v>1</v>
      </c>
      <c r="J102" s="33">
        <f>X102+Z102+AB102+AD102</f>
        <v>2.3703703703703703E-2</v>
      </c>
      <c r="K102" s="9">
        <v>89</v>
      </c>
      <c r="L102" s="34">
        <f>$J102-$L$7</f>
        <v>0</v>
      </c>
      <c r="M102" s="9">
        <v>89</v>
      </c>
      <c r="N102" s="16">
        <f>$J102-$N$7</f>
        <v>0</v>
      </c>
      <c r="O102" s="9">
        <v>14</v>
      </c>
      <c r="P102" s="16" t="s">
        <v>291</v>
      </c>
      <c r="Q102" s="9"/>
      <c r="R102" s="16" t="s">
        <v>291</v>
      </c>
      <c r="S102" s="9"/>
      <c r="T102" s="16" t="s">
        <v>291</v>
      </c>
      <c r="U102" s="9"/>
      <c r="V102" s="16" t="s">
        <v>291</v>
      </c>
      <c r="W102" s="9"/>
      <c r="X102" s="15">
        <v>2.3703703703703703E-2</v>
      </c>
      <c r="Y102" s="9">
        <v>1</v>
      </c>
      <c r="Z102" s="15"/>
      <c r="AA102" s="9"/>
      <c r="AB102" s="15"/>
      <c r="AC102" s="9"/>
      <c r="AD102" s="15"/>
      <c r="AE102" s="9"/>
      <c r="AF102" s="40"/>
    </row>
    <row r="103" spans="1:32" ht="22.8" customHeight="1">
      <c r="A103" s="9">
        <v>90</v>
      </c>
      <c r="B103" s="32" t="s">
        <v>260</v>
      </c>
      <c r="C103" s="2" t="s">
        <v>176</v>
      </c>
      <c r="D103" s="2" t="s">
        <v>35</v>
      </c>
      <c r="E103" s="2">
        <v>1993</v>
      </c>
      <c r="F103" s="9">
        <f>$A$1-E103</f>
        <v>32</v>
      </c>
      <c r="G103" s="2" t="s">
        <v>297</v>
      </c>
      <c r="H103" s="9">
        <v>25</v>
      </c>
      <c r="I103" s="9">
        <v>1</v>
      </c>
      <c r="J103" s="33">
        <f>X103+Z103+AB103+AD103</f>
        <v>2.3807870370370368E-2</v>
      </c>
      <c r="K103" s="9">
        <v>90</v>
      </c>
      <c r="L103" s="34">
        <f>$J103-$L$7</f>
        <v>1.041666666666656E-4</v>
      </c>
      <c r="M103" s="9">
        <v>90</v>
      </c>
      <c r="N103" s="16" t="s">
        <v>291</v>
      </c>
      <c r="O103" s="9"/>
      <c r="P103" s="16">
        <f>$J103-$P$7</f>
        <v>0</v>
      </c>
      <c r="Q103" s="48">
        <v>25</v>
      </c>
      <c r="R103" s="16" t="s">
        <v>291</v>
      </c>
      <c r="S103" s="9"/>
      <c r="T103" s="16" t="s">
        <v>291</v>
      </c>
      <c r="U103" s="9" t="s">
        <v>291</v>
      </c>
      <c r="V103" s="16" t="s">
        <v>291</v>
      </c>
      <c r="W103" s="9"/>
      <c r="X103" s="15">
        <v>2.3807870370370368E-2</v>
      </c>
      <c r="Y103" s="9">
        <v>2</v>
      </c>
      <c r="Z103" s="15"/>
      <c r="AA103" s="9"/>
      <c r="AB103" s="15"/>
      <c r="AC103" s="9"/>
      <c r="AD103" s="15"/>
      <c r="AE103" s="9"/>
      <c r="AF103" s="40"/>
    </row>
    <row r="104" spans="1:32" ht="22.8" customHeight="1">
      <c r="A104" s="9">
        <v>91</v>
      </c>
      <c r="B104" s="32" t="s">
        <v>318</v>
      </c>
      <c r="C104" s="2" t="s">
        <v>72</v>
      </c>
      <c r="D104" s="2" t="s">
        <v>268</v>
      </c>
      <c r="E104" s="2">
        <v>1988</v>
      </c>
      <c r="F104" s="9">
        <f>$A$1-E104</f>
        <v>37</v>
      </c>
      <c r="G104" s="2" t="s">
        <v>297</v>
      </c>
      <c r="H104" s="9">
        <v>26</v>
      </c>
      <c r="I104" s="9">
        <v>1</v>
      </c>
      <c r="J104" s="33">
        <f>X104+Z104+AB104+AD104</f>
        <v>2.3969907407407409E-2</v>
      </c>
      <c r="K104" s="9">
        <v>91</v>
      </c>
      <c r="L104" s="34">
        <f>$J104-$L$7</f>
        <v>2.66203703703706E-4</v>
      </c>
      <c r="M104" s="9">
        <v>91</v>
      </c>
      <c r="N104" s="16" t="s">
        <v>291</v>
      </c>
      <c r="O104" s="9"/>
      <c r="P104" s="16">
        <f>$J104-$P$7</f>
        <v>1.6203703703704039E-4</v>
      </c>
      <c r="Q104" s="48">
        <v>26</v>
      </c>
      <c r="R104" s="16" t="s">
        <v>291</v>
      </c>
      <c r="S104" s="9"/>
      <c r="T104" s="16" t="s">
        <v>291</v>
      </c>
      <c r="U104" s="9"/>
      <c r="V104" s="16" t="s">
        <v>291</v>
      </c>
      <c r="W104" s="9"/>
      <c r="X104" s="15">
        <v>2.3969907407407409E-2</v>
      </c>
      <c r="Y104" s="9">
        <v>4</v>
      </c>
      <c r="Z104" s="15"/>
      <c r="AA104" s="9"/>
      <c r="AB104" s="15"/>
      <c r="AC104" s="9"/>
      <c r="AD104" s="15"/>
      <c r="AE104" s="9"/>
      <c r="AF104" s="45"/>
    </row>
    <row r="105" spans="1:32" ht="22.8" customHeight="1">
      <c r="A105" s="9">
        <v>92</v>
      </c>
      <c r="B105" s="32" t="s">
        <v>208</v>
      </c>
      <c r="C105" s="2" t="s">
        <v>162</v>
      </c>
      <c r="D105" s="2" t="s">
        <v>209</v>
      </c>
      <c r="E105" s="2">
        <v>1995</v>
      </c>
      <c r="F105" s="9">
        <f>$A$1-E105</f>
        <v>30</v>
      </c>
      <c r="G105" s="2" t="s">
        <v>297</v>
      </c>
      <c r="H105" s="9">
        <v>27</v>
      </c>
      <c r="I105" s="9">
        <v>1</v>
      </c>
      <c r="J105" s="33">
        <f>X105+Z105+AB105+AD105</f>
        <v>2.4444444444444446E-2</v>
      </c>
      <c r="K105" s="9">
        <v>92</v>
      </c>
      <c r="L105" s="34">
        <f>$J105-$L$7</f>
        <v>7.407407407407432E-4</v>
      </c>
      <c r="M105" s="9">
        <v>92</v>
      </c>
      <c r="N105" s="16" t="s">
        <v>291</v>
      </c>
      <c r="O105" s="9"/>
      <c r="P105" s="16">
        <f>$J105-$P$7</f>
        <v>6.3657407407407759E-4</v>
      </c>
      <c r="Q105" s="48">
        <v>27</v>
      </c>
      <c r="R105" s="16" t="s">
        <v>291</v>
      </c>
      <c r="S105" s="9"/>
      <c r="T105" s="16" t="s">
        <v>291</v>
      </c>
      <c r="U105" s="9"/>
      <c r="V105" s="16" t="s">
        <v>291</v>
      </c>
      <c r="W105" s="9"/>
      <c r="X105" s="15">
        <v>2.4444444444444446E-2</v>
      </c>
      <c r="Y105" s="9">
        <v>6</v>
      </c>
      <c r="Z105" s="15"/>
      <c r="AA105" s="9"/>
      <c r="AB105" s="15"/>
      <c r="AC105" s="9"/>
      <c r="AD105" s="15"/>
      <c r="AE105" s="9"/>
      <c r="AF105" s="40"/>
    </row>
    <row r="106" spans="1:32" ht="22.8" customHeight="1">
      <c r="A106" s="9">
        <v>93</v>
      </c>
      <c r="B106" s="32" t="s">
        <v>394</v>
      </c>
      <c r="C106" s="2" t="s">
        <v>207</v>
      </c>
      <c r="D106" s="2" t="s">
        <v>252</v>
      </c>
      <c r="E106" s="2">
        <v>1992</v>
      </c>
      <c r="F106" s="9">
        <f>$A$1-E106</f>
        <v>33</v>
      </c>
      <c r="G106" s="2" t="s">
        <v>297</v>
      </c>
      <c r="H106" s="9">
        <v>28</v>
      </c>
      <c r="I106" s="9">
        <v>1</v>
      </c>
      <c r="J106" s="33">
        <f>X106+Z106+AB106+AD106</f>
        <v>2.4513888888888887E-2</v>
      </c>
      <c r="K106" s="9">
        <v>93</v>
      </c>
      <c r="L106" s="34">
        <f>$J106-$L$7</f>
        <v>8.1018518518518462E-4</v>
      </c>
      <c r="M106" s="9">
        <v>93</v>
      </c>
      <c r="N106" s="16"/>
      <c r="O106" s="9"/>
      <c r="P106" s="16">
        <f>$J106-$P$7</f>
        <v>7.0601851851851902E-4</v>
      </c>
      <c r="Q106" s="48">
        <v>28</v>
      </c>
      <c r="R106" s="16"/>
      <c r="S106" s="9"/>
      <c r="T106" s="16"/>
      <c r="U106" s="9"/>
      <c r="V106" s="16"/>
      <c r="W106" s="9"/>
      <c r="X106" s="15"/>
      <c r="Y106" s="9"/>
      <c r="Z106" s="15">
        <v>2.4513888888888887E-2</v>
      </c>
      <c r="AA106" s="9">
        <v>1</v>
      </c>
      <c r="AB106" s="15"/>
      <c r="AC106" s="9"/>
      <c r="AD106" s="15"/>
      <c r="AE106" s="9"/>
      <c r="AF106" s="40"/>
    </row>
    <row r="107" spans="1:32" ht="22.8" customHeight="1">
      <c r="A107" s="9">
        <v>94</v>
      </c>
      <c r="B107" s="32" t="s">
        <v>16</v>
      </c>
      <c r="C107" s="2" t="s">
        <v>17</v>
      </c>
      <c r="D107" s="2" t="s">
        <v>18</v>
      </c>
      <c r="E107" s="2">
        <v>1987</v>
      </c>
      <c r="F107" s="9">
        <f>$A$1-E107</f>
        <v>38</v>
      </c>
      <c r="G107" s="2" t="s">
        <v>297</v>
      </c>
      <c r="H107" s="9">
        <v>29</v>
      </c>
      <c r="I107" s="9">
        <v>1</v>
      </c>
      <c r="J107" s="33">
        <f>X107+Z107+AB107+AD107</f>
        <v>2.4872685185185189E-2</v>
      </c>
      <c r="K107" s="9">
        <v>94</v>
      </c>
      <c r="L107" s="34">
        <f>$J107-$L$7</f>
        <v>1.1689814814814861E-3</v>
      </c>
      <c r="M107" s="9">
        <v>94</v>
      </c>
      <c r="N107" s="16" t="s">
        <v>291</v>
      </c>
      <c r="O107" s="9"/>
      <c r="P107" s="16">
        <f>$J107-$P$7</f>
        <v>1.0648148148148205E-3</v>
      </c>
      <c r="Q107" s="48">
        <v>29</v>
      </c>
      <c r="R107" s="16" t="s">
        <v>291</v>
      </c>
      <c r="S107" s="9"/>
      <c r="T107" s="16" t="s">
        <v>291</v>
      </c>
      <c r="U107" s="9"/>
      <c r="V107" s="16" t="s">
        <v>291</v>
      </c>
      <c r="W107" s="9"/>
      <c r="X107" s="15">
        <v>2.4872685185185189E-2</v>
      </c>
      <c r="Y107" s="9">
        <v>7</v>
      </c>
      <c r="Z107" s="15"/>
      <c r="AA107" s="9"/>
      <c r="AB107" s="15"/>
      <c r="AC107" s="9"/>
      <c r="AD107" s="15"/>
      <c r="AE107" s="9"/>
      <c r="AF107" s="40"/>
    </row>
    <row r="108" spans="1:32" ht="22.8" customHeight="1">
      <c r="A108" s="9">
        <v>95</v>
      </c>
      <c r="B108" s="32" t="s">
        <v>112</v>
      </c>
      <c r="C108" s="2" t="s">
        <v>96</v>
      </c>
      <c r="D108" s="2" t="s">
        <v>66</v>
      </c>
      <c r="E108" s="2">
        <v>1978</v>
      </c>
      <c r="F108" s="9">
        <f>$A$1-E108</f>
        <v>47</v>
      </c>
      <c r="G108" s="2" t="s">
        <v>298</v>
      </c>
      <c r="H108" s="9">
        <v>31</v>
      </c>
      <c r="I108" s="9">
        <v>1</v>
      </c>
      <c r="J108" s="33">
        <f>X108+Z108+AB108+AD108</f>
        <v>2.4907407407407406E-2</v>
      </c>
      <c r="K108" s="9">
        <v>95</v>
      </c>
      <c r="L108" s="34">
        <f>$J108-$L$7</f>
        <v>1.2037037037037034E-3</v>
      </c>
      <c r="M108" s="9">
        <v>95</v>
      </c>
      <c r="N108" s="16" t="s">
        <v>291</v>
      </c>
      <c r="O108" s="9"/>
      <c r="P108" s="16" t="s">
        <v>291</v>
      </c>
      <c r="Q108" s="9"/>
      <c r="R108" s="16">
        <f>$J108-$R$7</f>
        <v>0</v>
      </c>
      <c r="S108" s="48">
        <v>31</v>
      </c>
      <c r="T108" s="16" t="s">
        <v>291</v>
      </c>
      <c r="U108" s="9"/>
      <c r="V108" s="16" t="s">
        <v>291</v>
      </c>
      <c r="W108" s="9"/>
      <c r="X108" s="15">
        <v>2.4907407407407406E-2</v>
      </c>
      <c r="Y108" s="9">
        <v>8</v>
      </c>
      <c r="Z108" s="15"/>
      <c r="AA108" s="9"/>
      <c r="AB108" s="15"/>
      <c r="AC108" s="9"/>
      <c r="AD108" s="15"/>
      <c r="AE108" s="9"/>
      <c r="AF108" s="40"/>
    </row>
    <row r="109" spans="1:32" ht="22.8" customHeight="1">
      <c r="A109" s="9">
        <v>96</v>
      </c>
      <c r="B109" s="32" t="s">
        <v>461</v>
      </c>
      <c r="C109" s="2" t="s">
        <v>106</v>
      </c>
      <c r="D109" s="2" t="s">
        <v>437</v>
      </c>
      <c r="E109" s="2">
        <v>1975</v>
      </c>
      <c r="F109" s="9">
        <f>$A$1-E109</f>
        <v>50</v>
      </c>
      <c r="G109" s="2" t="s">
        <v>299</v>
      </c>
      <c r="H109" s="9">
        <v>13</v>
      </c>
      <c r="I109" s="9">
        <v>1</v>
      </c>
      <c r="J109" s="33">
        <f>X109+Z109+AB109+AD109</f>
        <v>2.521990740740741E-2</v>
      </c>
      <c r="K109" s="9">
        <v>96</v>
      </c>
      <c r="L109" s="34">
        <f>$J109-$L$7</f>
        <v>1.5162037037037071E-3</v>
      </c>
      <c r="M109" s="9">
        <v>96</v>
      </c>
      <c r="N109" s="16"/>
      <c r="O109" s="9"/>
      <c r="P109" s="16"/>
      <c r="Q109" s="9"/>
      <c r="R109" s="16"/>
      <c r="S109" s="9"/>
      <c r="T109" s="16">
        <f>$J109-$T$7</f>
        <v>0</v>
      </c>
      <c r="U109" s="48">
        <v>13</v>
      </c>
      <c r="V109" s="16"/>
      <c r="W109" s="9"/>
      <c r="X109" s="15"/>
      <c r="Y109" s="9"/>
      <c r="Z109" s="15"/>
      <c r="AA109" s="9"/>
      <c r="AB109" s="15">
        <v>2.521990740740741E-2</v>
      </c>
      <c r="AC109" s="9">
        <v>3</v>
      </c>
      <c r="AD109" s="15"/>
      <c r="AE109" s="9"/>
      <c r="AF109" s="40"/>
    </row>
    <row r="110" spans="1:32" ht="22.8" customHeight="1">
      <c r="A110" s="9">
        <v>97</v>
      </c>
      <c r="B110" s="32" t="s">
        <v>102</v>
      </c>
      <c r="C110" s="2" t="s">
        <v>103</v>
      </c>
      <c r="D110" s="2" t="s">
        <v>104</v>
      </c>
      <c r="E110" s="2">
        <v>1982</v>
      </c>
      <c r="F110" s="9">
        <f>$A$1-E110</f>
        <v>43</v>
      </c>
      <c r="G110" s="2" t="s">
        <v>298</v>
      </c>
      <c r="H110" s="9">
        <v>32</v>
      </c>
      <c r="I110" s="9">
        <v>1</v>
      </c>
      <c r="J110" s="33">
        <f>X110+Z110+AB110+AD110</f>
        <v>2.5231481481481483E-2</v>
      </c>
      <c r="K110" s="9">
        <v>97</v>
      </c>
      <c r="L110" s="34">
        <f>$J110-$L$7</f>
        <v>1.5277777777777807E-3</v>
      </c>
      <c r="M110" s="9">
        <v>97</v>
      </c>
      <c r="N110" s="16" t="s">
        <v>291</v>
      </c>
      <c r="O110" s="9"/>
      <c r="P110" s="16" t="s">
        <v>291</v>
      </c>
      <c r="Q110" s="9"/>
      <c r="R110" s="16">
        <f>$J110-$R$7</f>
        <v>3.2407407407407732E-4</v>
      </c>
      <c r="S110" s="9">
        <v>32</v>
      </c>
      <c r="T110" s="16" t="s">
        <v>291</v>
      </c>
      <c r="U110" s="9"/>
      <c r="V110" s="16" t="s">
        <v>291</v>
      </c>
      <c r="W110" s="9"/>
      <c r="X110" s="15">
        <v>2.5231481481481483E-2</v>
      </c>
      <c r="Y110" s="9">
        <v>9</v>
      </c>
      <c r="Z110" s="15"/>
      <c r="AA110" s="9"/>
      <c r="AB110" s="15"/>
      <c r="AC110" s="9"/>
      <c r="AD110" s="15"/>
      <c r="AE110" s="9"/>
      <c r="AF110" s="45"/>
    </row>
    <row r="111" spans="1:32" ht="22.8" customHeight="1">
      <c r="A111" s="9">
        <v>98</v>
      </c>
      <c r="B111" s="32" t="s">
        <v>444</v>
      </c>
      <c r="C111" s="2" t="s">
        <v>117</v>
      </c>
      <c r="D111" s="2" t="s">
        <v>85</v>
      </c>
      <c r="E111" s="2">
        <v>1988</v>
      </c>
      <c r="F111" s="9">
        <f>$A$1-E111</f>
        <v>37</v>
      </c>
      <c r="G111" s="2" t="s">
        <v>297</v>
      </c>
      <c r="H111" s="9">
        <v>30</v>
      </c>
      <c r="I111" s="9">
        <v>1</v>
      </c>
      <c r="J111" s="33">
        <f>X111+Z111+AB111+AD111</f>
        <v>2.5358796296296296E-2</v>
      </c>
      <c r="K111" s="9">
        <v>98</v>
      </c>
      <c r="L111" s="34">
        <f>$J111-$L$7</f>
        <v>1.6550925925925934E-3</v>
      </c>
      <c r="M111" s="9">
        <v>98</v>
      </c>
      <c r="N111" s="16"/>
      <c r="O111" s="9"/>
      <c r="P111" s="16">
        <f>$J111-$P$7</f>
        <v>1.5509259259259278E-3</v>
      </c>
      <c r="Q111" s="48">
        <v>30</v>
      </c>
      <c r="R111" s="16"/>
      <c r="S111" s="9"/>
      <c r="T111" s="16"/>
      <c r="U111" s="9"/>
      <c r="V111" s="16"/>
      <c r="W111" s="9"/>
      <c r="X111" s="15"/>
      <c r="Y111" s="9"/>
      <c r="Z111" s="15"/>
      <c r="AA111" s="9"/>
      <c r="AB111" s="15">
        <v>2.5358796296296296E-2</v>
      </c>
      <c r="AC111" s="9">
        <v>4</v>
      </c>
      <c r="AD111" s="15"/>
      <c r="AE111" s="9"/>
      <c r="AF111" s="40"/>
    </row>
    <row r="112" spans="1:32" ht="22.8" customHeight="1">
      <c r="A112" s="9">
        <v>99</v>
      </c>
      <c r="B112" s="32" t="s">
        <v>405</v>
      </c>
      <c r="C112" s="2" t="s">
        <v>153</v>
      </c>
      <c r="D112" s="2" t="s">
        <v>35</v>
      </c>
      <c r="E112" s="2">
        <v>1978</v>
      </c>
      <c r="F112" s="9">
        <f>$A$1-E112</f>
        <v>47</v>
      </c>
      <c r="G112" s="2" t="s">
        <v>298</v>
      </c>
      <c r="H112" s="9">
        <v>33</v>
      </c>
      <c r="I112" s="9">
        <v>1</v>
      </c>
      <c r="J112" s="33">
        <f>X112+Z112+AB112+AD112</f>
        <v>2.5439814814814814E-2</v>
      </c>
      <c r="K112" s="9">
        <v>99</v>
      </c>
      <c r="L112" s="34">
        <f>$J112-$L$7</f>
        <v>1.7361111111111119E-3</v>
      </c>
      <c r="M112" s="9">
        <v>99</v>
      </c>
      <c r="N112" s="16"/>
      <c r="O112" s="9"/>
      <c r="P112" s="16"/>
      <c r="Q112" s="9"/>
      <c r="R112" s="16">
        <f>$J112-$R$7</f>
        <v>5.3240740740740852E-4</v>
      </c>
      <c r="S112" s="48">
        <v>33</v>
      </c>
      <c r="T112" s="16"/>
      <c r="U112" s="9"/>
      <c r="V112" s="16"/>
      <c r="W112" s="9"/>
      <c r="X112" s="15"/>
      <c r="Y112" s="9"/>
      <c r="Z112" s="15">
        <v>2.5439814814814814E-2</v>
      </c>
      <c r="AA112" s="9">
        <v>2</v>
      </c>
      <c r="AB112" s="15"/>
      <c r="AC112" s="9"/>
      <c r="AD112" s="15"/>
      <c r="AE112" s="9"/>
      <c r="AF112" s="45"/>
    </row>
    <row r="113" spans="1:32" ht="22.8" customHeight="1">
      <c r="A113" s="9">
        <v>100</v>
      </c>
      <c r="B113" s="32" t="s">
        <v>186</v>
      </c>
      <c r="C113" s="2" t="s">
        <v>98</v>
      </c>
      <c r="D113" s="2" t="s">
        <v>187</v>
      </c>
      <c r="E113" s="2">
        <v>1984</v>
      </c>
      <c r="F113" s="9">
        <f>$A$1-E113</f>
        <v>41</v>
      </c>
      <c r="G113" s="2" t="s">
        <v>298</v>
      </c>
      <c r="H113" s="9">
        <v>34</v>
      </c>
      <c r="I113" s="9">
        <v>1</v>
      </c>
      <c r="J113" s="33">
        <f>X113+Z113+AB113+AD113</f>
        <v>2.5902777777777775E-2</v>
      </c>
      <c r="K113" s="9">
        <v>100</v>
      </c>
      <c r="L113" s="34">
        <f>$J113-$L$7</f>
        <v>2.199074074074072E-3</v>
      </c>
      <c r="M113" s="9">
        <v>100</v>
      </c>
      <c r="N113" s="16" t="s">
        <v>291</v>
      </c>
      <c r="O113" s="9"/>
      <c r="P113" s="16" t="s">
        <v>291</v>
      </c>
      <c r="Q113" s="9"/>
      <c r="R113" s="16">
        <f>$J113-$R$7</f>
        <v>9.9537037037036868E-4</v>
      </c>
      <c r="S113" s="9">
        <v>34</v>
      </c>
      <c r="T113" s="16" t="s">
        <v>291</v>
      </c>
      <c r="U113" s="9"/>
      <c r="V113" s="16" t="s">
        <v>291</v>
      </c>
      <c r="W113" s="9"/>
      <c r="X113" s="15">
        <v>2.5902777777777775E-2</v>
      </c>
      <c r="Y113" s="9">
        <v>11</v>
      </c>
      <c r="Z113" s="15"/>
      <c r="AA113" s="9"/>
      <c r="AB113" s="15"/>
      <c r="AC113" s="9"/>
      <c r="AD113" s="15"/>
      <c r="AE113" s="9"/>
      <c r="AF113" s="40"/>
    </row>
    <row r="114" spans="1:32" ht="22.8" customHeight="1">
      <c r="A114" s="9">
        <v>101</v>
      </c>
      <c r="B114" s="32" t="s">
        <v>174</v>
      </c>
      <c r="C114" s="2" t="s">
        <v>94</v>
      </c>
      <c r="D114" s="2" t="s">
        <v>145</v>
      </c>
      <c r="E114" s="2">
        <v>1988</v>
      </c>
      <c r="F114" s="9">
        <f>$A$1-E114</f>
        <v>37</v>
      </c>
      <c r="G114" s="2" t="s">
        <v>297</v>
      </c>
      <c r="H114" s="9">
        <v>31</v>
      </c>
      <c r="I114" s="9">
        <v>1</v>
      </c>
      <c r="J114" s="33">
        <f>X114+Z114+AB114+AD114</f>
        <v>2.6018518518518521E-2</v>
      </c>
      <c r="K114" s="9">
        <v>101</v>
      </c>
      <c r="L114" s="34">
        <f>$J114-$L$7</f>
        <v>2.3148148148148182E-3</v>
      </c>
      <c r="M114" s="9">
        <v>101</v>
      </c>
      <c r="N114" s="16" t="s">
        <v>291</v>
      </c>
      <c r="O114" s="9"/>
      <c r="P114" s="16">
        <f>$J114-$P$7</f>
        <v>2.2106481481481526E-3</v>
      </c>
      <c r="Q114" s="48">
        <v>31</v>
      </c>
      <c r="R114" s="16" t="s">
        <v>291</v>
      </c>
      <c r="S114" s="9"/>
      <c r="T114" s="16" t="s">
        <v>291</v>
      </c>
      <c r="U114" s="9"/>
      <c r="V114" s="16" t="s">
        <v>291</v>
      </c>
      <c r="W114" s="9"/>
      <c r="X114" s="15">
        <v>2.6018518518518521E-2</v>
      </c>
      <c r="Y114" s="9">
        <v>12</v>
      </c>
      <c r="Z114" s="15"/>
      <c r="AA114" s="9"/>
      <c r="AB114" s="15"/>
      <c r="AC114" s="9"/>
      <c r="AD114" s="15"/>
      <c r="AE114" s="9"/>
      <c r="AF114" s="45"/>
    </row>
    <row r="115" spans="1:32" ht="22.8" customHeight="1">
      <c r="A115" s="9">
        <v>102</v>
      </c>
      <c r="B115" s="32" t="s">
        <v>404</v>
      </c>
      <c r="C115" s="2" t="s">
        <v>173</v>
      </c>
      <c r="D115" s="2" t="s">
        <v>7</v>
      </c>
      <c r="E115" s="2">
        <v>1988</v>
      </c>
      <c r="F115" s="9">
        <f>$A$1-E115</f>
        <v>37</v>
      </c>
      <c r="G115" s="2" t="s">
        <v>297</v>
      </c>
      <c r="H115" s="9">
        <v>32</v>
      </c>
      <c r="I115" s="9">
        <v>1</v>
      </c>
      <c r="J115" s="33">
        <f>X115+Z115+AB115+AD115</f>
        <v>2.6261574074074076E-2</v>
      </c>
      <c r="K115" s="9">
        <v>102</v>
      </c>
      <c r="L115" s="34">
        <f>$J115-$L$7</f>
        <v>2.5578703703703735E-3</v>
      </c>
      <c r="M115" s="9">
        <v>102</v>
      </c>
      <c r="N115" s="16"/>
      <c r="O115" s="9"/>
      <c r="P115" s="16">
        <f>$J115-$P$7</f>
        <v>2.4537037037037079E-3</v>
      </c>
      <c r="Q115" s="48">
        <v>32</v>
      </c>
      <c r="R115" s="16"/>
      <c r="S115" s="9"/>
      <c r="T115" s="16"/>
      <c r="U115" s="9"/>
      <c r="V115" s="16"/>
      <c r="W115" s="9"/>
      <c r="X115" s="15"/>
      <c r="Y115" s="9"/>
      <c r="Z115" s="15">
        <v>2.6261574074074076E-2</v>
      </c>
      <c r="AA115" s="9">
        <v>5</v>
      </c>
      <c r="AB115" s="15"/>
      <c r="AC115" s="9"/>
      <c r="AD115" s="15"/>
      <c r="AE115" s="9"/>
      <c r="AF115" s="40"/>
    </row>
    <row r="116" spans="1:32" ht="22.8" customHeight="1">
      <c r="A116" s="9">
        <v>103</v>
      </c>
      <c r="B116" s="32" t="s">
        <v>167</v>
      </c>
      <c r="C116" s="2" t="s">
        <v>153</v>
      </c>
      <c r="D116" s="2" t="s">
        <v>163</v>
      </c>
      <c r="E116" s="2">
        <v>1984</v>
      </c>
      <c r="F116" s="9">
        <f>$A$1-E116</f>
        <v>41</v>
      </c>
      <c r="G116" s="2" t="s">
        <v>298</v>
      </c>
      <c r="H116" s="9">
        <v>35</v>
      </c>
      <c r="I116" s="9">
        <v>1</v>
      </c>
      <c r="J116" s="33">
        <f>X116+Z116+AB116+AD116</f>
        <v>2.6354166666666668E-2</v>
      </c>
      <c r="K116" s="9">
        <v>103</v>
      </c>
      <c r="L116" s="34">
        <f>$J116-$L$7</f>
        <v>2.6504629629629656E-3</v>
      </c>
      <c r="M116" s="9">
        <v>103</v>
      </c>
      <c r="N116" s="16" t="s">
        <v>291</v>
      </c>
      <c r="O116" s="9"/>
      <c r="P116" s="16" t="s">
        <v>291</v>
      </c>
      <c r="Q116" s="9"/>
      <c r="R116" s="16">
        <f>$J116-$R$7</f>
        <v>1.4467592592592622E-3</v>
      </c>
      <c r="S116" s="48">
        <v>35</v>
      </c>
      <c r="T116" s="16" t="s">
        <v>291</v>
      </c>
      <c r="U116" s="9"/>
      <c r="V116" s="16" t="s">
        <v>291</v>
      </c>
      <c r="W116" s="9"/>
      <c r="X116" s="15">
        <v>2.6354166666666668E-2</v>
      </c>
      <c r="Y116" s="9">
        <v>13</v>
      </c>
      <c r="Z116" s="15"/>
      <c r="AA116" s="9"/>
      <c r="AB116" s="15"/>
      <c r="AC116" s="9"/>
      <c r="AD116" s="15"/>
      <c r="AE116" s="9"/>
      <c r="AF116" s="45"/>
    </row>
    <row r="117" spans="1:32" ht="22.8" customHeight="1">
      <c r="A117" s="9">
        <v>104</v>
      </c>
      <c r="B117" s="32" t="s">
        <v>172</v>
      </c>
      <c r="C117" s="2" t="s">
        <v>173</v>
      </c>
      <c r="D117" s="2" t="s">
        <v>35</v>
      </c>
      <c r="E117" s="2">
        <v>1993</v>
      </c>
      <c r="F117" s="9">
        <f>$A$1-E117</f>
        <v>32</v>
      </c>
      <c r="G117" s="2" t="s">
        <v>297</v>
      </c>
      <c r="H117" s="9">
        <v>33</v>
      </c>
      <c r="I117" s="9">
        <v>1</v>
      </c>
      <c r="J117" s="33">
        <f>X117+Z117+AB117+AD117</f>
        <v>2.6840277777777779E-2</v>
      </c>
      <c r="K117" s="9">
        <v>104</v>
      </c>
      <c r="L117" s="34">
        <f>$J117-$L$7</f>
        <v>3.1365740740740763E-3</v>
      </c>
      <c r="M117" s="9">
        <v>104</v>
      </c>
      <c r="N117" s="16" t="s">
        <v>291</v>
      </c>
      <c r="O117" s="9"/>
      <c r="P117" s="16">
        <f>$J117-$P$7</f>
        <v>3.0324074074074107E-3</v>
      </c>
      <c r="Q117" s="48">
        <v>33</v>
      </c>
      <c r="R117" s="16" t="s">
        <v>291</v>
      </c>
      <c r="S117" s="9"/>
      <c r="T117" s="16" t="s">
        <v>291</v>
      </c>
      <c r="U117" s="9"/>
      <c r="V117" s="16" t="s">
        <v>291</v>
      </c>
      <c r="W117" s="9"/>
      <c r="X117" s="15">
        <v>2.6840277777777779E-2</v>
      </c>
      <c r="Y117" s="9">
        <v>15</v>
      </c>
      <c r="Z117" s="15"/>
      <c r="AA117" s="9"/>
      <c r="AB117" s="15"/>
      <c r="AC117" s="9"/>
      <c r="AD117" s="15"/>
      <c r="AE117" s="9"/>
      <c r="AF117" s="45"/>
    </row>
    <row r="118" spans="1:32" ht="22.8" customHeight="1">
      <c r="A118" s="9">
        <v>105</v>
      </c>
      <c r="B118" s="32" t="s">
        <v>240</v>
      </c>
      <c r="C118" s="2" t="s">
        <v>6</v>
      </c>
      <c r="D118" s="2" t="s">
        <v>27</v>
      </c>
      <c r="E118" s="2">
        <v>1991</v>
      </c>
      <c r="F118" s="9">
        <f>$A$1-E118</f>
        <v>34</v>
      </c>
      <c r="G118" s="2" t="s">
        <v>297</v>
      </c>
      <c r="H118" s="9">
        <v>34</v>
      </c>
      <c r="I118" s="9">
        <v>1</v>
      </c>
      <c r="J118" s="33">
        <f>X118+Z118+AB118+AD118</f>
        <v>2.6875E-2</v>
      </c>
      <c r="K118" s="9">
        <v>105</v>
      </c>
      <c r="L118" s="34">
        <f>$J118-$L$7</f>
        <v>3.1712962962962971E-3</v>
      </c>
      <c r="M118" s="9">
        <v>105</v>
      </c>
      <c r="N118" s="16" t="s">
        <v>291</v>
      </c>
      <c r="O118" s="9"/>
      <c r="P118" s="16">
        <f>$J118-$P$7</f>
        <v>3.0671296296296315E-3</v>
      </c>
      <c r="Q118" s="48">
        <v>34</v>
      </c>
      <c r="R118" s="16" t="s">
        <v>291</v>
      </c>
      <c r="S118" s="9"/>
      <c r="T118" s="16" t="s">
        <v>291</v>
      </c>
      <c r="U118" s="9"/>
      <c r="V118" s="16" t="s">
        <v>291</v>
      </c>
      <c r="W118" s="9"/>
      <c r="X118" s="15">
        <v>2.6875E-2</v>
      </c>
      <c r="Y118" s="9">
        <v>17</v>
      </c>
      <c r="Z118" s="15"/>
      <c r="AA118" s="9"/>
      <c r="AB118" s="15"/>
      <c r="AC118" s="9"/>
      <c r="AD118" s="15"/>
      <c r="AE118" s="9"/>
      <c r="AF118" s="45"/>
    </row>
    <row r="119" spans="1:32" ht="22.8" customHeight="1">
      <c r="A119" s="9">
        <v>106</v>
      </c>
      <c r="B119" s="32" t="s">
        <v>183</v>
      </c>
      <c r="C119" s="2" t="s">
        <v>43</v>
      </c>
      <c r="D119" s="2" t="s">
        <v>78</v>
      </c>
      <c r="E119" s="2">
        <v>1986</v>
      </c>
      <c r="F119" s="9">
        <f>$A$1-E119</f>
        <v>39</v>
      </c>
      <c r="G119" s="2" t="s">
        <v>297</v>
      </c>
      <c r="H119" s="9">
        <v>35</v>
      </c>
      <c r="I119" s="9">
        <v>1</v>
      </c>
      <c r="J119" s="33">
        <f>X119+Z119+AB119+AD119</f>
        <v>2.6956018518518522E-2</v>
      </c>
      <c r="K119" s="9">
        <v>106</v>
      </c>
      <c r="L119" s="34">
        <f>$J119-$L$7</f>
        <v>3.252314814814819E-3</v>
      </c>
      <c r="M119" s="9">
        <v>106</v>
      </c>
      <c r="N119" s="16" t="s">
        <v>291</v>
      </c>
      <c r="O119" s="9"/>
      <c r="P119" s="16">
        <f>$J119-$P$7</f>
        <v>3.1481481481481534E-3</v>
      </c>
      <c r="Q119" s="48">
        <v>35</v>
      </c>
      <c r="R119" s="16" t="s">
        <v>291</v>
      </c>
      <c r="S119" s="9"/>
      <c r="T119" s="16" t="s">
        <v>291</v>
      </c>
      <c r="U119" s="9"/>
      <c r="V119" s="16" t="s">
        <v>291</v>
      </c>
      <c r="W119" s="9"/>
      <c r="X119" s="15">
        <v>2.6956018518518522E-2</v>
      </c>
      <c r="Y119" s="9">
        <v>18</v>
      </c>
      <c r="Z119" s="15"/>
      <c r="AA119" s="9"/>
      <c r="AB119" s="15"/>
      <c r="AC119" s="9"/>
      <c r="AD119" s="15"/>
      <c r="AE119" s="9"/>
      <c r="AF119" s="45"/>
    </row>
    <row r="120" spans="1:32" ht="22.8" customHeight="1">
      <c r="A120" s="9">
        <v>107</v>
      </c>
      <c r="B120" s="32" t="s">
        <v>166</v>
      </c>
      <c r="C120" s="2" t="s">
        <v>98</v>
      </c>
      <c r="D120" s="2" t="s">
        <v>14</v>
      </c>
      <c r="E120" s="2">
        <v>1996</v>
      </c>
      <c r="F120" s="9">
        <f>$A$1-E120</f>
        <v>29</v>
      </c>
      <c r="G120" s="2" t="s">
        <v>296</v>
      </c>
      <c r="H120" s="9">
        <v>15</v>
      </c>
      <c r="I120" s="9">
        <v>1</v>
      </c>
      <c r="J120" s="33">
        <f>X120+Z120+AB120+AD120</f>
        <v>2.7002314814814812E-2</v>
      </c>
      <c r="K120" s="9">
        <v>107</v>
      </c>
      <c r="L120" s="34">
        <f>$J120-$L$7</f>
        <v>3.2986111111111098E-3</v>
      </c>
      <c r="M120" s="9">
        <v>107</v>
      </c>
      <c r="N120" s="16">
        <f>$J120-$N$7</f>
        <v>3.2986111111111098E-3</v>
      </c>
      <c r="O120" s="48">
        <v>15</v>
      </c>
      <c r="P120" s="16" t="s">
        <v>291</v>
      </c>
      <c r="Q120" s="9"/>
      <c r="R120" s="16" t="s">
        <v>291</v>
      </c>
      <c r="S120" s="9"/>
      <c r="T120" s="16" t="s">
        <v>291</v>
      </c>
      <c r="U120" s="9"/>
      <c r="V120" s="16" t="s">
        <v>291</v>
      </c>
      <c r="W120" s="9"/>
      <c r="X120" s="15">
        <v>2.7002314814814812E-2</v>
      </c>
      <c r="Y120" s="9">
        <v>19</v>
      </c>
      <c r="Z120" s="15"/>
      <c r="AA120" s="9"/>
      <c r="AB120" s="15"/>
      <c r="AC120" s="9"/>
      <c r="AD120" s="15"/>
      <c r="AE120" s="9"/>
      <c r="AF120" s="45"/>
    </row>
    <row r="121" spans="1:32" ht="22.8" customHeight="1">
      <c r="A121" s="9">
        <v>108</v>
      </c>
      <c r="B121" s="32" t="s">
        <v>250</v>
      </c>
      <c r="C121" s="2" t="s">
        <v>153</v>
      </c>
      <c r="D121" s="2" t="s">
        <v>35</v>
      </c>
      <c r="E121" s="2">
        <v>1982</v>
      </c>
      <c r="F121" s="9">
        <f>$A$1-E121</f>
        <v>43</v>
      </c>
      <c r="G121" s="2" t="s">
        <v>298</v>
      </c>
      <c r="H121" s="9">
        <v>36</v>
      </c>
      <c r="I121" s="9">
        <v>1</v>
      </c>
      <c r="J121" s="33">
        <f>X121+Z121+AB121+AD121</f>
        <v>2.7071759259259257E-2</v>
      </c>
      <c r="K121" s="9">
        <v>108</v>
      </c>
      <c r="L121" s="34">
        <f>$J121-$L$7</f>
        <v>3.3680555555555547E-3</v>
      </c>
      <c r="M121" s="9">
        <v>108</v>
      </c>
      <c r="N121" s="16" t="s">
        <v>291</v>
      </c>
      <c r="O121" s="9"/>
      <c r="P121" s="16" t="s">
        <v>291</v>
      </c>
      <c r="Q121" s="9"/>
      <c r="R121" s="16">
        <f>$J121-$R$7</f>
        <v>2.1643518518518513E-3</v>
      </c>
      <c r="S121" s="9">
        <v>36</v>
      </c>
      <c r="T121" s="16" t="s">
        <v>291</v>
      </c>
      <c r="U121" s="9"/>
      <c r="V121" s="16" t="s">
        <v>291</v>
      </c>
      <c r="W121" s="9"/>
      <c r="X121" s="15">
        <v>2.7071759259259257E-2</v>
      </c>
      <c r="Y121" s="9">
        <v>21</v>
      </c>
      <c r="Z121" s="15"/>
      <c r="AA121" s="9"/>
      <c r="AB121" s="15"/>
      <c r="AC121" s="9"/>
      <c r="AD121" s="15"/>
      <c r="AE121" s="9"/>
      <c r="AF121" s="40"/>
    </row>
    <row r="122" spans="1:32" ht="22.8" customHeight="1">
      <c r="A122" s="9">
        <v>109</v>
      </c>
      <c r="B122" s="32" t="s">
        <v>214</v>
      </c>
      <c r="C122" s="2" t="s">
        <v>10</v>
      </c>
      <c r="D122" s="2" t="s">
        <v>215</v>
      </c>
      <c r="E122" s="2">
        <v>1975</v>
      </c>
      <c r="F122" s="9">
        <f>$A$1-E122</f>
        <v>50</v>
      </c>
      <c r="G122" s="2" t="s">
        <v>299</v>
      </c>
      <c r="H122" s="9">
        <v>14</v>
      </c>
      <c r="I122" s="9">
        <v>1</v>
      </c>
      <c r="J122" s="33">
        <f>X122+Z122+AB122+AD122</f>
        <v>2.7129629629629632E-2</v>
      </c>
      <c r="K122" s="9">
        <v>109</v>
      </c>
      <c r="L122" s="34">
        <f>$J122-$L$7</f>
        <v>3.4259259259259295E-3</v>
      </c>
      <c r="M122" s="9">
        <v>109</v>
      </c>
      <c r="N122" s="16" t="s">
        <v>291</v>
      </c>
      <c r="O122" s="9"/>
      <c r="P122" s="16" t="s">
        <v>291</v>
      </c>
      <c r="Q122" s="9"/>
      <c r="R122" s="16" t="s">
        <v>291</v>
      </c>
      <c r="S122" s="9"/>
      <c r="T122" s="16">
        <f>$J122-$T$7</f>
        <v>1.9097222222222224E-3</v>
      </c>
      <c r="U122" s="48">
        <v>14</v>
      </c>
      <c r="V122" s="16" t="s">
        <v>291</v>
      </c>
      <c r="W122" s="9"/>
      <c r="X122" s="15">
        <v>2.7129629629629632E-2</v>
      </c>
      <c r="Y122" s="9">
        <v>23</v>
      </c>
      <c r="Z122" s="15"/>
      <c r="AA122" s="9"/>
      <c r="AB122" s="15"/>
      <c r="AC122" s="9"/>
      <c r="AD122" s="15"/>
      <c r="AE122" s="9"/>
      <c r="AF122" s="40"/>
    </row>
    <row r="123" spans="1:32" ht="22.8" customHeight="1">
      <c r="A123" s="9">
        <v>110</v>
      </c>
      <c r="B123" s="32" t="s">
        <v>462</v>
      </c>
      <c r="C123" s="2" t="s">
        <v>15</v>
      </c>
      <c r="D123" s="2" t="s">
        <v>7</v>
      </c>
      <c r="E123" s="2">
        <v>1976</v>
      </c>
      <c r="F123" s="9">
        <f>$A$1-E123</f>
        <v>49</v>
      </c>
      <c r="G123" s="2" t="s">
        <v>298</v>
      </c>
      <c r="H123" s="9">
        <v>37</v>
      </c>
      <c r="I123" s="9">
        <v>1</v>
      </c>
      <c r="J123" s="33">
        <f>X123+Z123+AB123+AD123</f>
        <v>2.7152777777777779E-2</v>
      </c>
      <c r="K123" s="9">
        <v>110</v>
      </c>
      <c r="L123" s="34">
        <f>$J123-$L$7</f>
        <v>3.4490740740740766E-3</v>
      </c>
      <c r="M123" s="9">
        <v>110</v>
      </c>
      <c r="N123" s="16"/>
      <c r="O123" s="9"/>
      <c r="P123" s="16"/>
      <c r="Q123" s="9"/>
      <c r="R123" s="16">
        <f>$J123-$R$7</f>
        <v>2.2453703703703733E-3</v>
      </c>
      <c r="S123" s="48">
        <v>37</v>
      </c>
      <c r="T123" s="16"/>
      <c r="U123" s="9"/>
      <c r="V123" s="16"/>
      <c r="W123" s="9"/>
      <c r="X123" s="15"/>
      <c r="Y123" s="9"/>
      <c r="Z123" s="15"/>
      <c r="AA123" s="9"/>
      <c r="AB123" s="15">
        <v>2.7152777777777779E-2</v>
      </c>
      <c r="AC123" s="9">
        <v>8</v>
      </c>
      <c r="AD123" s="15"/>
      <c r="AE123" s="9"/>
      <c r="AF123" s="40"/>
    </row>
    <row r="124" spans="1:32" ht="22.8" customHeight="1">
      <c r="A124" s="9">
        <v>111</v>
      </c>
      <c r="B124" s="32" t="s">
        <v>161</v>
      </c>
      <c r="C124" s="2" t="s">
        <v>162</v>
      </c>
      <c r="D124" s="2" t="s">
        <v>163</v>
      </c>
      <c r="E124" s="2">
        <v>1983</v>
      </c>
      <c r="F124" s="9">
        <f>$A$1-E124</f>
        <v>42</v>
      </c>
      <c r="G124" s="2" t="s">
        <v>298</v>
      </c>
      <c r="H124" s="9">
        <v>38</v>
      </c>
      <c r="I124" s="9">
        <v>1</v>
      </c>
      <c r="J124" s="33">
        <f>X124+Z124+AB124+AD124</f>
        <v>2.7222222222222228E-2</v>
      </c>
      <c r="K124" s="9">
        <v>111</v>
      </c>
      <c r="L124" s="34">
        <f>$J124-$L$7</f>
        <v>3.518518518518525E-3</v>
      </c>
      <c r="M124" s="9">
        <v>111</v>
      </c>
      <c r="N124" s="16" t="s">
        <v>291</v>
      </c>
      <c r="O124" s="9"/>
      <c r="P124" s="16" t="s">
        <v>291</v>
      </c>
      <c r="Q124" s="9"/>
      <c r="R124" s="16">
        <f>$J124-$R$7</f>
        <v>2.3148148148148216E-3</v>
      </c>
      <c r="S124" s="9">
        <v>38</v>
      </c>
      <c r="T124" s="16" t="s">
        <v>291</v>
      </c>
      <c r="U124" s="9"/>
      <c r="V124" s="16" t="s">
        <v>291</v>
      </c>
      <c r="W124" s="9"/>
      <c r="X124" s="15">
        <v>2.7222222222222228E-2</v>
      </c>
      <c r="Y124" s="9">
        <v>26</v>
      </c>
      <c r="Z124" s="15"/>
      <c r="AA124" s="9"/>
      <c r="AB124" s="15"/>
      <c r="AC124" s="9"/>
      <c r="AD124" s="15"/>
      <c r="AE124" s="9"/>
      <c r="AF124" s="45"/>
    </row>
    <row r="125" spans="1:32" ht="22.8" customHeight="1">
      <c r="A125" s="9">
        <v>112</v>
      </c>
      <c r="B125" s="32" t="s">
        <v>267</v>
      </c>
      <c r="C125" s="2" t="s">
        <v>10</v>
      </c>
      <c r="D125" s="2" t="s">
        <v>268</v>
      </c>
      <c r="E125" s="2">
        <v>1972</v>
      </c>
      <c r="F125" s="9">
        <f>$A$1-E125</f>
        <v>53</v>
      </c>
      <c r="G125" s="2" t="s">
        <v>299</v>
      </c>
      <c r="H125" s="9">
        <v>15</v>
      </c>
      <c r="I125" s="9">
        <v>1</v>
      </c>
      <c r="J125" s="33">
        <f>X125+Z125+AB125+AD125</f>
        <v>2.7256944444444445E-2</v>
      </c>
      <c r="K125" s="9">
        <v>112</v>
      </c>
      <c r="L125" s="34">
        <f>$J125-$L$7</f>
        <v>3.5532407407407422E-3</v>
      </c>
      <c r="M125" s="9">
        <v>112</v>
      </c>
      <c r="N125" s="16" t="s">
        <v>291</v>
      </c>
      <c r="O125" s="9"/>
      <c r="P125" s="16" t="s">
        <v>291</v>
      </c>
      <c r="Q125" s="9"/>
      <c r="R125" s="16" t="s">
        <v>291</v>
      </c>
      <c r="S125" s="9"/>
      <c r="T125" s="16">
        <f>$J125-$T$7</f>
        <v>2.0370370370370351E-3</v>
      </c>
      <c r="U125" s="48">
        <v>15</v>
      </c>
      <c r="V125" s="16" t="s">
        <v>291</v>
      </c>
      <c r="W125" s="9"/>
      <c r="X125" s="15">
        <v>2.7256944444444445E-2</v>
      </c>
      <c r="Y125" s="9">
        <v>28</v>
      </c>
      <c r="Z125" s="15"/>
      <c r="AA125" s="9"/>
      <c r="AB125" s="15"/>
      <c r="AC125" s="9"/>
      <c r="AD125" s="15"/>
      <c r="AE125" s="9"/>
      <c r="AF125" s="45"/>
    </row>
    <row r="126" spans="1:32" ht="22.8" customHeight="1">
      <c r="A126" s="9">
        <v>113</v>
      </c>
      <c r="B126" s="32" t="s">
        <v>422</v>
      </c>
      <c r="C126" s="2" t="s">
        <v>423</v>
      </c>
      <c r="D126" s="2" t="s">
        <v>424</v>
      </c>
      <c r="E126" s="2">
        <v>2004</v>
      </c>
      <c r="F126" s="9">
        <f>$A$1-E126</f>
        <v>21</v>
      </c>
      <c r="G126" s="2" t="s">
        <v>296</v>
      </c>
      <c r="H126" s="9">
        <v>16</v>
      </c>
      <c r="I126" s="9">
        <v>1</v>
      </c>
      <c r="J126" s="33">
        <f>X126+Z126+AB126+AD126</f>
        <v>2.7395833333333338E-2</v>
      </c>
      <c r="K126" s="9">
        <v>113</v>
      </c>
      <c r="L126" s="34">
        <f>$J126-$L$7</f>
        <v>3.6921296296296355E-3</v>
      </c>
      <c r="M126" s="9">
        <v>113</v>
      </c>
      <c r="N126" s="16">
        <f>$J126-$N$7</f>
        <v>3.6921296296296355E-3</v>
      </c>
      <c r="O126" s="9">
        <v>16</v>
      </c>
      <c r="P126" s="16"/>
      <c r="Q126" s="9"/>
      <c r="R126" s="16"/>
      <c r="S126" s="9"/>
      <c r="T126" s="16"/>
      <c r="U126" s="9"/>
      <c r="V126" s="16"/>
      <c r="W126" s="9"/>
      <c r="X126" s="15"/>
      <c r="Y126" s="9"/>
      <c r="Z126" s="15"/>
      <c r="AA126" s="9"/>
      <c r="AB126" s="15">
        <v>2.7395833333333338E-2</v>
      </c>
      <c r="AC126" s="9">
        <v>9</v>
      </c>
      <c r="AD126" s="15"/>
      <c r="AE126" s="9"/>
      <c r="AF126" s="40"/>
    </row>
    <row r="127" spans="1:32" ht="22.8" customHeight="1">
      <c r="A127" s="9">
        <v>114</v>
      </c>
      <c r="B127" s="32" t="s">
        <v>169</v>
      </c>
      <c r="C127" s="2" t="s">
        <v>37</v>
      </c>
      <c r="D127" s="2" t="s">
        <v>35</v>
      </c>
      <c r="E127" s="2">
        <v>1995</v>
      </c>
      <c r="F127" s="9">
        <f>$A$1-E127</f>
        <v>30</v>
      </c>
      <c r="G127" s="2" t="s">
        <v>297</v>
      </c>
      <c r="H127" s="9">
        <v>36</v>
      </c>
      <c r="I127" s="9">
        <v>1</v>
      </c>
      <c r="J127" s="33">
        <f>X127+Z127+AB127+AD127</f>
        <v>2.7418981481481485E-2</v>
      </c>
      <c r="K127" s="9">
        <v>114</v>
      </c>
      <c r="L127" s="34">
        <f>$J127-$L$7</f>
        <v>3.7152777777777826E-3</v>
      </c>
      <c r="M127" s="9">
        <v>114</v>
      </c>
      <c r="N127" s="16" t="s">
        <v>291</v>
      </c>
      <c r="O127" s="9"/>
      <c r="P127" s="16">
        <f>$J127-$P$7</f>
        <v>3.611111111111117E-3</v>
      </c>
      <c r="Q127" s="48">
        <v>36</v>
      </c>
      <c r="R127" s="16" t="s">
        <v>291</v>
      </c>
      <c r="S127" s="9"/>
      <c r="T127" s="16" t="s">
        <v>291</v>
      </c>
      <c r="U127" s="9"/>
      <c r="V127" s="16" t="s">
        <v>291</v>
      </c>
      <c r="W127" s="9"/>
      <c r="X127" s="15">
        <v>2.7418981481481485E-2</v>
      </c>
      <c r="Y127" s="9">
        <v>30</v>
      </c>
      <c r="Z127" s="15"/>
      <c r="AA127" s="9"/>
      <c r="AB127" s="15"/>
      <c r="AC127" s="9"/>
      <c r="AD127" s="15"/>
      <c r="AE127" s="9"/>
      <c r="AF127" s="40"/>
    </row>
    <row r="128" spans="1:32" ht="22.8" customHeight="1">
      <c r="A128" s="9">
        <v>115</v>
      </c>
      <c r="B128" s="32" t="s">
        <v>288</v>
      </c>
      <c r="C128" s="2" t="s">
        <v>117</v>
      </c>
      <c r="D128" s="2" t="s">
        <v>100</v>
      </c>
      <c r="E128" s="2">
        <v>1995</v>
      </c>
      <c r="F128" s="9">
        <f>$A$1-E128</f>
        <v>30</v>
      </c>
      <c r="G128" s="2" t="s">
        <v>297</v>
      </c>
      <c r="H128" s="9">
        <v>37</v>
      </c>
      <c r="I128" s="9">
        <v>1</v>
      </c>
      <c r="J128" s="33">
        <f>X128+Z128+AB128+AD128</f>
        <v>2.7488425925925927E-2</v>
      </c>
      <c r="K128" s="9">
        <v>115</v>
      </c>
      <c r="L128" s="34">
        <f>$J128-$L$7</f>
        <v>3.784722222222224E-3</v>
      </c>
      <c r="M128" s="9">
        <v>115</v>
      </c>
      <c r="N128" s="16" t="s">
        <v>291</v>
      </c>
      <c r="O128" s="9"/>
      <c r="P128" s="16">
        <f>$J128-$P$7</f>
        <v>3.6805555555555584E-3</v>
      </c>
      <c r="Q128" s="48">
        <v>37</v>
      </c>
      <c r="R128" s="16" t="s">
        <v>291</v>
      </c>
      <c r="S128" s="9"/>
      <c r="T128" s="16" t="s">
        <v>291</v>
      </c>
      <c r="U128" s="9"/>
      <c r="V128" s="16" t="s">
        <v>291</v>
      </c>
      <c r="W128" s="9"/>
      <c r="X128" s="15">
        <v>2.7488425925925927E-2</v>
      </c>
      <c r="Y128" s="9">
        <v>31</v>
      </c>
      <c r="Z128" s="15"/>
      <c r="AA128" s="9"/>
      <c r="AB128" s="15"/>
      <c r="AC128" s="9"/>
      <c r="AD128" s="15"/>
      <c r="AE128" s="9"/>
      <c r="AF128" s="40"/>
    </row>
    <row r="129" spans="1:32" ht="22.8" customHeight="1">
      <c r="A129" s="9">
        <v>116</v>
      </c>
      <c r="B129" s="32" t="s">
        <v>97</v>
      </c>
      <c r="C129" s="2" t="s">
        <v>98</v>
      </c>
      <c r="D129" s="2" t="s">
        <v>78</v>
      </c>
      <c r="E129" s="2">
        <v>1981</v>
      </c>
      <c r="F129" s="9">
        <f>$A$1-E129</f>
        <v>44</v>
      </c>
      <c r="G129" s="2" t="s">
        <v>298</v>
      </c>
      <c r="H129" s="9">
        <v>39</v>
      </c>
      <c r="I129" s="9">
        <v>1</v>
      </c>
      <c r="J129" s="33">
        <f>X129+Z129+AB129+AD129</f>
        <v>2.7546296296296294E-2</v>
      </c>
      <c r="K129" s="9">
        <v>116</v>
      </c>
      <c r="L129" s="34">
        <f>$J129-$L$7</f>
        <v>3.8425925925925919E-3</v>
      </c>
      <c r="M129" s="9">
        <v>116</v>
      </c>
      <c r="N129" s="16" t="s">
        <v>291</v>
      </c>
      <c r="O129" s="9"/>
      <c r="P129" s="16" t="s">
        <v>291</v>
      </c>
      <c r="Q129" s="9"/>
      <c r="R129" s="16">
        <f>$J129-$R$7</f>
        <v>2.6388888888888885E-3</v>
      </c>
      <c r="S129" s="48">
        <v>39</v>
      </c>
      <c r="T129" s="16" t="s">
        <v>291</v>
      </c>
      <c r="U129" s="9"/>
      <c r="V129" s="16" t="s">
        <v>291</v>
      </c>
      <c r="W129" s="9"/>
      <c r="X129" s="15">
        <v>2.7546296296296294E-2</v>
      </c>
      <c r="Y129" s="9">
        <v>32</v>
      </c>
      <c r="Z129" s="15"/>
      <c r="AA129" s="9"/>
      <c r="AB129" s="15"/>
      <c r="AC129" s="9"/>
      <c r="AD129" s="15"/>
      <c r="AE129" s="9"/>
      <c r="AF129" s="40"/>
    </row>
    <row r="130" spans="1:32" ht="22.8" customHeight="1">
      <c r="A130" s="9">
        <v>117</v>
      </c>
      <c r="B130" s="32" t="s">
        <v>431</v>
      </c>
      <c r="C130" s="2" t="s">
        <v>17</v>
      </c>
      <c r="D130" s="2" t="s">
        <v>145</v>
      </c>
      <c r="E130" s="2">
        <v>1984</v>
      </c>
      <c r="F130" s="9">
        <f>$A$1-E130</f>
        <v>41</v>
      </c>
      <c r="G130" s="2" t="s">
        <v>298</v>
      </c>
      <c r="H130" s="9">
        <v>40</v>
      </c>
      <c r="I130" s="9">
        <v>1</v>
      </c>
      <c r="J130" s="33">
        <f>X130+Z130+AB130+AD130</f>
        <v>2.7743055555555559E-2</v>
      </c>
      <c r="K130" s="9">
        <v>117</v>
      </c>
      <c r="L130" s="34">
        <f>$J130-$L$7</f>
        <v>4.0393518518518565E-3</v>
      </c>
      <c r="M130" s="9">
        <v>117</v>
      </c>
      <c r="N130" s="16"/>
      <c r="O130" s="9"/>
      <c r="P130" s="16"/>
      <c r="Q130" s="9"/>
      <c r="R130" s="16">
        <f>$J130-$R$7</f>
        <v>2.8356481481481531E-3</v>
      </c>
      <c r="S130" s="9">
        <v>40</v>
      </c>
      <c r="T130" s="16"/>
      <c r="U130" s="9"/>
      <c r="V130" s="16"/>
      <c r="W130" s="9"/>
      <c r="X130" s="15"/>
      <c r="Y130" s="9"/>
      <c r="Z130" s="15"/>
      <c r="AA130" s="9"/>
      <c r="AB130" s="15">
        <v>2.7743055555555559E-2</v>
      </c>
      <c r="AC130" s="9">
        <v>12</v>
      </c>
      <c r="AD130" s="15"/>
      <c r="AE130" s="9"/>
      <c r="AF130" s="45"/>
    </row>
    <row r="131" spans="1:32" ht="22.8" customHeight="1">
      <c r="A131" s="9">
        <v>118</v>
      </c>
      <c r="B131" s="32" t="s">
        <v>312</v>
      </c>
      <c r="C131" s="2" t="s">
        <v>313</v>
      </c>
      <c r="D131" s="2" t="s">
        <v>220</v>
      </c>
      <c r="E131" s="2">
        <v>1995</v>
      </c>
      <c r="F131" s="9">
        <f>$A$1-E131</f>
        <v>30</v>
      </c>
      <c r="G131" s="2" t="s">
        <v>297</v>
      </c>
      <c r="H131" s="9">
        <v>38</v>
      </c>
      <c r="I131" s="9">
        <v>1</v>
      </c>
      <c r="J131" s="33">
        <f>X131+Z131+AB131+AD131</f>
        <v>2.7847222222222221E-2</v>
      </c>
      <c r="K131" s="9">
        <v>118</v>
      </c>
      <c r="L131" s="34">
        <f>$J131-$L$7</f>
        <v>4.1435185185185186E-3</v>
      </c>
      <c r="M131" s="9">
        <v>118</v>
      </c>
      <c r="N131" s="16" t="s">
        <v>291</v>
      </c>
      <c r="O131" s="9"/>
      <c r="P131" s="16">
        <f>$J131-$P$7</f>
        <v>4.039351851851853E-3</v>
      </c>
      <c r="Q131" s="48">
        <v>38</v>
      </c>
      <c r="R131" s="16" t="s">
        <v>291</v>
      </c>
      <c r="S131" s="9"/>
      <c r="T131" s="16" t="s">
        <v>291</v>
      </c>
      <c r="U131" s="9"/>
      <c r="V131" s="16" t="s">
        <v>291</v>
      </c>
      <c r="W131" s="9"/>
      <c r="X131" s="15">
        <v>2.7847222222222221E-2</v>
      </c>
      <c r="Y131" s="9">
        <v>33</v>
      </c>
      <c r="Z131" s="15"/>
      <c r="AA131" s="9"/>
      <c r="AB131" s="15"/>
      <c r="AC131" s="9"/>
      <c r="AD131" s="15"/>
      <c r="AE131" s="9"/>
      <c r="AF131" s="40"/>
    </row>
    <row r="132" spans="1:32" ht="22.8" customHeight="1">
      <c r="A132" s="9">
        <v>119</v>
      </c>
      <c r="B132" s="32" t="s">
        <v>427</v>
      </c>
      <c r="C132" s="2" t="s">
        <v>43</v>
      </c>
      <c r="D132" s="2" t="s">
        <v>46</v>
      </c>
      <c r="E132" s="2">
        <v>1974</v>
      </c>
      <c r="F132" s="9">
        <f>$A$1-E132</f>
        <v>51</v>
      </c>
      <c r="G132" s="2" t="s">
        <v>299</v>
      </c>
      <c r="H132" s="9">
        <v>16</v>
      </c>
      <c r="I132" s="9">
        <v>1</v>
      </c>
      <c r="J132" s="33">
        <f>X132+Z132+AB132+AD132</f>
        <v>2.7881944444444445E-2</v>
      </c>
      <c r="K132" s="9">
        <v>119</v>
      </c>
      <c r="L132" s="34">
        <f>$J132-$L$7</f>
        <v>4.1782407407407428E-3</v>
      </c>
      <c r="M132" s="9">
        <v>119</v>
      </c>
      <c r="N132" s="16"/>
      <c r="O132" s="9"/>
      <c r="P132" s="16"/>
      <c r="Q132" s="9"/>
      <c r="R132" s="16"/>
      <c r="S132" s="9"/>
      <c r="T132" s="16">
        <f>$J132-$T$7</f>
        <v>2.6620370370370357E-3</v>
      </c>
      <c r="U132" s="48">
        <v>16</v>
      </c>
      <c r="V132" s="16"/>
      <c r="W132" s="9"/>
      <c r="X132" s="15"/>
      <c r="Y132" s="9"/>
      <c r="Z132" s="15"/>
      <c r="AA132" s="9"/>
      <c r="AB132" s="15">
        <v>2.7881944444444445E-2</v>
      </c>
      <c r="AC132" s="9">
        <v>14</v>
      </c>
      <c r="AD132" s="15"/>
      <c r="AE132" s="9"/>
      <c r="AF132" s="40"/>
    </row>
    <row r="133" spans="1:32" ht="22.8" customHeight="1">
      <c r="A133" s="9">
        <v>120</v>
      </c>
      <c r="B133" s="32" t="s">
        <v>402</v>
      </c>
      <c r="C133" s="2" t="s">
        <v>106</v>
      </c>
      <c r="D133" s="2" t="s">
        <v>35</v>
      </c>
      <c r="E133" s="2">
        <v>1971</v>
      </c>
      <c r="F133" s="9">
        <f>$A$1-E133</f>
        <v>54</v>
      </c>
      <c r="G133" s="2" t="s">
        <v>299</v>
      </c>
      <c r="H133" s="9">
        <v>17</v>
      </c>
      <c r="I133" s="9">
        <v>1</v>
      </c>
      <c r="J133" s="33">
        <f>X133+Z133+AB133+AD133</f>
        <v>2.8055555555555556E-2</v>
      </c>
      <c r="K133" s="9">
        <v>120</v>
      </c>
      <c r="L133" s="34">
        <f>$J133-$L$7</f>
        <v>4.3518518518518533E-3</v>
      </c>
      <c r="M133" s="9">
        <v>120</v>
      </c>
      <c r="N133" s="16"/>
      <c r="O133" s="9"/>
      <c r="P133" s="16"/>
      <c r="Q133" s="9"/>
      <c r="R133" s="16"/>
      <c r="S133" s="9"/>
      <c r="T133" s="16">
        <f>$J133-$T$7</f>
        <v>2.8356481481481462E-3</v>
      </c>
      <c r="U133" s="48">
        <v>17</v>
      </c>
      <c r="V133" s="16"/>
      <c r="W133" s="9"/>
      <c r="X133" s="15"/>
      <c r="Y133" s="9"/>
      <c r="Z133" s="15">
        <v>2.8055555555555556E-2</v>
      </c>
      <c r="AA133" s="9">
        <v>12</v>
      </c>
      <c r="AB133" s="15"/>
      <c r="AC133" s="9"/>
      <c r="AD133" s="15"/>
      <c r="AE133" s="9"/>
      <c r="AF133" s="40"/>
    </row>
    <row r="134" spans="1:32" ht="22.8" customHeight="1">
      <c r="A134" s="9">
        <v>121</v>
      </c>
      <c r="B134" s="32" t="s">
        <v>418</v>
      </c>
      <c r="C134" s="2" t="s">
        <v>43</v>
      </c>
      <c r="D134" s="2" t="s">
        <v>419</v>
      </c>
      <c r="E134" s="2">
        <v>1984</v>
      </c>
      <c r="F134" s="9">
        <f>$A$1-E134</f>
        <v>41</v>
      </c>
      <c r="G134" s="2" t="s">
        <v>298</v>
      </c>
      <c r="H134" s="9">
        <v>41</v>
      </c>
      <c r="I134" s="9">
        <v>1</v>
      </c>
      <c r="J134" s="33">
        <f>X134+Z134+AB134+AD134</f>
        <v>2.8356481481481483E-2</v>
      </c>
      <c r="K134" s="9">
        <v>121</v>
      </c>
      <c r="L134" s="34">
        <f>$J134-$L$7</f>
        <v>4.65277777777778E-3</v>
      </c>
      <c r="M134" s="9">
        <v>121</v>
      </c>
      <c r="N134" s="16"/>
      <c r="O134" s="9"/>
      <c r="P134" s="16"/>
      <c r="Q134" s="9"/>
      <c r="R134" s="16">
        <f>$J134-$R$7</f>
        <v>3.4490740740740766E-3</v>
      </c>
      <c r="S134" s="48">
        <v>41</v>
      </c>
      <c r="T134" s="16"/>
      <c r="U134" s="9"/>
      <c r="V134" s="16"/>
      <c r="W134" s="9"/>
      <c r="X134" s="15"/>
      <c r="Y134" s="9"/>
      <c r="Z134" s="15"/>
      <c r="AA134" s="9"/>
      <c r="AB134" s="15">
        <v>2.8356481481481483E-2</v>
      </c>
      <c r="AC134" s="9">
        <v>17</v>
      </c>
      <c r="AD134" s="15"/>
      <c r="AE134" s="9"/>
      <c r="AF134" s="40"/>
    </row>
    <row r="135" spans="1:32" ht="22.8" customHeight="1">
      <c r="A135" s="9">
        <v>122</v>
      </c>
      <c r="B135" s="32" t="s">
        <v>242</v>
      </c>
      <c r="C135" s="2" t="s">
        <v>243</v>
      </c>
      <c r="D135" s="2" t="s">
        <v>163</v>
      </c>
      <c r="E135" s="2">
        <v>1967</v>
      </c>
      <c r="F135" s="9">
        <f>$A$1-E135</f>
        <v>58</v>
      </c>
      <c r="G135" s="2" t="s">
        <v>299</v>
      </c>
      <c r="H135" s="9">
        <v>18</v>
      </c>
      <c r="I135" s="9">
        <v>1</v>
      </c>
      <c r="J135" s="33">
        <f>X135+Z135+AB135+AD135</f>
        <v>2.837962962962963E-2</v>
      </c>
      <c r="K135" s="9">
        <v>122</v>
      </c>
      <c r="L135" s="34">
        <f>$J135-$L$7</f>
        <v>4.6759259259259271E-3</v>
      </c>
      <c r="M135" s="9">
        <v>122</v>
      </c>
      <c r="N135" s="16" t="s">
        <v>291</v>
      </c>
      <c r="O135" s="9"/>
      <c r="P135" s="16" t="s">
        <v>291</v>
      </c>
      <c r="Q135" s="9"/>
      <c r="R135" s="16" t="s">
        <v>291</v>
      </c>
      <c r="S135" s="9"/>
      <c r="T135" s="16">
        <f>$J135-$T$7</f>
        <v>3.15972222222222E-3</v>
      </c>
      <c r="U135" s="48">
        <v>18</v>
      </c>
      <c r="V135" s="16" t="s">
        <v>291</v>
      </c>
      <c r="W135" s="9"/>
      <c r="X135" s="15">
        <v>2.837962962962963E-2</v>
      </c>
      <c r="Y135" s="9">
        <v>37</v>
      </c>
      <c r="Z135" s="15"/>
      <c r="AA135" s="9"/>
      <c r="AB135" s="15"/>
      <c r="AC135" s="9"/>
      <c r="AD135" s="15"/>
      <c r="AE135" s="9"/>
      <c r="AF135" s="45"/>
    </row>
    <row r="136" spans="1:32" ht="22.8" customHeight="1">
      <c r="A136" s="9">
        <v>123</v>
      </c>
      <c r="B136" s="32" t="s">
        <v>559</v>
      </c>
      <c r="C136" s="2" t="s">
        <v>239</v>
      </c>
      <c r="D136" s="2" t="s">
        <v>63</v>
      </c>
      <c r="E136" s="2">
        <v>1993</v>
      </c>
      <c r="F136" s="9">
        <f>$A$1-E136</f>
        <v>32</v>
      </c>
      <c r="G136" s="2" t="s">
        <v>297</v>
      </c>
      <c r="H136" s="9">
        <v>39</v>
      </c>
      <c r="I136" s="9">
        <v>1</v>
      </c>
      <c r="J136" s="33">
        <f>X136+Z136+AB136+AD136</f>
        <v>2.854166666666667E-2</v>
      </c>
      <c r="K136" s="9">
        <v>123</v>
      </c>
      <c r="L136" s="34">
        <f>$J136-$L$7</f>
        <v>4.8379629629629675E-3</v>
      </c>
      <c r="M136" s="9">
        <v>123</v>
      </c>
      <c r="N136" s="16"/>
      <c r="O136" s="9"/>
      <c r="P136" s="16">
        <f>$J136-$P$7</f>
        <v>4.7337962962963019E-3</v>
      </c>
      <c r="Q136" s="48">
        <v>39</v>
      </c>
      <c r="R136" s="16"/>
      <c r="S136" s="9"/>
      <c r="T136" s="16"/>
      <c r="U136" s="9"/>
      <c r="V136" s="16"/>
      <c r="W136" s="9"/>
      <c r="X136" s="15"/>
      <c r="Y136" s="9"/>
      <c r="Z136" s="15"/>
      <c r="AA136" s="9"/>
      <c r="AB136" s="15"/>
      <c r="AC136" s="9"/>
      <c r="AD136" s="15">
        <v>2.854166666666667E-2</v>
      </c>
      <c r="AE136" s="9">
        <v>6</v>
      </c>
      <c r="AF136" s="40"/>
    </row>
    <row r="137" spans="1:32" ht="22.8" customHeight="1">
      <c r="A137" s="9">
        <v>124</v>
      </c>
      <c r="B137" s="32" t="s">
        <v>279</v>
      </c>
      <c r="C137" s="2" t="s">
        <v>62</v>
      </c>
      <c r="D137" s="2" t="s">
        <v>100</v>
      </c>
      <c r="E137" s="2">
        <v>1984</v>
      </c>
      <c r="F137" s="9">
        <f>$A$1-E137</f>
        <v>41</v>
      </c>
      <c r="G137" s="2" t="s">
        <v>298</v>
      </c>
      <c r="H137" s="9">
        <v>42</v>
      </c>
      <c r="I137" s="9">
        <v>1</v>
      </c>
      <c r="J137" s="33">
        <f>X137+Z137+AB137+AD137</f>
        <v>2.8981481481481483E-2</v>
      </c>
      <c r="K137" s="9">
        <v>124</v>
      </c>
      <c r="L137" s="34">
        <f>$J137-$L$7</f>
        <v>5.2777777777777805E-3</v>
      </c>
      <c r="M137" s="9">
        <v>124</v>
      </c>
      <c r="N137" s="16"/>
      <c r="O137" s="9"/>
      <c r="P137" s="16"/>
      <c r="Q137" s="9"/>
      <c r="R137" s="16">
        <f>$J137-$R$7</f>
        <v>4.0740740740740772E-3</v>
      </c>
      <c r="S137" s="9">
        <v>42</v>
      </c>
      <c r="T137" s="16"/>
      <c r="U137" s="9"/>
      <c r="V137" s="16"/>
      <c r="W137" s="9"/>
      <c r="X137" s="15"/>
      <c r="Y137" s="9"/>
      <c r="Z137" s="15">
        <v>2.8981481481481483E-2</v>
      </c>
      <c r="AA137" s="9">
        <v>22</v>
      </c>
      <c r="AB137" s="15"/>
      <c r="AC137" s="9"/>
      <c r="AD137" s="15"/>
      <c r="AE137" s="9"/>
      <c r="AF137" s="40"/>
    </row>
    <row r="138" spans="1:32" ht="22.8" customHeight="1">
      <c r="A138" s="9">
        <v>125</v>
      </c>
      <c r="B138" s="32" t="s">
        <v>79</v>
      </c>
      <c r="C138" s="2" t="s">
        <v>43</v>
      </c>
      <c r="D138" s="2" t="s">
        <v>80</v>
      </c>
      <c r="E138" s="2">
        <v>1975</v>
      </c>
      <c r="F138" s="9">
        <f>$A$1-E138</f>
        <v>50</v>
      </c>
      <c r="G138" s="2" t="s">
        <v>299</v>
      </c>
      <c r="H138" s="9">
        <v>19</v>
      </c>
      <c r="I138" s="9">
        <v>1</v>
      </c>
      <c r="J138" s="33">
        <f>X138+Z138+AB138+AD138</f>
        <v>2.900462962962963E-2</v>
      </c>
      <c r="K138" s="9">
        <v>125</v>
      </c>
      <c r="L138" s="34">
        <f>$J138-$L$7</f>
        <v>5.3009259259259277E-3</v>
      </c>
      <c r="M138" s="9">
        <v>125</v>
      </c>
      <c r="N138" s="16" t="s">
        <v>291</v>
      </c>
      <c r="O138" s="9"/>
      <c r="P138" s="16" t="s">
        <v>291</v>
      </c>
      <c r="Q138" s="9"/>
      <c r="R138" s="16" t="s">
        <v>291</v>
      </c>
      <c r="S138" s="9"/>
      <c r="T138" s="16">
        <f>$J138-$T$7</f>
        <v>3.7847222222222206E-3</v>
      </c>
      <c r="U138" s="48">
        <v>19</v>
      </c>
      <c r="V138" s="16" t="s">
        <v>291</v>
      </c>
      <c r="W138" s="9"/>
      <c r="X138" s="15">
        <v>2.900462962962963E-2</v>
      </c>
      <c r="Y138" s="9">
        <v>44</v>
      </c>
      <c r="Z138" s="15"/>
      <c r="AA138" s="9"/>
      <c r="AB138" s="15"/>
      <c r="AC138" s="9"/>
      <c r="AD138" s="15"/>
      <c r="AE138" s="9"/>
      <c r="AF138" s="40"/>
    </row>
    <row r="139" spans="1:32" ht="22.8" customHeight="1">
      <c r="A139" s="9">
        <v>126</v>
      </c>
      <c r="B139" s="32" t="s">
        <v>258</v>
      </c>
      <c r="C139" s="2" t="s">
        <v>41</v>
      </c>
      <c r="D139" s="2" t="s">
        <v>259</v>
      </c>
      <c r="E139" s="2">
        <v>1982</v>
      </c>
      <c r="F139" s="9">
        <f>$A$1-E139</f>
        <v>43</v>
      </c>
      <c r="G139" s="2" t="s">
        <v>298</v>
      </c>
      <c r="H139" s="9">
        <v>43</v>
      </c>
      <c r="I139" s="9">
        <v>1</v>
      </c>
      <c r="J139" s="33">
        <f>X139+Z139+AB139+AD139</f>
        <v>2.9085648148148149E-2</v>
      </c>
      <c r="K139" s="9">
        <v>126</v>
      </c>
      <c r="L139" s="34">
        <f>$J139-$L$7</f>
        <v>5.3819444444444461E-3</v>
      </c>
      <c r="M139" s="9">
        <v>126</v>
      </c>
      <c r="N139" s="16" t="s">
        <v>291</v>
      </c>
      <c r="O139" s="9"/>
      <c r="P139" s="16" t="s">
        <v>291</v>
      </c>
      <c r="Q139" s="9"/>
      <c r="R139" s="16">
        <f>$J139-$R$7</f>
        <v>4.1782407407407428E-3</v>
      </c>
      <c r="S139" s="48">
        <v>43</v>
      </c>
      <c r="T139" s="16" t="s">
        <v>291</v>
      </c>
      <c r="U139" s="9"/>
      <c r="V139" s="16" t="s">
        <v>291</v>
      </c>
      <c r="W139" s="9"/>
      <c r="X139" s="15">
        <v>2.9085648148148149E-2</v>
      </c>
      <c r="Y139" s="9">
        <v>45</v>
      </c>
      <c r="Z139" s="15"/>
      <c r="AA139" s="9"/>
      <c r="AB139" s="15"/>
      <c r="AC139" s="9"/>
      <c r="AD139" s="15"/>
      <c r="AE139" s="9"/>
      <c r="AF139" s="45"/>
    </row>
    <row r="140" spans="1:32" ht="22.8" customHeight="1">
      <c r="A140" s="9">
        <v>127</v>
      </c>
      <c r="B140" s="32" t="s">
        <v>192</v>
      </c>
      <c r="C140" s="2" t="s">
        <v>157</v>
      </c>
      <c r="D140" s="2" t="s">
        <v>46</v>
      </c>
      <c r="E140" s="2">
        <v>1993</v>
      </c>
      <c r="F140" s="9">
        <f>$A$1-E140</f>
        <v>32</v>
      </c>
      <c r="G140" s="2" t="s">
        <v>297</v>
      </c>
      <c r="H140" s="9">
        <v>40</v>
      </c>
      <c r="I140" s="9">
        <v>1</v>
      </c>
      <c r="J140" s="33">
        <f>X140+Z140+AB140+AD140</f>
        <v>2.9120370370370366E-2</v>
      </c>
      <c r="K140" s="9">
        <v>127</v>
      </c>
      <c r="L140" s="34">
        <f>$J140-$L$7</f>
        <v>5.4166666666666634E-3</v>
      </c>
      <c r="M140" s="9">
        <v>127</v>
      </c>
      <c r="N140" s="16" t="s">
        <v>291</v>
      </c>
      <c r="O140" s="9"/>
      <c r="P140" s="16">
        <f>$J140-$P$7</f>
        <v>5.3124999999999978E-3</v>
      </c>
      <c r="Q140" s="48">
        <v>40</v>
      </c>
      <c r="R140" s="16" t="s">
        <v>291</v>
      </c>
      <c r="S140" s="9"/>
      <c r="T140" s="16" t="s">
        <v>291</v>
      </c>
      <c r="U140" s="9"/>
      <c r="V140" s="16" t="s">
        <v>291</v>
      </c>
      <c r="W140" s="9"/>
      <c r="X140" s="15">
        <v>2.9120370370370366E-2</v>
      </c>
      <c r="Y140" s="9">
        <v>46</v>
      </c>
      <c r="Z140" s="15"/>
      <c r="AA140" s="9"/>
      <c r="AB140" s="15"/>
      <c r="AC140" s="9"/>
      <c r="AD140" s="15"/>
      <c r="AE140" s="9"/>
      <c r="AF140" s="40"/>
    </row>
    <row r="141" spans="1:32" ht="22.8" customHeight="1">
      <c r="A141" s="9">
        <v>128</v>
      </c>
      <c r="B141" s="32" t="s">
        <v>463</v>
      </c>
      <c r="C141" s="2" t="s">
        <v>235</v>
      </c>
      <c r="D141" s="2" t="s">
        <v>464</v>
      </c>
      <c r="E141" s="2">
        <v>1995</v>
      </c>
      <c r="F141" s="9">
        <f>$A$1-E141</f>
        <v>30</v>
      </c>
      <c r="G141" s="2" t="s">
        <v>297</v>
      </c>
      <c r="H141" s="9">
        <v>41</v>
      </c>
      <c r="I141" s="9">
        <v>1</v>
      </c>
      <c r="J141" s="33">
        <f>X141+Z141+AB141+AD141</f>
        <v>2.9178240740740741E-2</v>
      </c>
      <c r="K141" s="9">
        <v>128</v>
      </c>
      <c r="L141" s="34">
        <f>$J141-$L$7</f>
        <v>5.4745370370370382E-3</v>
      </c>
      <c r="M141" s="9">
        <v>128</v>
      </c>
      <c r="N141" s="16"/>
      <c r="O141" s="9"/>
      <c r="P141" s="16">
        <f>$J141-$P$7</f>
        <v>5.3703703703703726E-3</v>
      </c>
      <c r="Q141" s="48">
        <v>41</v>
      </c>
      <c r="R141" s="16"/>
      <c r="S141" s="9"/>
      <c r="T141" s="16"/>
      <c r="U141" s="9"/>
      <c r="V141" s="16"/>
      <c r="W141" s="9"/>
      <c r="X141" s="15"/>
      <c r="Y141" s="9"/>
      <c r="Z141" s="15"/>
      <c r="AA141" s="9"/>
      <c r="AB141" s="15">
        <v>2.9178240740740741E-2</v>
      </c>
      <c r="AC141" s="9">
        <v>24</v>
      </c>
      <c r="AD141" s="15"/>
      <c r="AE141" s="9"/>
      <c r="AF141" s="45"/>
    </row>
    <row r="142" spans="1:32" ht="22.8" customHeight="1">
      <c r="A142" s="9">
        <v>129</v>
      </c>
      <c r="B142" s="32" t="s">
        <v>406</v>
      </c>
      <c r="C142" s="2" t="s">
        <v>117</v>
      </c>
      <c r="D142" s="2" t="s">
        <v>407</v>
      </c>
      <c r="E142" s="2">
        <v>1978</v>
      </c>
      <c r="F142" s="9">
        <f>$A$1-E142</f>
        <v>47</v>
      </c>
      <c r="G142" s="2" t="s">
        <v>298</v>
      </c>
      <c r="H142" s="9">
        <v>44</v>
      </c>
      <c r="I142" s="9">
        <v>1</v>
      </c>
      <c r="J142" s="33">
        <f>X142+Z142+AB142+AD142</f>
        <v>2.9212962962962965E-2</v>
      </c>
      <c r="K142" s="9">
        <v>129</v>
      </c>
      <c r="L142" s="34">
        <f>$J142-$L$7</f>
        <v>5.5092592592592624E-3</v>
      </c>
      <c r="M142" s="9">
        <v>129</v>
      </c>
      <c r="N142" s="16"/>
      <c r="O142" s="9"/>
      <c r="P142" s="16"/>
      <c r="Q142" s="9"/>
      <c r="R142" s="16">
        <f>$J142-$R$7</f>
        <v>4.305555555555559E-3</v>
      </c>
      <c r="S142" s="9">
        <v>44</v>
      </c>
      <c r="T142" s="16"/>
      <c r="U142" s="9"/>
      <c r="V142" s="16"/>
      <c r="W142" s="9"/>
      <c r="X142" s="15"/>
      <c r="Y142" s="9"/>
      <c r="Z142" s="15">
        <v>2.9212962962962965E-2</v>
      </c>
      <c r="AA142" s="9">
        <v>22</v>
      </c>
      <c r="AB142" s="15"/>
      <c r="AC142" s="9"/>
      <c r="AD142" s="15"/>
      <c r="AE142" s="9"/>
      <c r="AF142" s="45"/>
    </row>
    <row r="143" spans="1:32" ht="22.8" customHeight="1">
      <c r="A143" s="9">
        <v>130</v>
      </c>
      <c r="B143" s="32" t="s">
        <v>547</v>
      </c>
      <c r="C143" s="2" t="s">
        <v>17</v>
      </c>
      <c r="D143" s="2" t="s">
        <v>220</v>
      </c>
      <c r="E143" s="2">
        <v>1979</v>
      </c>
      <c r="F143" s="9">
        <f>$A$1-E143</f>
        <v>46</v>
      </c>
      <c r="G143" s="2" t="s">
        <v>298</v>
      </c>
      <c r="H143" s="9">
        <v>45</v>
      </c>
      <c r="I143" s="9">
        <v>1</v>
      </c>
      <c r="J143" s="33">
        <f>X143+Z143+AB143+AD143</f>
        <v>2.9340277777777781E-2</v>
      </c>
      <c r="K143" s="9">
        <v>130</v>
      </c>
      <c r="L143" s="34">
        <f>$J143-$L$7</f>
        <v>5.6365740740740786E-3</v>
      </c>
      <c r="M143" s="9">
        <v>130</v>
      </c>
      <c r="N143" s="16"/>
      <c r="O143" s="9"/>
      <c r="P143" s="16"/>
      <c r="Q143" s="9"/>
      <c r="R143" s="16">
        <f>$J143-$R$7</f>
        <v>4.4328703703703752E-3</v>
      </c>
      <c r="S143" s="48">
        <v>45</v>
      </c>
      <c r="T143" s="16"/>
      <c r="U143" s="9"/>
      <c r="V143" s="16"/>
      <c r="W143" s="9"/>
      <c r="X143" s="15"/>
      <c r="Y143" s="9"/>
      <c r="Z143" s="15"/>
      <c r="AA143" s="9"/>
      <c r="AB143" s="15"/>
      <c r="AC143" s="9"/>
      <c r="AD143" s="15">
        <v>2.9340277777777781E-2</v>
      </c>
      <c r="AE143" s="9">
        <v>12</v>
      </c>
      <c r="AF143" s="40"/>
    </row>
    <row r="144" spans="1:32" ht="22.8" customHeight="1">
      <c r="A144" s="9">
        <v>131</v>
      </c>
      <c r="B144" s="32" t="s">
        <v>90</v>
      </c>
      <c r="C144" s="2" t="s">
        <v>91</v>
      </c>
      <c r="D144" s="2" t="s">
        <v>92</v>
      </c>
      <c r="E144" s="2">
        <v>2006</v>
      </c>
      <c r="F144" s="9">
        <f>$A$1-E144</f>
        <v>19</v>
      </c>
      <c r="G144" s="2" t="s">
        <v>296</v>
      </c>
      <c r="H144" s="9">
        <v>17</v>
      </c>
      <c r="I144" s="9">
        <v>1</v>
      </c>
      <c r="J144" s="33">
        <f>X144+Z144+AB144+AD144</f>
        <v>2.9363425925925921E-2</v>
      </c>
      <c r="K144" s="9">
        <v>131</v>
      </c>
      <c r="L144" s="34">
        <f>$J144-$L$7</f>
        <v>5.6597222222222188E-3</v>
      </c>
      <c r="M144" s="9">
        <v>131</v>
      </c>
      <c r="N144" s="16">
        <f>$J144-$N$7</f>
        <v>5.6597222222222188E-3</v>
      </c>
      <c r="O144" s="48">
        <v>17</v>
      </c>
      <c r="P144" s="16" t="s">
        <v>291</v>
      </c>
      <c r="Q144" s="9"/>
      <c r="R144" s="16" t="s">
        <v>291</v>
      </c>
      <c r="S144" s="9"/>
      <c r="T144" s="16" t="s">
        <v>291</v>
      </c>
      <c r="U144" s="9"/>
      <c r="V144" s="16" t="s">
        <v>291</v>
      </c>
      <c r="W144" s="9"/>
      <c r="X144" s="15">
        <v>2.9363425925925921E-2</v>
      </c>
      <c r="Y144" s="9">
        <v>49</v>
      </c>
      <c r="Z144" s="15"/>
      <c r="AA144" s="9"/>
      <c r="AB144" s="15"/>
      <c r="AC144" s="9"/>
      <c r="AD144" s="15"/>
      <c r="AE144" s="9"/>
      <c r="AF144" s="45"/>
    </row>
    <row r="145" spans="1:32" ht="22.8" customHeight="1">
      <c r="A145" s="9">
        <v>132</v>
      </c>
      <c r="B145" s="32" t="s">
        <v>364</v>
      </c>
      <c r="C145" s="2" t="s">
        <v>171</v>
      </c>
      <c r="D145" s="2" t="s">
        <v>35</v>
      </c>
      <c r="E145" s="2">
        <v>1970</v>
      </c>
      <c r="F145" s="9">
        <f>$A$1-E145</f>
        <v>55</v>
      </c>
      <c r="G145" s="2" t="s">
        <v>299</v>
      </c>
      <c r="H145" s="9">
        <v>20</v>
      </c>
      <c r="I145" s="9">
        <v>1</v>
      </c>
      <c r="J145" s="33">
        <f>X145+Z145+AB145+AD145</f>
        <v>2.9513888888888892E-2</v>
      </c>
      <c r="K145" s="9">
        <v>132</v>
      </c>
      <c r="L145" s="34">
        <f>$J145-$L$7</f>
        <v>5.8101851851851891E-3</v>
      </c>
      <c r="M145" s="9">
        <v>132</v>
      </c>
      <c r="N145" s="16"/>
      <c r="O145" s="9"/>
      <c r="P145" s="16"/>
      <c r="Q145" s="9"/>
      <c r="R145" s="16"/>
      <c r="S145" s="9"/>
      <c r="T145" s="16">
        <f>$J145-$T$7</f>
        <v>4.293981481481482E-3</v>
      </c>
      <c r="U145" s="48">
        <v>20</v>
      </c>
      <c r="V145" s="16"/>
      <c r="W145" s="9"/>
      <c r="X145" s="15"/>
      <c r="Y145" s="9"/>
      <c r="Z145" s="15">
        <v>2.9513888888888892E-2</v>
      </c>
      <c r="AA145" s="9">
        <v>23</v>
      </c>
      <c r="AB145" s="15"/>
      <c r="AC145" s="9"/>
      <c r="AD145" s="15"/>
      <c r="AE145" s="9"/>
      <c r="AF145" s="40"/>
    </row>
    <row r="146" spans="1:32" ht="22.8" customHeight="1">
      <c r="A146" s="9">
        <v>133</v>
      </c>
      <c r="B146" s="32" t="s">
        <v>211</v>
      </c>
      <c r="C146" s="2" t="s">
        <v>6</v>
      </c>
      <c r="D146" s="2" t="s">
        <v>78</v>
      </c>
      <c r="E146" s="2">
        <v>1998</v>
      </c>
      <c r="F146" s="9">
        <f>$A$1-E146</f>
        <v>27</v>
      </c>
      <c r="G146" s="2" t="s">
        <v>296</v>
      </c>
      <c r="H146" s="9">
        <v>18</v>
      </c>
      <c r="I146" s="9">
        <v>1</v>
      </c>
      <c r="J146" s="33">
        <f>X146+Z146+AB146+AD146</f>
        <v>2.9791666666666664E-2</v>
      </c>
      <c r="K146" s="9">
        <v>133</v>
      </c>
      <c r="L146" s="34">
        <f>$J146-$L$7</f>
        <v>6.0879629629629617E-3</v>
      </c>
      <c r="M146" s="9">
        <v>133</v>
      </c>
      <c r="N146" s="16">
        <f>$J146-$N$7</f>
        <v>6.0879629629629617E-3</v>
      </c>
      <c r="O146" s="9">
        <v>18</v>
      </c>
      <c r="P146" s="16" t="s">
        <v>291</v>
      </c>
      <c r="Q146" s="9"/>
      <c r="R146" s="16" t="s">
        <v>291</v>
      </c>
      <c r="S146" s="9"/>
      <c r="T146" s="16" t="s">
        <v>291</v>
      </c>
      <c r="U146" s="9"/>
      <c r="V146" s="16" t="s">
        <v>291</v>
      </c>
      <c r="W146" s="9"/>
      <c r="X146" s="15">
        <v>2.9791666666666664E-2</v>
      </c>
      <c r="Y146" s="9">
        <v>52</v>
      </c>
      <c r="Z146" s="15"/>
      <c r="AA146" s="9"/>
      <c r="AB146" s="15"/>
      <c r="AC146" s="9"/>
      <c r="AD146" s="15"/>
      <c r="AE146" s="9"/>
      <c r="AF146" s="40"/>
    </row>
    <row r="147" spans="1:32" ht="22.8" customHeight="1">
      <c r="A147" s="9">
        <v>134</v>
      </c>
      <c r="B147" s="32" t="s">
        <v>86</v>
      </c>
      <c r="C147" s="2" t="s">
        <v>37</v>
      </c>
      <c r="D147" s="2" t="s">
        <v>78</v>
      </c>
      <c r="E147" s="2">
        <v>1986</v>
      </c>
      <c r="F147" s="9">
        <f>$A$1-E147</f>
        <v>39</v>
      </c>
      <c r="G147" s="2" t="s">
        <v>297</v>
      </c>
      <c r="H147" s="9">
        <v>42</v>
      </c>
      <c r="I147" s="9">
        <v>1</v>
      </c>
      <c r="J147" s="33">
        <f>X147+Z147+AB147+AD147</f>
        <v>2.9930555555555557E-2</v>
      </c>
      <c r="K147" s="9">
        <v>134</v>
      </c>
      <c r="L147" s="34">
        <f>$J147-$L$7</f>
        <v>6.2268518518518549E-3</v>
      </c>
      <c r="M147" s="9">
        <v>134</v>
      </c>
      <c r="N147" s="16" t="s">
        <v>291</v>
      </c>
      <c r="O147" s="9"/>
      <c r="P147" s="16">
        <f>$J147-$P$7</f>
        <v>6.1226851851851893E-3</v>
      </c>
      <c r="Q147" s="48">
        <v>42</v>
      </c>
      <c r="R147" s="16" t="s">
        <v>291</v>
      </c>
      <c r="S147" s="9"/>
      <c r="T147" s="16" t="s">
        <v>291</v>
      </c>
      <c r="U147" s="9"/>
      <c r="V147" s="16" t="s">
        <v>291</v>
      </c>
      <c r="W147" s="9"/>
      <c r="X147" s="15">
        <v>2.9930555555555557E-2</v>
      </c>
      <c r="Y147" s="9">
        <v>54</v>
      </c>
      <c r="Z147" s="15"/>
      <c r="AA147" s="9"/>
      <c r="AB147" s="15"/>
      <c r="AC147" s="9"/>
      <c r="AD147" s="15"/>
      <c r="AE147" s="9"/>
      <c r="AF147" s="40"/>
    </row>
    <row r="148" spans="1:32" ht="22.8" customHeight="1">
      <c r="A148" s="9">
        <v>135</v>
      </c>
      <c r="B148" s="32" t="s">
        <v>572</v>
      </c>
      <c r="C148" s="2" t="s">
        <v>103</v>
      </c>
      <c r="D148" s="2" t="s">
        <v>35</v>
      </c>
      <c r="E148" s="2">
        <v>1984</v>
      </c>
      <c r="F148" s="9">
        <f>$A$1-E148</f>
        <v>41</v>
      </c>
      <c r="G148" s="2" t="s">
        <v>298</v>
      </c>
      <c r="H148" s="9">
        <v>46</v>
      </c>
      <c r="I148" s="9">
        <v>1</v>
      </c>
      <c r="J148" s="33">
        <f>X148+Z148+AB148+AD148</f>
        <v>3.0023148148148149E-2</v>
      </c>
      <c r="K148" s="9">
        <v>135</v>
      </c>
      <c r="L148" s="34">
        <f>$J148-$L$7</f>
        <v>6.319444444444447E-3</v>
      </c>
      <c r="M148" s="9">
        <v>135</v>
      </c>
      <c r="N148" s="16"/>
      <c r="O148" s="9"/>
      <c r="P148" s="16"/>
      <c r="Q148" s="9"/>
      <c r="R148" s="16">
        <f>$J148-$R$7</f>
        <v>5.1157407407407436E-3</v>
      </c>
      <c r="S148" s="9">
        <v>46</v>
      </c>
      <c r="T148" s="16"/>
      <c r="U148" s="9"/>
      <c r="V148" s="16"/>
      <c r="W148" s="9"/>
      <c r="X148" s="15"/>
      <c r="Y148" s="9"/>
      <c r="Z148" s="15"/>
      <c r="AA148" s="9"/>
      <c r="AB148" s="15"/>
      <c r="AC148" s="9"/>
      <c r="AD148" s="15">
        <v>3.0023148148148149E-2</v>
      </c>
      <c r="AE148" s="9">
        <v>18</v>
      </c>
      <c r="AF148" s="40"/>
    </row>
    <row r="149" spans="1:32" ht="22.8" customHeight="1">
      <c r="A149" s="9">
        <v>136</v>
      </c>
      <c r="B149" s="32" t="s">
        <v>422</v>
      </c>
      <c r="C149" s="2" t="s">
        <v>245</v>
      </c>
      <c r="D149" s="2" t="s">
        <v>424</v>
      </c>
      <c r="E149" s="2">
        <v>1976</v>
      </c>
      <c r="F149" s="9">
        <f>$A$1-E149</f>
        <v>49</v>
      </c>
      <c r="G149" s="2" t="s">
        <v>298</v>
      </c>
      <c r="H149" s="9">
        <v>47</v>
      </c>
      <c r="I149" s="9">
        <v>1</v>
      </c>
      <c r="J149" s="33">
        <f>X149+Z149+AB149+AD149</f>
        <v>3.0023148148148149E-2</v>
      </c>
      <c r="K149" s="9">
        <v>136</v>
      </c>
      <c r="L149" s="34">
        <f>$J149-$L$7</f>
        <v>6.319444444444447E-3</v>
      </c>
      <c r="M149" s="9">
        <v>136</v>
      </c>
      <c r="N149" s="16"/>
      <c r="O149" s="9"/>
      <c r="P149" s="16"/>
      <c r="Q149" s="9"/>
      <c r="R149" s="16">
        <f>$J149-$R$7</f>
        <v>5.1157407407407436E-3</v>
      </c>
      <c r="S149" s="48">
        <v>47</v>
      </c>
      <c r="T149" s="16"/>
      <c r="U149" s="9"/>
      <c r="V149" s="16"/>
      <c r="W149" s="9"/>
      <c r="X149" s="15"/>
      <c r="Y149" s="9"/>
      <c r="Z149" s="15"/>
      <c r="AA149" s="9"/>
      <c r="AB149" s="15">
        <v>3.0023148148148149E-2</v>
      </c>
      <c r="AC149" s="9">
        <v>29</v>
      </c>
      <c r="AD149" s="15"/>
      <c r="AE149" s="9"/>
      <c r="AF149" s="40"/>
    </row>
    <row r="150" spans="1:32" ht="22.8" customHeight="1">
      <c r="A150" s="9">
        <v>137</v>
      </c>
      <c r="B150" s="32" t="s">
        <v>44</v>
      </c>
      <c r="C150" s="2" t="s">
        <v>45</v>
      </c>
      <c r="D150" s="2" t="s">
        <v>46</v>
      </c>
      <c r="E150" s="2">
        <v>1963</v>
      </c>
      <c r="F150" s="9">
        <f>$A$1-E150</f>
        <v>62</v>
      </c>
      <c r="G150" s="2" t="s">
        <v>300</v>
      </c>
      <c r="H150" s="9">
        <v>10</v>
      </c>
      <c r="I150" s="9">
        <v>1</v>
      </c>
      <c r="J150" s="33">
        <f>X150+Z150+AB150+AD150</f>
        <v>3.0150462962962962E-2</v>
      </c>
      <c r="K150" s="9">
        <v>137</v>
      </c>
      <c r="L150" s="34">
        <f>$J150-$L$7</f>
        <v>6.4467592592592597E-3</v>
      </c>
      <c r="M150" s="9">
        <v>137</v>
      </c>
      <c r="N150" s="16" t="s">
        <v>291</v>
      </c>
      <c r="O150" s="9"/>
      <c r="P150" s="16" t="s">
        <v>291</v>
      </c>
      <c r="Q150" s="9"/>
      <c r="R150" s="16" t="s">
        <v>291</v>
      </c>
      <c r="S150" s="9"/>
      <c r="T150" s="16" t="s">
        <v>291</v>
      </c>
      <c r="U150" s="9"/>
      <c r="V150" s="16">
        <f>$J150-$V$7</f>
        <v>0</v>
      </c>
      <c r="W150" s="9">
        <v>10</v>
      </c>
      <c r="X150" s="15">
        <v>3.0150462962962962E-2</v>
      </c>
      <c r="Y150" s="9">
        <v>56</v>
      </c>
      <c r="Z150" s="15"/>
      <c r="AA150" s="9"/>
      <c r="AB150" s="15"/>
      <c r="AC150" s="9"/>
      <c r="AD150" s="15"/>
      <c r="AE150" s="9"/>
      <c r="AF150" s="40"/>
    </row>
    <row r="151" spans="1:32" ht="22.8" customHeight="1">
      <c r="A151" s="9">
        <v>138</v>
      </c>
      <c r="B151" s="32" t="s">
        <v>465</v>
      </c>
      <c r="C151" s="2" t="s">
        <v>466</v>
      </c>
      <c r="D151" s="2" t="s">
        <v>467</v>
      </c>
      <c r="E151" s="2">
        <v>2009</v>
      </c>
      <c r="F151" s="9">
        <f>$A$1-E151</f>
        <v>16</v>
      </c>
      <c r="G151" s="2" t="s">
        <v>296</v>
      </c>
      <c r="H151" s="9">
        <v>19</v>
      </c>
      <c r="I151" s="9">
        <v>1</v>
      </c>
      <c r="J151" s="33">
        <f>X151+Z151+AB151+AD151</f>
        <v>3.0162037037037032E-2</v>
      </c>
      <c r="K151" s="9">
        <v>138</v>
      </c>
      <c r="L151" s="34">
        <f>$J151-$L$7</f>
        <v>6.4583333333333298E-3</v>
      </c>
      <c r="M151" s="9">
        <v>138</v>
      </c>
      <c r="N151" s="16">
        <f>$J151-$N$7</f>
        <v>6.4583333333333298E-3</v>
      </c>
      <c r="O151" s="48">
        <v>19</v>
      </c>
      <c r="P151" s="16"/>
      <c r="Q151" s="9"/>
      <c r="R151" s="16"/>
      <c r="S151" s="9"/>
      <c r="T151" s="16"/>
      <c r="U151" s="9"/>
      <c r="V151" s="16"/>
      <c r="W151" s="9"/>
      <c r="X151" s="15"/>
      <c r="Y151" s="9"/>
      <c r="Z151" s="15"/>
      <c r="AA151" s="9"/>
      <c r="AB151" s="15">
        <v>3.0162037037037032E-2</v>
      </c>
      <c r="AC151" s="9">
        <v>31</v>
      </c>
      <c r="AD151" s="15"/>
      <c r="AE151" s="9"/>
      <c r="AF151" s="40"/>
    </row>
    <row r="152" spans="1:32" ht="22.8" customHeight="1">
      <c r="A152" s="9">
        <v>139</v>
      </c>
      <c r="B152" s="32" t="s">
        <v>156</v>
      </c>
      <c r="C152" s="2" t="s">
        <v>149</v>
      </c>
      <c r="D152" s="2" t="s">
        <v>85</v>
      </c>
      <c r="E152" s="2">
        <v>2006</v>
      </c>
      <c r="F152" s="9">
        <f>$A$1-E152</f>
        <v>19</v>
      </c>
      <c r="G152" s="2" t="s">
        <v>296</v>
      </c>
      <c r="H152" s="9">
        <v>20</v>
      </c>
      <c r="I152" s="9">
        <v>1</v>
      </c>
      <c r="J152" s="33">
        <f>X152+Z152+AB152+AD152</f>
        <v>3.0347222222222223E-2</v>
      </c>
      <c r="K152" s="9">
        <v>139</v>
      </c>
      <c r="L152" s="34">
        <f>$J152-$L$7</f>
        <v>6.6435185185185208E-3</v>
      </c>
      <c r="M152" s="9">
        <v>139</v>
      </c>
      <c r="N152" s="16">
        <f>$J152-$N$7</f>
        <v>6.6435185185185208E-3</v>
      </c>
      <c r="O152" s="9">
        <v>20</v>
      </c>
      <c r="P152" s="16" t="s">
        <v>291</v>
      </c>
      <c r="Q152" s="9"/>
      <c r="R152" s="16" t="s">
        <v>291</v>
      </c>
      <c r="S152" s="9"/>
      <c r="T152" s="16" t="s">
        <v>291</v>
      </c>
      <c r="U152" s="9"/>
      <c r="V152" s="16" t="s">
        <v>291</v>
      </c>
      <c r="W152" s="9"/>
      <c r="X152" s="15">
        <v>3.0347222222222223E-2</v>
      </c>
      <c r="Y152" s="9">
        <v>59</v>
      </c>
      <c r="Z152" s="15"/>
      <c r="AA152" s="9"/>
      <c r="AB152" s="15"/>
      <c r="AC152" s="9"/>
      <c r="AD152" s="15"/>
      <c r="AE152" s="9"/>
      <c r="AF152" s="45"/>
    </row>
    <row r="153" spans="1:32" ht="22.8" customHeight="1">
      <c r="A153" s="9">
        <v>140</v>
      </c>
      <c r="B153" s="32" t="s">
        <v>441</v>
      </c>
      <c r="C153" s="2" t="s">
        <v>96</v>
      </c>
      <c r="D153" s="2" t="s">
        <v>442</v>
      </c>
      <c r="E153" s="2">
        <v>1984</v>
      </c>
      <c r="F153" s="9">
        <f>$A$1-E153</f>
        <v>41</v>
      </c>
      <c r="G153" s="2" t="s">
        <v>298</v>
      </c>
      <c r="H153" s="9">
        <v>48</v>
      </c>
      <c r="I153" s="9">
        <v>1</v>
      </c>
      <c r="J153" s="33">
        <f>X153+Z153+AB153+AD153</f>
        <v>3.0405092592592591E-2</v>
      </c>
      <c r="K153" s="9">
        <v>140</v>
      </c>
      <c r="L153" s="34">
        <f>$J153-$L$7</f>
        <v>6.7013888888888887E-3</v>
      </c>
      <c r="M153" s="9">
        <v>140</v>
      </c>
      <c r="N153" s="16"/>
      <c r="O153" s="9"/>
      <c r="P153" s="16"/>
      <c r="Q153" s="9"/>
      <c r="R153" s="16">
        <f>$J153-$R$7</f>
        <v>5.4976851851851853E-3</v>
      </c>
      <c r="S153" s="9">
        <v>48</v>
      </c>
      <c r="T153" s="16"/>
      <c r="U153" s="9"/>
      <c r="V153" s="16"/>
      <c r="W153" s="9"/>
      <c r="X153" s="15"/>
      <c r="Y153" s="9"/>
      <c r="Z153" s="15"/>
      <c r="AA153" s="9"/>
      <c r="AB153" s="15">
        <v>3.0405092592592591E-2</v>
      </c>
      <c r="AC153" s="9">
        <v>34</v>
      </c>
      <c r="AD153" s="15"/>
      <c r="AE153" s="9"/>
      <c r="AF153" s="45"/>
    </row>
    <row r="154" spans="1:32" ht="22.8" customHeight="1">
      <c r="A154" s="9">
        <v>141</v>
      </c>
      <c r="B154" s="32" t="s">
        <v>428</v>
      </c>
      <c r="C154" s="2" t="s">
        <v>43</v>
      </c>
      <c r="D154" s="2" t="s">
        <v>35</v>
      </c>
      <c r="E154" s="2">
        <v>1980</v>
      </c>
      <c r="F154" s="9">
        <f>$A$1-E154</f>
        <v>45</v>
      </c>
      <c r="G154" s="2" t="s">
        <v>298</v>
      </c>
      <c r="H154" s="9">
        <v>49</v>
      </c>
      <c r="I154" s="9">
        <v>1</v>
      </c>
      <c r="J154" s="33">
        <f>X154+Z154+AB154+AD154</f>
        <v>3.0624999999999999E-2</v>
      </c>
      <c r="K154" s="9">
        <v>141</v>
      </c>
      <c r="L154" s="34">
        <f>$J154-$L$7</f>
        <v>6.9212962962962969E-3</v>
      </c>
      <c r="M154" s="9">
        <v>141</v>
      </c>
      <c r="N154" s="16"/>
      <c r="O154" s="9"/>
      <c r="P154" s="16"/>
      <c r="Q154" s="9"/>
      <c r="R154" s="16">
        <f>$J154-$R$7</f>
        <v>5.7175925925925936E-3</v>
      </c>
      <c r="S154" s="48">
        <v>49</v>
      </c>
      <c r="T154" s="16"/>
      <c r="U154" s="9"/>
      <c r="V154" s="16"/>
      <c r="W154" s="9"/>
      <c r="X154" s="15"/>
      <c r="Y154" s="9"/>
      <c r="Z154" s="15"/>
      <c r="AA154" s="9"/>
      <c r="AB154" s="15">
        <v>3.0624999999999999E-2</v>
      </c>
      <c r="AC154" s="9">
        <v>35</v>
      </c>
      <c r="AD154" s="15"/>
      <c r="AE154" s="9"/>
      <c r="AF154" s="40"/>
    </row>
    <row r="155" spans="1:32" ht="22.8" customHeight="1">
      <c r="A155" s="9">
        <v>142</v>
      </c>
      <c r="B155" s="32" t="s">
        <v>450</v>
      </c>
      <c r="C155" s="2" t="s">
        <v>204</v>
      </c>
      <c r="D155" s="2" t="s">
        <v>7</v>
      </c>
      <c r="E155" s="2">
        <v>2005</v>
      </c>
      <c r="F155" s="9">
        <f>$A$1-E155</f>
        <v>20</v>
      </c>
      <c r="G155" s="2" t="s">
        <v>296</v>
      </c>
      <c r="H155" s="9">
        <v>21</v>
      </c>
      <c r="I155" s="9">
        <v>1</v>
      </c>
      <c r="J155" s="33">
        <f>X155+Z155+AB155+AD155</f>
        <v>3.0694444444444444E-2</v>
      </c>
      <c r="K155" s="9">
        <v>142</v>
      </c>
      <c r="L155" s="34">
        <f>$J155-$L$7</f>
        <v>6.9907407407407418E-3</v>
      </c>
      <c r="M155" s="9">
        <v>142</v>
      </c>
      <c r="N155" s="16">
        <f>$J155-$N$7</f>
        <v>6.9907407407407418E-3</v>
      </c>
      <c r="O155" s="48">
        <v>21</v>
      </c>
      <c r="P155" s="16"/>
      <c r="Q155" s="9"/>
      <c r="R155" s="16"/>
      <c r="S155" s="9"/>
      <c r="T155" s="16"/>
      <c r="U155" s="9"/>
      <c r="V155" s="16"/>
      <c r="W155" s="9"/>
      <c r="X155" s="15"/>
      <c r="Y155" s="9"/>
      <c r="Z155" s="15"/>
      <c r="AA155" s="9"/>
      <c r="AB155" s="15">
        <v>3.0694444444444444E-2</v>
      </c>
      <c r="AC155" s="9">
        <v>37</v>
      </c>
      <c r="AD155" s="15"/>
      <c r="AE155" s="9"/>
      <c r="AF155" s="45"/>
    </row>
    <row r="156" spans="1:32" ht="22.8" customHeight="1">
      <c r="A156" s="9">
        <v>143</v>
      </c>
      <c r="B156" s="32" t="s">
        <v>314</v>
      </c>
      <c r="C156" s="2" t="s">
        <v>96</v>
      </c>
      <c r="D156" s="2" t="s">
        <v>403</v>
      </c>
      <c r="E156" s="2">
        <v>1977</v>
      </c>
      <c r="F156" s="9">
        <f>$A$1-E156</f>
        <v>48</v>
      </c>
      <c r="G156" s="2" t="s">
        <v>298</v>
      </c>
      <c r="H156" s="9">
        <v>50</v>
      </c>
      <c r="I156" s="9">
        <v>1</v>
      </c>
      <c r="J156" s="33">
        <f>X156+Z156+AB156+AD156</f>
        <v>3.0763888888888886E-2</v>
      </c>
      <c r="K156" s="9">
        <v>143</v>
      </c>
      <c r="L156" s="34">
        <f>$J156-$L$7</f>
        <v>7.0601851851851832E-3</v>
      </c>
      <c r="M156" s="9">
        <v>143</v>
      </c>
      <c r="N156" s="16"/>
      <c r="O156" s="9"/>
      <c r="P156" s="16"/>
      <c r="Q156" s="9"/>
      <c r="R156" s="16">
        <f>$J156-$R$7</f>
        <v>5.8564814814814799E-3</v>
      </c>
      <c r="S156" s="9">
        <v>50</v>
      </c>
      <c r="T156" s="16"/>
      <c r="U156" s="9"/>
      <c r="V156" s="16"/>
      <c r="W156" s="9"/>
      <c r="X156" s="15"/>
      <c r="Y156" s="9"/>
      <c r="Z156" s="15">
        <v>3.0763888888888886E-2</v>
      </c>
      <c r="AA156" s="9">
        <v>31</v>
      </c>
      <c r="AB156" s="15"/>
      <c r="AC156" s="9"/>
      <c r="AD156" s="15"/>
      <c r="AE156" s="9"/>
      <c r="AF156" s="40"/>
    </row>
    <row r="157" spans="1:32" ht="22.8" customHeight="1">
      <c r="A157" s="9">
        <v>144</v>
      </c>
      <c r="B157" s="32" t="s">
        <v>273</v>
      </c>
      <c r="C157" s="2" t="s">
        <v>43</v>
      </c>
      <c r="D157" s="2" t="s">
        <v>30</v>
      </c>
      <c r="E157" s="2">
        <v>1976</v>
      </c>
      <c r="F157" s="9">
        <f>$A$1-E157</f>
        <v>49</v>
      </c>
      <c r="G157" s="2" t="s">
        <v>298</v>
      </c>
      <c r="H157" s="9">
        <v>51</v>
      </c>
      <c r="I157" s="9">
        <v>1</v>
      </c>
      <c r="J157" s="33">
        <f>X157+Z157+AB157+AD157</f>
        <v>3.0914351851851849E-2</v>
      </c>
      <c r="K157" s="9">
        <v>144</v>
      </c>
      <c r="L157" s="34">
        <f>$J157-$L$7</f>
        <v>7.2106481481481466E-3</v>
      </c>
      <c r="M157" s="9">
        <v>144</v>
      </c>
      <c r="N157" s="16" t="s">
        <v>291</v>
      </c>
      <c r="O157" s="9"/>
      <c r="P157" s="16" t="s">
        <v>291</v>
      </c>
      <c r="Q157" s="9"/>
      <c r="R157" s="16">
        <f>$J157-$R$7</f>
        <v>6.0069444444444432E-3</v>
      </c>
      <c r="S157" s="48">
        <v>51</v>
      </c>
      <c r="T157" s="16" t="s">
        <v>291</v>
      </c>
      <c r="U157" s="9"/>
      <c r="V157" s="16" t="s">
        <v>291</v>
      </c>
      <c r="W157" s="9"/>
      <c r="X157" s="15">
        <v>3.0914351851851849E-2</v>
      </c>
      <c r="Y157" s="9">
        <v>64</v>
      </c>
      <c r="Z157" s="15"/>
      <c r="AA157" s="9"/>
      <c r="AB157" s="15"/>
      <c r="AC157" s="9"/>
      <c r="AD157" s="15"/>
      <c r="AE157" s="9"/>
      <c r="AF157" s="45"/>
    </row>
    <row r="158" spans="1:32" ht="22.8" customHeight="1">
      <c r="A158" s="9">
        <v>145</v>
      </c>
      <c r="B158" s="32" t="s">
        <v>203</v>
      </c>
      <c r="C158" s="2" t="s">
        <v>204</v>
      </c>
      <c r="D158" s="2" t="s">
        <v>14</v>
      </c>
      <c r="E158" s="2">
        <v>1959</v>
      </c>
      <c r="F158" s="9">
        <f>$A$1-E158</f>
        <v>66</v>
      </c>
      <c r="G158" s="2" t="s">
        <v>300</v>
      </c>
      <c r="H158" s="9">
        <v>11</v>
      </c>
      <c r="I158" s="9">
        <v>1</v>
      </c>
      <c r="J158" s="33">
        <f>X158+Z158+AB158+AD158</f>
        <v>3.0937499999999996E-2</v>
      </c>
      <c r="K158" s="9">
        <v>145</v>
      </c>
      <c r="L158" s="34">
        <f>$J158-$L$7</f>
        <v>7.2337962962962937E-3</v>
      </c>
      <c r="M158" s="9">
        <v>145</v>
      </c>
      <c r="N158" s="16" t="s">
        <v>291</v>
      </c>
      <c r="O158" s="9"/>
      <c r="P158" s="16" t="s">
        <v>291</v>
      </c>
      <c r="Q158" s="9"/>
      <c r="R158" s="16" t="s">
        <v>291</v>
      </c>
      <c r="S158" s="9"/>
      <c r="T158" s="16" t="s">
        <v>291</v>
      </c>
      <c r="U158" s="9"/>
      <c r="V158" s="16">
        <f>$J158-$V$7</f>
        <v>7.8703703703703401E-4</v>
      </c>
      <c r="W158" s="9">
        <v>11</v>
      </c>
      <c r="X158" s="15">
        <v>3.0937499999999996E-2</v>
      </c>
      <c r="Y158" s="9">
        <v>65</v>
      </c>
      <c r="Z158" s="15"/>
      <c r="AA158" s="9"/>
      <c r="AB158" s="15"/>
      <c r="AC158" s="9"/>
      <c r="AD158" s="15"/>
      <c r="AE158" s="9"/>
      <c r="AF158" s="40"/>
    </row>
    <row r="159" spans="1:32" ht="22.8" customHeight="1">
      <c r="A159" s="9">
        <v>146</v>
      </c>
      <c r="B159" s="32" t="s">
        <v>416</v>
      </c>
      <c r="C159" s="2" t="s">
        <v>417</v>
      </c>
      <c r="D159" s="2" t="s">
        <v>301</v>
      </c>
      <c r="E159" s="2">
        <v>1986</v>
      </c>
      <c r="F159" s="9">
        <f>$A$1-E159</f>
        <v>39</v>
      </c>
      <c r="G159" s="2" t="s">
        <v>297</v>
      </c>
      <c r="H159" s="9">
        <v>43</v>
      </c>
      <c r="I159" s="9">
        <v>1</v>
      </c>
      <c r="J159" s="33">
        <f>X159+Z159+AB159+AD159</f>
        <v>3.1111111111111107E-2</v>
      </c>
      <c r="K159" s="9">
        <v>146</v>
      </c>
      <c r="L159" s="34">
        <f>$J159-$L$7</f>
        <v>7.4074074074074042E-3</v>
      </c>
      <c r="M159" s="9">
        <v>146</v>
      </c>
      <c r="N159" s="16"/>
      <c r="O159" s="9"/>
      <c r="P159" s="16">
        <f>$J159-$P$7</f>
        <v>7.3032407407407386E-3</v>
      </c>
      <c r="Q159" s="48">
        <v>43</v>
      </c>
      <c r="R159" s="16"/>
      <c r="S159" s="9"/>
      <c r="T159" s="16"/>
      <c r="U159" s="9"/>
      <c r="V159" s="16"/>
      <c r="W159" s="9"/>
      <c r="X159" s="15"/>
      <c r="Y159" s="9"/>
      <c r="Z159" s="15">
        <v>3.1111111111111107E-2</v>
      </c>
      <c r="AA159" s="9">
        <v>35</v>
      </c>
      <c r="AB159" s="15"/>
      <c r="AC159" s="9"/>
      <c r="AD159" s="15"/>
      <c r="AE159" s="9"/>
      <c r="AF159" s="40"/>
    </row>
    <row r="160" spans="1:32" ht="22.8" customHeight="1">
      <c r="A160" s="9">
        <v>147</v>
      </c>
      <c r="B160" s="32" t="s">
        <v>320</v>
      </c>
      <c r="C160" s="2" t="s">
        <v>149</v>
      </c>
      <c r="D160" s="2" t="s">
        <v>100</v>
      </c>
      <c r="E160" s="2">
        <v>1985</v>
      </c>
      <c r="F160" s="9">
        <f>$A$1-E160</f>
        <v>40</v>
      </c>
      <c r="G160" s="2" t="s">
        <v>298</v>
      </c>
      <c r="H160" s="9">
        <v>52</v>
      </c>
      <c r="I160" s="9">
        <v>1</v>
      </c>
      <c r="J160" s="33">
        <f>X160+Z160+AB160+AD160</f>
        <v>3.1122685185185187E-2</v>
      </c>
      <c r="K160" s="9">
        <v>147</v>
      </c>
      <c r="L160" s="34">
        <f>$J160-$L$7</f>
        <v>7.4189814814814847E-3</v>
      </c>
      <c r="M160" s="9">
        <v>147</v>
      </c>
      <c r="N160" s="16" t="s">
        <v>291</v>
      </c>
      <c r="O160" s="9"/>
      <c r="P160" s="16" t="s">
        <v>291</v>
      </c>
      <c r="Q160" s="9"/>
      <c r="R160" s="16">
        <f>$J160-$R$7</f>
        <v>6.2152777777777814E-3</v>
      </c>
      <c r="S160" s="9">
        <v>52</v>
      </c>
      <c r="T160" s="16" t="s">
        <v>291</v>
      </c>
      <c r="U160" s="9"/>
      <c r="V160" s="16" t="s">
        <v>291</v>
      </c>
      <c r="W160" s="9"/>
      <c r="X160" s="15">
        <v>3.1122685185185187E-2</v>
      </c>
      <c r="Y160" s="9">
        <v>66</v>
      </c>
      <c r="Z160" s="15"/>
      <c r="AA160" s="9"/>
      <c r="AB160" s="15"/>
      <c r="AC160" s="9"/>
      <c r="AD160" s="15"/>
      <c r="AE160" s="9"/>
      <c r="AF160" s="45"/>
    </row>
    <row r="161" spans="1:32" ht="22.8" customHeight="1">
      <c r="A161" s="9">
        <v>148</v>
      </c>
      <c r="B161" s="32" t="s">
        <v>470</v>
      </c>
      <c r="C161" s="2" t="s">
        <v>98</v>
      </c>
      <c r="D161" s="2" t="s">
        <v>471</v>
      </c>
      <c r="E161" s="2">
        <v>1990</v>
      </c>
      <c r="F161" s="9">
        <f>$A$1-E161</f>
        <v>35</v>
      </c>
      <c r="G161" s="2" t="s">
        <v>297</v>
      </c>
      <c r="H161" s="9">
        <v>44</v>
      </c>
      <c r="I161" s="9">
        <v>1</v>
      </c>
      <c r="J161" s="33">
        <f>X161+Z161+AB161+AD161</f>
        <v>3.1273148148148147E-2</v>
      </c>
      <c r="K161" s="9">
        <v>148</v>
      </c>
      <c r="L161" s="34">
        <f>$J161-$L$7</f>
        <v>7.5694444444444446E-3</v>
      </c>
      <c r="M161" s="9">
        <v>148</v>
      </c>
      <c r="N161" s="16"/>
      <c r="O161" s="9"/>
      <c r="P161" s="16">
        <f>$J161-$P$7</f>
        <v>7.465277777777779E-3</v>
      </c>
      <c r="Q161" s="48">
        <v>44</v>
      </c>
      <c r="R161" s="16"/>
      <c r="S161" s="9"/>
      <c r="T161" s="16"/>
      <c r="U161" s="9"/>
      <c r="V161" s="16"/>
      <c r="W161" s="9"/>
      <c r="X161" s="15"/>
      <c r="Y161" s="9"/>
      <c r="Z161" s="15"/>
      <c r="AA161" s="9"/>
      <c r="AB161" s="15">
        <v>3.1273148148148147E-2</v>
      </c>
      <c r="AC161" s="9">
        <v>47</v>
      </c>
      <c r="AD161" s="15"/>
      <c r="AE161" s="9"/>
      <c r="AF161" s="45"/>
    </row>
    <row r="162" spans="1:32" ht="22.8" customHeight="1">
      <c r="A162" s="9">
        <v>149</v>
      </c>
      <c r="B162" s="32" t="s">
        <v>469</v>
      </c>
      <c r="C162" s="2" t="s">
        <v>91</v>
      </c>
      <c r="D162" s="2" t="s">
        <v>333</v>
      </c>
      <c r="E162" s="2">
        <v>1983</v>
      </c>
      <c r="F162" s="9">
        <f>$A$1-E162</f>
        <v>42</v>
      </c>
      <c r="G162" s="2" t="s">
        <v>298</v>
      </c>
      <c r="H162" s="9">
        <v>53</v>
      </c>
      <c r="I162" s="9">
        <v>1</v>
      </c>
      <c r="J162" s="33">
        <f>X162+Z162+AB162+AD162</f>
        <v>3.1307870370370368E-2</v>
      </c>
      <c r="K162" s="9">
        <v>149</v>
      </c>
      <c r="L162" s="34">
        <f>$J162-$L$7</f>
        <v>7.6041666666666653E-3</v>
      </c>
      <c r="M162" s="9">
        <v>149</v>
      </c>
      <c r="N162" s="16"/>
      <c r="O162" s="9"/>
      <c r="P162" s="16"/>
      <c r="Q162" s="9"/>
      <c r="R162" s="16">
        <f>$J162-$R$7</f>
        <v>6.400462962962962E-3</v>
      </c>
      <c r="S162" s="48">
        <v>53</v>
      </c>
      <c r="T162" s="16"/>
      <c r="U162" s="9"/>
      <c r="V162" s="16"/>
      <c r="W162" s="9"/>
      <c r="X162" s="15"/>
      <c r="Y162" s="9"/>
      <c r="Z162" s="15"/>
      <c r="AA162" s="9"/>
      <c r="AB162" s="15">
        <v>3.1307870370370368E-2</v>
      </c>
      <c r="AC162" s="9">
        <v>45</v>
      </c>
      <c r="AD162" s="15"/>
      <c r="AE162" s="9"/>
      <c r="AF162" s="40"/>
    </row>
    <row r="163" spans="1:32" ht="22.8" customHeight="1">
      <c r="A163" s="9">
        <v>150</v>
      </c>
      <c r="B163" s="32" t="s">
        <v>189</v>
      </c>
      <c r="C163" s="2" t="s">
        <v>190</v>
      </c>
      <c r="D163" s="2" t="s">
        <v>14</v>
      </c>
      <c r="E163" s="2">
        <v>1983</v>
      </c>
      <c r="F163" s="9">
        <f>$A$1-E163</f>
        <v>42</v>
      </c>
      <c r="G163" s="2" t="s">
        <v>298</v>
      </c>
      <c r="H163" s="9">
        <v>54</v>
      </c>
      <c r="I163" s="9">
        <v>1</v>
      </c>
      <c r="J163" s="33">
        <f>X163+Z163+AB163+AD163</f>
        <v>3.1377314814814809E-2</v>
      </c>
      <c r="K163" s="9">
        <v>150</v>
      </c>
      <c r="L163" s="34">
        <f>$J163-$L$7</f>
        <v>7.6736111111111067E-3</v>
      </c>
      <c r="M163" s="9">
        <v>150</v>
      </c>
      <c r="N163" s="16" t="s">
        <v>291</v>
      </c>
      <c r="O163" s="9"/>
      <c r="P163" s="16" t="s">
        <v>291</v>
      </c>
      <c r="Q163" s="9"/>
      <c r="R163" s="16">
        <f>$J163-$R$7</f>
        <v>6.4699074074074034E-3</v>
      </c>
      <c r="S163" s="9">
        <v>54</v>
      </c>
      <c r="T163" s="16" t="s">
        <v>291</v>
      </c>
      <c r="U163" s="9"/>
      <c r="V163" s="16" t="s">
        <v>291</v>
      </c>
      <c r="W163" s="9"/>
      <c r="X163" s="15">
        <v>3.1377314814814809E-2</v>
      </c>
      <c r="Y163" s="9">
        <v>68</v>
      </c>
      <c r="Z163" s="15"/>
      <c r="AA163" s="9"/>
      <c r="AB163" s="15"/>
      <c r="AC163" s="9"/>
      <c r="AD163" s="15"/>
      <c r="AE163" s="9"/>
      <c r="AF163" s="40"/>
    </row>
    <row r="164" spans="1:32" ht="22.8" customHeight="1">
      <c r="A164" s="9">
        <v>151</v>
      </c>
      <c r="B164" s="32" t="s">
        <v>569</v>
      </c>
      <c r="C164" s="2" t="s">
        <v>84</v>
      </c>
      <c r="D164" s="2" t="s">
        <v>89</v>
      </c>
      <c r="E164" s="2">
        <v>1987</v>
      </c>
      <c r="F164" s="9">
        <f>$A$1-E164</f>
        <v>38</v>
      </c>
      <c r="G164" s="2" t="s">
        <v>297</v>
      </c>
      <c r="H164" s="9">
        <v>45</v>
      </c>
      <c r="I164" s="9">
        <v>1</v>
      </c>
      <c r="J164" s="33">
        <f>X164+Z164+AB164+AD164</f>
        <v>3.1504629629629625E-2</v>
      </c>
      <c r="K164" s="9">
        <v>151</v>
      </c>
      <c r="L164" s="34">
        <f>$J164-$L$7</f>
        <v>7.800925925925923E-3</v>
      </c>
      <c r="M164" s="9">
        <v>151</v>
      </c>
      <c r="N164" s="16"/>
      <c r="O164" s="9"/>
      <c r="P164" s="16">
        <f>$J164-$P$7</f>
        <v>7.6967592592592574E-3</v>
      </c>
      <c r="Q164" s="48">
        <v>45</v>
      </c>
      <c r="R164" s="16"/>
      <c r="S164" s="9"/>
      <c r="T164" s="16"/>
      <c r="U164" s="9"/>
      <c r="V164" s="16"/>
      <c r="W164" s="9"/>
      <c r="X164" s="15"/>
      <c r="Y164" s="9"/>
      <c r="Z164" s="15"/>
      <c r="AA164" s="9"/>
      <c r="AB164" s="15"/>
      <c r="AC164" s="9"/>
      <c r="AD164" s="15">
        <v>3.1504629629629625E-2</v>
      </c>
      <c r="AE164" s="9">
        <v>24</v>
      </c>
      <c r="AF164" s="40"/>
    </row>
    <row r="165" spans="1:32" ht="22.8" customHeight="1">
      <c r="A165" s="9">
        <v>152</v>
      </c>
      <c r="B165" s="32" t="s">
        <v>238</v>
      </c>
      <c r="C165" s="2" t="s">
        <v>239</v>
      </c>
      <c r="D165" s="2" t="s">
        <v>14</v>
      </c>
      <c r="E165" s="2">
        <v>1992</v>
      </c>
      <c r="F165" s="9">
        <f>$A$1-E165</f>
        <v>33</v>
      </c>
      <c r="G165" s="2" t="s">
        <v>297</v>
      </c>
      <c r="H165" s="9">
        <v>46</v>
      </c>
      <c r="I165" s="9">
        <v>1</v>
      </c>
      <c r="J165" s="33">
        <f>X165+Z165+AB165+AD165</f>
        <v>3.1516203703703706E-2</v>
      </c>
      <c r="K165" s="9">
        <v>152</v>
      </c>
      <c r="L165" s="34">
        <f>$J165-$L$7</f>
        <v>7.8125000000000035E-3</v>
      </c>
      <c r="M165" s="9">
        <v>152</v>
      </c>
      <c r="N165" s="16" t="s">
        <v>291</v>
      </c>
      <c r="O165" s="9"/>
      <c r="P165" s="16">
        <f>$J165-$P$7</f>
        <v>7.7083333333333379E-3</v>
      </c>
      <c r="Q165" s="48">
        <v>46</v>
      </c>
      <c r="R165" s="16" t="s">
        <v>291</v>
      </c>
      <c r="S165" s="9"/>
      <c r="T165" s="16" t="s">
        <v>291</v>
      </c>
      <c r="U165" s="9"/>
      <c r="V165" s="16" t="s">
        <v>291</v>
      </c>
      <c r="W165" s="9"/>
      <c r="X165" s="15">
        <v>3.1516203703703706E-2</v>
      </c>
      <c r="Y165" s="9">
        <v>70</v>
      </c>
      <c r="Z165" s="15"/>
      <c r="AA165" s="9"/>
      <c r="AB165" s="15"/>
      <c r="AC165" s="9"/>
      <c r="AD165" s="15"/>
      <c r="AE165" s="9"/>
      <c r="AF165" s="40"/>
    </row>
    <row r="166" spans="1:32" ht="22.8" customHeight="1">
      <c r="A166" s="9">
        <v>153</v>
      </c>
      <c r="B166" s="32" t="s">
        <v>15</v>
      </c>
      <c r="C166" s="2" t="s">
        <v>62</v>
      </c>
      <c r="D166" s="2" t="s">
        <v>322</v>
      </c>
      <c r="E166" s="2">
        <v>1981</v>
      </c>
      <c r="F166" s="9">
        <f>$A$1-E166</f>
        <v>44</v>
      </c>
      <c r="G166" s="2" t="s">
        <v>298</v>
      </c>
      <c r="H166" s="9">
        <v>55</v>
      </c>
      <c r="I166" s="9">
        <v>1</v>
      </c>
      <c r="J166" s="33">
        <f>X166+Z166+AB166+AD166</f>
        <v>3.1597222222222221E-2</v>
      </c>
      <c r="K166" s="9">
        <v>153</v>
      </c>
      <c r="L166" s="34">
        <f>$J166-$L$7</f>
        <v>7.8935185185185185E-3</v>
      </c>
      <c r="M166" s="9">
        <v>153</v>
      </c>
      <c r="N166" s="16" t="s">
        <v>291</v>
      </c>
      <c r="O166" s="9"/>
      <c r="P166" s="16" t="s">
        <v>291</v>
      </c>
      <c r="Q166" s="9"/>
      <c r="R166" s="16">
        <f>$J166-$R$7</f>
        <v>6.6898148148148151E-3</v>
      </c>
      <c r="S166" s="48">
        <v>55</v>
      </c>
      <c r="T166" s="16" t="s">
        <v>291</v>
      </c>
      <c r="U166" s="9"/>
      <c r="V166" s="16" t="s">
        <v>291</v>
      </c>
      <c r="W166" s="9"/>
      <c r="X166" s="15">
        <v>3.1597222222222221E-2</v>
      </c>
      <c r="Y166" s="9">
        <v>72</v>
      </c>
      <c r="Z166" s="15"/>
      <c r="AA166" s="9"/>
      <c r="AB166" s="15"/>
      <c r="AC166" s="9"/>
      <c r="AD166" s="15"/>
      <c r="AE166" s="9"/>
      <c r="AF166" s="45"/>
    </row>
    <row r="167" spans="1:32" ht="22.8" customHeight="1">
      <c r="A167" s="9">
        <v>154</v>
      </c>
      <c r="B167" s="32" t="s">
        <v>321</v>
      </c>
      <c r="C167" s="2" t="s">
        <v>41</v>
      </c>
      <c r="D167" s="2" t="s">
        <v>7</v>
      </c>
      <c r="E167" s="2">
        <v>2005</v>
      </c>
      <c r="F167" s="9">
        <f>$A$1-E167</f>
        <v>20</v>
      </c>
      <c r="G167" s="2" t="s">
        <v>296</v>
      </c>
      <c r="H167" s="9">
        <v>22</v>
      </c>
      <c r="I167" s="9">
        <v>1</v>
      </c>
      <c r="J167" s="33">
        <f>X167+Z167+AB167+AD167</f>
        <v>3.1643518518518522E-2</v>
      </c>
      <c r="K167" s="9">
        <v>154</v>
      </c>
      <c r="L167" s="34">
        <f>$J167-$L$7</f>
        <v>7.9398148148148197E-3</v>
      </c>
      <c r="M167" s="9">
        <v>154</v>
      </c>
      <c r="N167" s="16">
        <f>$J167-$N$7</f>
        <v>7.9398148148148197E-3</v>
      </c>
      <c r="O167" s="9">
        <v>22</v>
      </c>
      <c r="P167" s="16" t="s">
        <v>291</v>
      </c>
      <c r="Q167" s="9"/>
      <c r="R167" s="16" t="s">
        <v>291</v>
      </c>
      <c r="S167" s="9"/>
      <c r="T167" s="16" t="s">
        <v>291</v>
      </c>
      <c r="U167" s="9"/>
      <c r="V167" s="16" t="s">
        <v>291</v>
      </c>
      <c r="W167" s="9"/>
      <c r="X167" s="15">
        <v>3.1643518518518522E-2</v>
      </c>
      <c r="Y167" s="9">
        <v>71</v>
      </c>
      <c r="Z167" s="15"/>
      <c r="AA167" s="9"/>
      <c r="AB167" s="15"/>
      <c r="AC167" s="9"/>
      <c r="AD167" s="15"/>
      <c r="AE167" s="9"/>
      <c r="AF167" s="45"/>
    </row>
    <row r="168" spans="1:32" ht="22.8" customHeight="1">
      <c r="A168" s="9">
        <v>155</v>
      </c>
      <c r="B168" s="32" t="s">
        <v>472</v>
      </c>
      <c r="C168" s="2" t="s">
        <v>94</v>
      </c>
      <c r="D168" s="2" t="s">
        <v>333</v>
      </c>
      <c r="E168" s="2">
        <v>1975</v>
      </c>
      <c r="F168" s="9">
        <f>$A$1-E168</f>
        <v>50</v>
      </c>
      <c r="G168" s="2" t="s">
        <v>299</v>
      </c>
      <c r="H168" s="9">
        <v>21</v>
      </c>
      <c r="I168" s="9">
        <v>1</v>
      </c>
      <c r="J168" s="33">
        <f>X168+Z168+AB168+AD168</f>
        <v>3.1747685185185184E-2</v>
      </c>
      <c r="K168" s="9">
        <v>155</v>
      </c>
      <c r="L168" s="34">
        <f>$J168-$L$7</f>
        <v>8.0439814814814818E-3</v>
      </c>
      <c r="M168" s="9">
        <v>155</v>
      </c>
      <c r="N168" s="16"/>
      <c r="O168" s="9"/>
      <c r="P168" s="16"/>
      <c r="Q168" s="9"/>
      <c r="R168" s="16"/>
      <c r="S168" s="9"/>
      <c r="T168" s="16">
        <f>$J168-$T$7</f>
        <v>6.5277777777777747E-3</v>
      </c>
      <c r="U168" s="48">
        <v>21</v>
      </c>
      <c r="V168" s="16"/>
      <c r="W168" s="9"/>
      <c r="X168" s="15"/>
      <c r="Y168" s="9"/>
      <c r="Z168" s="15"/>
      <c r="AA168" s="9"/>
      <c r="AB168" s="15">
        <v>3.1747685185185184E-2</v>
      </c>
      <c r="AC168" s="9">
        <v>49</v>
      </c>
      <c r="AD168" s="15"/>
      <c r="AE168" s="9"/>
      <c r="AF168" s="40"/>
    </row>
    <row r="169" spans="1:32" ht="22.8" customHeight="1">
      <c r="A169" s="9">
        <v>156</v>
      </c>
      <c r="B169" s="32" t="s">
        <v>538</v>
      </c>
      <c r="C169" s="2" t="s">
        <v>109</v>
      </c>
      <c r="D169" s="2" t="s">
        <v>89</v>
      </c>
      <c r="E169" s="2">
        <v>1981</v>
      </c>
      <c r="F169" s="9">
        <f>$A$1-E169</f>
        <v>44</v>
      </c>
      <c r="G169" s="2" t="s">
        <v>298</v>
      </c>
      <c r="H169" s="9">
        <v>56</v>
      </c>
      <c r="I169" s="9">
        <v>1</v>
      </c>
      <c r="J169" s="33">
        <f>X169+Z169+AB169+AD169</f>
        <v>3.1782407407407405E-2</v>
      </c>
      <c r="K169" s="9">
        <v>156</v>
      </c>
      <c r="L169" s="34">
        <f>$J169-$L$7</f>
        <v>8.0787037037037025E-3</v>
      </c>
      <c r="M169" s="9">
        <v>156</v>
      </c>
      <c r="N169" s="16"/>
      <c r="O169" s="9"/>
      <c r="P169" s="16"/>
      <c r="Q169" s="9"/>
      <c r="R169" s="16">
        <f>$J169-$R$7</f>
        <v>6.8749999999999992E-3</v>
      </c>
      <c r="S169" s="9">
        <v>56</v>
      </c>
      <c r="T169" s="16"/>
      <c r="U169" s="9"/>
      <c r="V169" s="16"/>
      <c r="W169" s="9"/>
      <c r="X169" s="15"/>
      <c r="Y169" s="9"/>
      <c r="Z169" s="15"/>
      <c r="AA169" s="9"/>
      <c r="AB169" s="15"/>
      <c r="AC169" s="9"/>
      <c r="AD169" s="15">
        <v>3.1782407407407405E-2</v>
      </c>
      <c r="AE169" s="9">
        <v>26</v>
      </c>
      <c r="AF169" s="40"/>
    </row>
    <row r="170" spans="1:32" ht="22.8" customHeight="1">
      <c r="A170" s="9">
        <v>157</v>
      </c>
      <c r="B170" s="32" t="s">
        <v>473</v>
      </c>
      <c r="C170" s="2" t="s">
        <v>197</v>
      </c>
      <c r="D170" s="2" t="s">
        <v>35</v>
      </c>
      <c r="E170" s="2">
        <v>1961</v>
      </c>
      <c r="F170" s="9">
        <f>$A$1-E170</f>
        <v>64</v>
      </c>
      <c r="G170" s="2" t="s">
        <v>300</v>
      </c>
      <c r="H170" s="9">
        <v>12</v>
      </c>
      <c r="I170" s="9">
        <v>1</v>
      </c>
      <c r="J170" s="33">
        <f>X170+Z170+AB170+AD170</f>
        <v>3.1828703703703706E-2</v>
      </c>
      <c r="K170" s="9">
        <v>157</v>
      </c>
      <c r="L170" s="34">
        <f>$J170-$L$7</f>
        <v>8.1250000000000037E-3</v>
      </c>
      <c r="M170" s="9">
        <v>157</v>
      </c>
      <c r="N170" s="16"/>
      <c r="O170" s="9"/>
      <c r="P170" s="16"/>
      <c r="Q170" s="9"/>
      <c r="R170" s="16"/>
      <c r="S170" s="9"/>
      <c r="T170" s="16"/>
      <c r="U170" s="9"/>
      <c r="V170" s="16">
        <f>$J170-$V$7</f>
        <v>1.678240740740744E-3</v>
      </c>
      <c r="W170" s="9">
        <v>12</v>
      </c>
      <c r="X170" s="15"/>
      <c r="Y170" s="9"/>
      <c r="Z170" s="16"/>
      <c r="AA170" s="9"/>
      <c r="AB170" s="15">
        <v>3.1828703703703706E-2</v>
      </c>
      <c r="AC170" s="9">
        <v>50</v>
      </c>
      <c r="AD170" s="15"/>
      <c r="AE170" s="9"/>
      <c r="AF170" s="40"/>
    </row>
    <row r="171" spans="1:32" ht="22.8" customHeight="1">
      <c r="A171" s="9">
        <v>158</v>
      </c>
      <c r="B171" s="32" t="s">
        <v>474</v>
      </c>
      <c r="C171" s="2" t="s">
        <v>94</v>
      </c>
      <c r="D171" s="2" t="s">
        <v>100</v>
      </c>
      <c r="E171" s="2">
        <v>1989</v>
      </c>
      <c r="F171" s="9">
        <f>$A$1-E171</f>
        <v>36</v>
      </c>
      <c r="G171" s="2" t="s">
        <v>297</v>
      </c>
      <c r="H171" s="9">
        <v>47</v>
      </c>
      <c r="I171" s="9">
        <v>1</v>
      </c>
      <c r="J171" s="33">
        <f>X171+Z171+AB171+AD171</f>
        <v>3.1944444444444449E-2</v>
      </c>
      <c r="K171" s="9">
        <v>158</v>
      </c>
      <c r="L171" s="34">
        <f>$J171-$L$7</f>
        <v>8.2407407407407464E-3</v>
      </c>
      <c r="M171" s="9">
        <v>158</v>
      </c>
      <c r="N171" s="16"/>
      <c r="O171" s="9"/>
      <c r="P171" s="16">
        <f>$J171-$P$7</f>
        <v>8.1365740740740808E-3</v>
      </c>
      <c r="Q171" s="48">
        <v>47</v>
      </c>
      <c r="R171" s="16"/>
      <c r="S171" s="9"/>
      <c r="T171" s="16"/>
      <c r="U171" s="9"/>
      <c r="V171" s="16"/>
      <c r="W171" s="9"/>
      <c r="X171" s="15"/>
      <c r="Y171" s="9"/>
      <c r="Z171" s="15"/>
      <c r="AA171" s="9"/>
      <c r="AB171" s="15">
        <v>3.1944444444444449E-2</v>
      </c>
      <c r="AC171" s="9">
        <v>51</v>
      </c>
      <c r="AD171" s="15"/>
      <c r="AE171" s="9"/>
      <c r="AF171" s="40"/>
    </row>
    <row r="172" spans="1:32" ht="22.8" customHeight="1">
      <c r="A172" s="9">
        <v>159</v>
      </c>
      <c r="B172" s="32" t="s">
        <v>475</v>
      </c>
      <c r="C172" s="2" t="s">
        <v>245</v>
      </c>
      <c r="D172" s="2" t="s">
        <v>252</v>
      </c>
      <c r="E172" s="2">
        <v>1981</v>
      </c>
      <c r="F172" s="9">
        <f>$A$1-E172</f>
        <v>44</v>
      </c>
      <c r="G172" s="2" t="s">
        <v>298</v>
      </c>
      <c r="H172" s="9">
        <v>57</v>
      </c>
      <c r="I172" s="9">
        <v>1</v>
      </c>
      <c r="J172" s="33">
        <f>X172+Z172+AB172+AD172</f>
        <v>3.2002314814814817E-2</v>
      </c>
      <c r="K172" s="9">
        <v>159</v>
      </c>
      <c r="L172" s="34">
        <f>$J172-$L$7</f>
        <v>8.2986111111111142E-3</v>
      </c>
      <c r="M172" s="9">
        <v>159</v>
      </c>
      <c r="N172" s="16"/>
      <c r="O172" s="9"/>
      <c r="P172" s="16"/>
      <c r="Q172" s="9"/>
      <c r="R172" s="16">
        <f>$J172-$R$7</f>
        <v>7.0949074074074109E-3</v>
      </c>
      <c r="S172" s="48">
        <v>57</v>
      </c>
      <c r="T172" s="16"/>
      <c r="U172" s="9"/>
      <c r="V172" s="16"/>
      <c r="W172" s="9"/>
      <c r="X172" s="15"/>
      <c r="Y172" s="9"/>
      <c r="Z172" s="15"/>
      <c r="AA172" s="9"/>
      <c r="AB172" s="15">
        <v>3.2002314814814817E-2</v>
      </c>
      <c r="AC172" s="9">
        <v>52</v>
      </c>
      <c r="AD172" s="15"/>
      <c r="AE172" s="9"/>
      <c r="AF172" s="40"/>
    </row>
    <row r="173" spans="1:32" ht="22.8" customHeight="1">
      <c r="A173" s="9">
        <v>160</v>
      </c>
      <c r="B173" s="32" t="s">
        <v>177</v>
      </c>
      <c r="C173" s="2" t="s">
        <v>157</v>
      </c>
      <c r="D173" s="2" t="s">
        <v>198</v>
      </c>
      <c r="E173" s="2">
        <v>1992</v>
      </c>
      <c r="F173" s="9">
        <f>$A$1-E173</f>
        <v>33</v>
      </c>
      <c r="G173" s="2" t="s">
        <v>297</v>
      </c>
      <c r="H173" s="9">
        <v>48</v>
      </c>
      <c r="I173" s="9">
        <v>1</v>
      </c>
      <c r="J173" s="33">
        <f>X173+Z173+AB173+AD173</f>
        <v>3.2083333333333332E-2</v>
      </c>
      <c r="K173" s="9">
        <v>160</v>
      </c>
      <c r="L173" s="34">
        <f>$J173-$L$7</f>
        <v>8.3796296296296292E-3</v>
      </c>
      <c r="M173" s="9">
        <v>160</v>
      </c>
      <c r="N173" s="16"/>
      <c r="O173" s="9"/>
      <c r="P173" s="16">
        <f>$J173-$P$7</f>
        <v>8.2754629629629636E-3</v>
      </c>
      <c r="Q173" s="48">
        <v>48</v>
      </c>
      <c r="R173" s="16"/>
      <c r="S173" s="9"/>
      <c r="T173" s="16"/>
      <c r="U173" s="9"/>
      <c r="V173" s="16"/>
      <c r="W173" s="9"/>
      <c r="X173" s="15"/>
      <c r="Y173" s="9"/>
      <c r="Z173" s="15"/>
      <c r="AA173" s="9"/>
      <c r="AB173" s="15">
        <v>3.2083333333333332E-2</v>
      </c>
      <c r="AC173" s="9">
        <v>55</v>
      </c>
      <c r="AD173" s="15"/>
      <c r="AE173" s="9"/>
      <c r="AF173" s="45"/>
    </row>
    <row r="174" spans="1:32" ht="22.8" customHeight="1">
      <c r="A174" s="9">
        <v>161</v>
      </c>
      <c r="B174" s="32" t="s">
        <v>286</v>
      </c>
      <c r="C174" s="2" t="s">
        <v>84</v>
      </c>
      <c r="D174" s="2" t="s">
        <v>89</v>
      </c>
      <c r="E174" s="2">
        <v>1962</v>
      </c>
      <c r="F174" s="9">
        <f>$A$1-E174</f>
        <v>63</v>
      </c>
      <c r="G174" s="2" t="s">
        <v>300</v>
      </c>
      <c r="H174" s="9">
        <v>13</v>
      </c>
      <c r="I174" s="9">
        <v>1</v>
      </c>
      <c r="J174" s="33">
        <f>X174+Z174+AB174+AD174</f>
        <v>3.2094907407407412E-2</v>
      </c>
      <c r="K174" s="9">
        <v>161</v>
      </c>
      <c r="L174" s="34">
        <f>$J174-$L$7</f>
        <v>8.3912037037037097E-3</v>
      </c>
      <c r="M174" s="9">
        <v>161</v>
      </c>
      <c r="N174" s="16"/>
      <c r="O174" s="9"/>
      <c r="P174" s="16"/>
      <c r="Q174" s="9"/>
      <c r="R174" s="16"/>
      <c r="S174" s="9"/>
      <c r="T174" s="16"/>
      <c r="U174" s="9"/>
      <c r="V174" s="16">
        <f>$J174-$V$7</f>
        <v>1.94444444444445E-3</v>
      </c>
      <c r="W174" s="9">
        <v>13</v>
      </c>
      <c r="X174" s="15"/>
      <c r="Y174" s="9"/>
      <c r="Z174" s="15"/>
      <c r="AA174" s="9"/>
      <c r="AB174" s="15">
        <v>3.2094907407407412E-2</v>
      </c>
      <c r="AC174" s="9">
        <v>54</v>
      </c>
      <c r="AD174" s="15"/>
      <c r="AE174" s="9"/>
      <c r="AF174" s="40"/>
    </row>
    <row r="175" spans="1:32" ht="22.8" customHeight="1">
      <c r="A175" s="9">
        <v>162</v>
      </c>
      <c r="B175" s="32" t="s">
        <v>210</v>
      </c>
      <c r="C175" s="2" t="s">
        <v>72</v>
      </c>
      <c r="D175" s="2" t="s">
        <v>66</v>
      </c>
      <c r="E175" s="2">
        <v>2001</v>
      </c>
      <c r="F175" s="9">
        <f>$A$1-E175</f>
        <v>24</v>
      </c>
      <c r="G175" s="2" t="s">
        <v>296</v>
      </c>
      <c r="H175" s="9">
        <v>23</v>
      </c>
      <c r="I175" s="9">
        <v>1</v>
      </c>
      <c r="J175" s="33">
        <f>X175+Z175+AB175+AD175</f>
        <v>3.2175925925925927E-2</v>
      </c>
      <c r="K175" s="9">
        <v>162</v>
      </c>
      <c r="L175" s="34">
        <f>$J175-$L$7</f>
        <v>8.4722222222222247E-3</v>
      </c>
      <c r="M175" s="9">
        <v>162</v>
      </c>
      <c r="N175" s="16">
        <f>$J175-$N$7</f>
        <v>8.4722222222222247E-3</v>
      </c>
      <c r="O175" s="48">
        <v>23</v>
      </c>
      <c r="P175" s="16" t="s">
        <v>291</v>
      </c>
      <c r="Q175" s="9"/>
      <c r="R175" s="16" t="s">
        <v>291</v>
      </c>
      <c r="S175" s="9"/>
      <c r="T175" s="16" t="s">
        <v>291</v>
      </c>
      <c r="U175" s="9"/>
      <c r="V175" s="16" t="s">
        <v>291</v>
      </c>
      <c r="W175" s="9"/>
      <c r="X175" s="15">
        <v>3.2175925925925927E-2</v>
      </c>
      <c r="Y175" s="9">
        <v>73</v>
      </c>
      <c r="Z175" s="15"/>
      <c r="AA175" s="9"/>
      <c r="AB175" s="15"/>
      <c r="AC175" s="9"/>
      <c r="AD175" s="15"/>
      <c r="AE175" s="9"/>
      <c r="AF175" s="45"/>
    </row>
    <row r="176" spans="1:32" ht="22.8" customHeight="1">
      <c r="A176" s="9">
        <v>163</v>
      </c>
      <c r="B176" s="32" t="s">
        <v>476</v>
      </c>
      <c r="C176" s="2" t="s">
        <v>106</v>
      </c>
      <c r="D176" s="2" t="s">
        <v>424</v>
      </c>
      <c r="E176" s="2">
        <v>1962</v>
      </c>
      <c r="F176" s="9">
        <f>$A$1-E176</f>
        <v>63</v>
      </c>
      <c r="G176" s="2" t="s">
        <v>300</v>
      </c>
      <c r="H176" s="9">
        <v>14</v>
      </c>
      <c r="I176" s="9">
        <v>1</v>
      </c>
      <c r="J176" s="33">
        <f>X176+Z176+AB176+AD176</f>
        <v>3.2233796296296295E-2</v>
      </c>
      <c r="K176" s="9">
        <v>163</v>
      </c>
      <c r="L176" s="34">
        <f>$J176-$L$7</f>
        <v>8.5300925925925926E-3</v>
      </c>
      <c r="M176" s="9">
        <v>163</v>
      </c>
      <c r="N176" s="16"/>
      <c r="O176" s="9"/>
      <c r="P176" s="16"/>
      <c r="Q176" s="9"/>
      <c r="R176" s="16"/>
      <c r="S176" s="9"/>
      <c r="T176" s="16"/>
      <c r="U176" s="9"/>
      <c r="V176" s="16">
        <f>$J176-$V$7</f>
        <v>2.0833333333333329E-3</v>
      </c>
      <c r="W176" s="9">
        <v>14</v>
      </c>
      <c r="X176" s="15"/>
      <c r="Y176" s="9"/>
      <c r="Z176" s="15"/>
      <c r="AA176" s="9"/>
      <c r="AB176" s="15">
        <v>3.2233796296296295E-2</v>
      </c>
      <c r="AC176" s="9">
        <v>56</v>
      </c>
      <c r="AD176" s="15"/>
      <c r="AE176" s="9"/>
      <c r="AF176" s="40"/>
    </row>
    <row r="177" spans="1:32" ht="22.8" customHeight="1">
      <c r="A177" s="9">
        <v>164</v>
      </c>
      <c r="B177" s="32" t="s">
        <v>477</v>
      </c>
      <c r="C177" s="2" t="s">
        <v>313</v>
      </c>
      <c r="D177" s="2" t="s">
        <v>419</v>
      </c>
      <c r="E177" s="2">
        <v>1979</v>
      </c>
      <c r="F177" s="9">
        <f>$A$1-E177</f>
        <v>46</v>
      </c>
      <c r="G177" s="2" t="s">
        <v>298</v>
      </c>
      <c r="H177" s="9">
        <v>58</v>
      </c>
      <c r="I177" s="9">
        <v>1</v>
      </c>
      <c r="J177" s="33">
        <f>X177+Z177+AB177+AD177</f>
        <v>3.2256944444444442E-2</v>
      </c>
      <c r="K177" s="9">
        <v>164</v>
      </c>
      <c r="L177" s="34">
        <f>$J177-$L$7</f>
        <v>8.5532407407407397E-3</v>
      </c>
      <c r="M177" s="9">
        <v>164</v>
      </c>
      <c r="N177" s="16"/>
      <c r="O177" s="9"/>
      <c r="P177" s="16"/>
      <c r="Q177" s="9"/>
      <c r="R177" s="16">
        <f>$J177-$R$7</f>
        <v>7.3495370370370364E-3</v>
      </c>
      <c r="S177" s="9">
        <v>58</v>
      </c>
      <c r="T177" s="16"/>
      <c r="U177" s="9"/>
      <c r="V177" s="16"/>
      <c r="W177" s="9"/>
      <c r="X177" s="15"/>
      <c r="Y177" s="9"/>
      <c r="Z177" s="15"/>
      <c r="AA177" s="9"/>
      <c r="AB177" s="15">
        <v>3.2256944444444442E-2</v>
      </c>
      <c r="AC177" s="9">
        <v>57</v>
      </c>
      <c r="AD177" s="15"/>
      <c r="AE177" s="9"/>
      <c r="AF177" s="40"/>
    </row>
    <row r="178" spans="1:32" ht="22.8" customHeight="1">
      <c r="A178" s="9">
        <v>165</v>
      </c>
      <c r="B178" s="32" t="s">
        <v>478</v>
      </c>
      <c r="C178" s="2" t="s">
        <v>235</v>
      </c>
      <c r="D178" s="2" t="s">
        <v>220</v>
      </c>
      <c r="E178" s="2">
        <v>1997</v>
      </c>
      <c r="F178" s="9">
        <f>$A$1-E178</f>
        <v>28</v>
      </c>
      <c r="G178" s="2" t="s">
        <v>296</v>
      </c>
      <c r="H178" s="9">
        <v>24</v>
      </c>
      <c r="I178" s="9">
        <v>1</v>
      </c>
      <c r="J178" s="33">
        <f>X178+Z178+AB178+AD178</f>
        <v>3.229166666666667E-2</v>
      </c>
      <c r="K178" s="9">
        <v>165</v>
      </c>
      <c r="L178" s="34">
        <f>$J178-$L$7</f>
        <v>8.5879629629629674E-3</v>
      </c>
      <c r="M178" s="9">
        <v>165</v>
      </c>
      <c r="N178" s="16">
        <f>$J178-$N$7</f>
        <v>8.5879629629629674E-3</v>
      </c>
      <c r="O178" s="9">
        <v>24</v>
      </c>
      <c r="P178" s="16"/>
      <c r="Q178" s="9"/>
      <c r="R178" s="16"/>
      <c r="S178" s="9"/>
      <c r="T178" s="16"/>
      <c r="U178" s="9"/>
      <c r="V178" s="16"/>
      <c r="W178" s="9"/>
      <c r="X178" s="15"/>
      <c r="Y178" s="9"/>
      <c r="Z178" s="15"/>
      <c r="AA178" s="9"/>
      <c r="AB178" s="15">
        <v>3.229166666666667E-2</v>
      </c>
      <c r="AC178" s="9">
        <v>59</v>
      </c>
      <c r="AD178" s="15"/>
      <c r="AE178" s="9"/>
      <c r="AF178" s="40"/>
    </row>
    <row r="179" spans="1:32" ht="22.8" customHeight="1">
      <c r="A179" s="9">
        <v>166</v>
      </c>
      <c r="B179" s="32" t="s">
        <v>395</v>
      </c>
      <c r="C179" s="2" t="s">
        <v>335</v>
      </c>
      <c r="D179" s="2" t="s">
        <v>122</v>
      </c>
      <c r="E179" s="2">
        <v>1997</v>
      </c>
      <c r="F179" s="9">
        <f>$A$1-E179</f>
        <v>28</v>
      </c>
      <c r="G179" s="2" t="s">
        <v>296</v>
      </c>
      <c r="H179" s="9">
        <v>25</v>
      </c>
      <c r="I179" s="9">
        <v>1</v>
      </c>
      <c r="J179" s="33">
        <f>X179+Z179+AB179+AD179</f>
        <v>3.229166666666667E-2</v>
      </c>
      <c r="K179" s="9">
        <v>166</v>
      </c>
      <c r="L179" s="34">
        <f>$J179-$L$7</f>
        <v>8.5879629629629674E-3</v>
      </c>
      <c r="M179" s="9">
        <v>166</v>
      </c>
      <c r="N179" s="16">
        <f>$J179-$N$7</f>
        <v>8.5879629629629674E-3</v>
      </c>
      <c r="O179" s="48">
        <v>25</v>
      </c>
      <c r="P179" s="16"/>
      <c r="Q179" s="9"/>
      <c r="R179" s="16"/>
      <c r="S179" s="9"/>
      <c r="T179" s="16"/>
      <c r="U179" s="9"/>
      <c r="V179" s="16"/>
      <c r="W179" s="9"/>
      <c r="X179" s="15"/>
      <c r="Y179" s="9"/>
      <c r="Z179" s="15">
        <v>3.229166666666667E-2</v>
      </c>
      <c r="AA179" s="9">
        <v>43</v>
      </c>
      <c r="AB179" s="15"/>
      <c r="AC179" s="9"/>
      <c r="AD179" s="15"/>
      <c r="AE179" s="9"/>
      <c r="AF179" s="40"/>
    </row>
    <row r="180" spans="1:32" ht="22.8" customHeight="1">
      <c r="A180" s="9">
        <v>167</v>
      </c>
      <c r="B180" s="32" t="s">
        <v>359</v>
      </c>
      <c r="C180" s="2" t="s">
        <v>91</v>
      </c>
      <c r="D180" s="2" t="s">
        <v>268</v>
      </c>
      <c r="E180" s="2">
        <v>1990</v>
      </c>
      <c r="F180" s="9">
        <f>$A$1-E180</f>
        <v>35</v>
      </c>
      <c r="G180" s="2" t="s">
        <v>297</v>
      </c>
      <c r="H180" s="9">
        <v>49</v>
      </c>
      <c r="I180" s="9">
        <v>1</v>
      </c>
      <c r="J180" s="33">
        <f>X180+Z180+AB180+AD180</f>
        <v>3.2349537037037038E-2</v>
      </c>
      <c r="K180" s="9">
        <v>167</v>
      </c>
      <c r="L180" s="34">
        <f>$J180-$L$7</f>
        <v>8.6458333333333352E-3</v>
      </c>
      <c r="M180" s="9">
        <v>167</v>
      </c>
      <c r="N180" s="16"/>
      <c r="O180" s="9"/>
      <c r="P180" s="16">
        <f>$J180-$P$7</f>
        <v>8.5416666666666696E-3</v>
      </c>
      <c r="Q180" s="48">
        <v>49</v>
      </c>
      <c r="R180" s="16"/>
      <c r="S180" s="9"/>
      <c r="T180" s="16"/>
      <c r="U180" s="9"/>
      <c r="V180" s="16"/>
      <c r="W180" s="9"/>
      <c r="X180" s="15"/>
      <c r="Y180" s="9"/>
      <c r="Z180" s="15">
        <v>3.2349537037037038E-2</v>
      </c>
      <c r="AA180" s="9">
        <v>44</v>
      </c>
      <c r="AB180" s="15"/>
      <c r="AC180" s="9"/>
      <c r="AD180" s="15"/>
      <c r="AE180" s="9"/>
      <c r="AF180" s="40"/>
    </row>
    <row r="181" spans="1:32" ht="22.8" customHeight="1">
      <c r="A181" s="9">
        <v>168</v>
      </c>
      <c r="B181" s="32" t="s">
        <v>116</v>
      </c>
      <c r="C181" s="2" t="s">
        <v>117</v>
      </c>
      <c r="D181" s="2" t="s">
        <v>118</v>
      </c>
      <c r="E181" s="2">
        <v>1976</v>
      </c>
      <c r="F181" s="9">
        <f>$A$1-E181</f>
        <v>49</v>
      </c>
      <c r="G181" s="2" t="s">
        <v>298</v>
      </c>
      <c r="H181" s="9">
        <v>59</v>
      </c>
      <c r="I181" s="9">
        <v>1</v>
      </c>
      <c r="J181" s="33">
        <f>X181+Z181+AB181+AD181</f>
        <v>3.246527777777778E-2</v>
      </c>
      <c r="K181" s="9">
        <v>168</v>
      </c>
      <c r="L181" s="34">
        <f>$J181-$L$7</f>
        <v>8.7615740740740779E-3</v>
      </c>
      <c r="M181" s="9">
        <v>168</v>
      </c>
      <c r="N181" s="16" t="s">
        <v>291</v>
      </c>
      <c r="O181" s="9"/>
      <c r="P181" s="16" t="s">
        <v>291</v>
      </c>
      <c r="Q181" s="9"/>
      <c r="R181" s="16">
        <f>$J181-$R$7</f>
        <v>7.5578703703703745E-3</v>
      </c>
      <c r="S181" s="48">
        <v>59</v>
      </c>
      <c r="T181" s="16" t="s">
        <v>291</v>
      </c>
      <c r="U181" s="9"/>
      <c r="V181" s="16" t="s">
        <v>291</v>
      </c>
      <c r="W181" s="9"/>
      <c r="X181" s="15">
        <v>3.246527777777778E-2</v>
      </c>
      <c r="Y181" s="9">
        <v>76</v>
      </c>
      <c r="Z181" s="15"/>
      <c r="AA181" s="9"/>
      <c r="AB181" s="15"/>
      <c r="AC181" s="9"/>
      <c r="AD181" s="15"/>
      <c r="AE181" s="9"/>
      <c r="AF181" s="40"/>
    </row>
    <row r="182" spans="1:32" ht="22.8" customHeight="1">
      <c r="A182" s="9">
        <v>169</v>
      </c>
      <c r="B182" s="32" t="s">
        <v>443</v>
      </c>
      <c r="C182" s="2" t="s">
        <v>96</v>
      </c>
      <c r="D182" s="2" t="s">
        <v>89</v>
      </c>
      <c r="E182" s="2">
        <v>1984</v>
      </c>
      <c r="F182" s="9">
        <f>$A$1-E182</f>
        <v>41</v>
      </c>
      <c r="G182" s="2" t="s">
        <v>298</v>
      </c>
      <c r="H182" s="9">
        <v>60</v>
      </c>
      <c r="I182" s="9">
        <v>1</v>
      </c>
      <c r="J182" s="33">
        <f>X182+Z182+AB182+AD182</f>
        <v>3.2523148148148148E-2</v>
      </c>
      <c r="K182" s="9">
        <v>169</v>
      </c>
      <c r="L182" s="34">
        <f>$J182-$L$7</f>
        <v>8.8194444444444457E-3</v>
      </c>
      <c r="M182" s="9">
        <v>169</v>
      </c>
      <c r="N182" s="16"/>
      <c r="O182" s="9"/>
      <c r="P182" s="16"/>
      <c r="Q182" s="9"/>
      <c r="R182" s="16">
        <f>$J182-$R$7</f>
        <v>7.6157407407407424E-3</v>
      </c>
      <c r="S182" s="9">
        <v>60</v>
      </c>
      <c r="T182" s="16"/>
      <c r="U182" s="9"/>
      <c r="V182" s="16"/>
      <c r="W182" s="9"/>
      <c r="X182" s="15"/>
      <c r="Y182" s="9"/>
      <c r="Z182" s="15"/>
      <c r="AA182" s="9"/>
      <c r="AB182" s="15">
        <v>3.2523148148148148E-2</v>
      </c>
      <c r="AC182" s="9">
        <v>61</v>
      </c>
      <c r="AD182" s="15"/>
      <c r="AE182" s="9"/>
      <c r="AF182" s="40"/>
    </row>
    <row r="183" spans="1:32" ht="22.8" customHeight="1">
      <c r="A183" s="9">
        <v>170</v>
      </c>
      <c r="B183" s="32" t="s">
        <v>357</v>
      </c>
      <c r="C183" s="2" t="s">
        <v>41</v>
      </c>
      <c r="D183" s="2" t="s">
        <v>229</v>
      </c>
      <c r="E183" s="2">
        <v>1974</v>
      </c>
      <c r="F183" s="9">
        <f>$A$1-E183</f>
        <v>51</v>
      </c>
      <c r="G183" s="2" t="s">
        <v>299</v>
      </c>
      <c r="H183" s="9">
        <v>22</v>
      </c>
      <c r="I183" s="9">
        <v>1</v>
      </c>
      <c r="J183" s="33">
        <f>X183+Z183+AB183+AD183</f>
        <v>3.2627314814814817E-2</v>
      </c>
      <c r="K183" s="9">
        <v>170</v>
      </c>
      <c r="L183" s="34">
        <f>$J183-$L$7</f>
        <v>8.9236111111111148E-3</v>
      </c>
      <c r="M183" s="9">
        <v>170</v>
      </c>
      <c r="N183" s="16"/>
      <c r="O183" s="9"/>
      <c r="P183" s="16"/>
      <c r="Q183" s="9"/>
      <c r="R183" s="16"/>
      <c r="S183" s="9"/>
      <c r="T183" s="16">
        <f>$J183-$T$7</f>
        <v>7.4074074074074077E-3</v>
      </c>
      <c r="U183" s="48">
        <v>22</v>
      </c>
      <c r="V183" s="16"/>
      <c r="W183" s="9"/>
      <c r="X183" s="15"/>
      <c r="Y183" s="9"/>
      <c r="Z183" s="15">
        <v>3.2627314814814817E-2</v>
      </c>
      <c r="AA183" s="9">
        <v>49</v>
      </c>
      <c r="AB183" s="15"/>
      <c r="AC183" s="9"/>
      <c r="AD183" s="15"/>
      <c r="AE183" s="9"/>
      <c r="AF183" s="40"/>
    </row>
    <row r="184" spans="1:32" ht="22.8" customHeight="1">
      <c r="A184" s="9">
        <v>171</v>
      </c>
      <c r="B184" s="32" t="s">
        <v>348</v>
      </c>
      <c r="C184" s="2" t="s">
        <v>62</v>
      </c>
      <c r="D184" s="2" t="s">
        <v>7</v>
      </c>
      <c r="E184" s="2">
        <v>1991</v>
      </c>
      <c r="F184" s="9">
        <f>$A$1-E184</f>
        <v>34</v>
      </c>
      <c r="G184" s="2" t="s">
        <v>297</v>
      </c>
      <c r="H184" s="9">
        <v>50</v>
      </c>
      <c r="I184" s="9">
        <v>1</v>
      </c>
      <c r="J184" s="33">
        <f>X184+Z184+AB184+AD184</f>
        <v>3.2731481481481479E-2</v>
      </c>
      <c r="K184" s="9">
        <v>171</v>
      </c>
      <c r="L184" s="34">
        <f>$J184-$L$7</f>
        <v>9.0277777777777769E-3</v>
      </c>
      <c r="M184" s="9">
        <v>171</v>
      </c>
      <c r="N184" s="16"/>
      <c r="O184" s="9"/>
      <c r="P184" s="16">
        <f>$J184-$P$7</f>
        <v>8.9236111111111113E-3</v>
      </c>
      <c r="Q184" s="48">
        <v>50</v>
      </c>
      <c r="R184" s="16"/>
      <c r="S184" s="9"/>
      <c r="T184" s="16"/>
      <c r="U184" s="9"/>
      <c r="V184" s="16"/>
      <c r="W184" s="9"/>
      <c r="X184" s="15"/>
      <c r="Y184" s="9"/>
      <c r="Z184" s="15">
        <v>3.2731481481481479E-2</v>
      </c>
      <c r="AA184" s="9">
        <v>50</v>
      </c>
      <c r="AB184" s="15"/>
      <c r="AC184" s="9"/>
      <c r="AD184" s="15"/>
      <c r="AE184" s="9"/>
      <c r="AF184" s="40" t="s">
        <v>291</v>
      </c>
    </row>
    <row r="185" spans="1:32" ht="22.8" customHeight="1">
      <c r="A185" s="9">
        <v>172</v>
      </c>
      <c r="B185" s="32" t="s">
        <v>479</v>
      </c>
      <c r="C185" s="2" t="s">
        <v>149</v>
      </c>
      <c r="D185" s="2" t="s">
        <v>35</v>
      </c>
      <c r="E185" s="2">
        <v>1958</v>
      </c>
      <c r="F185" s="9">
        <f>$A$1-E185</f>
        <v>67</v>
      </c>
      <c r="G185" s="2" t="s">
        <v>300</v>
      </c>
      <c r="H185" s="9">
        <v>15</v>
      </c>
      <c r="I185" s="9">
        <v>1</v>
      </c>
      <c r="J185" s="33">
        <f>X185+Z185+AB185+AD185</f>
        <v>3.2743055555555553E-2</v>
      </c>
      <c r="K185" s="9">
        <v>172</v>
      </c>
      <c r="L185" s="34">
        <f>$J185-$L$7</f>
        <v>9.0393518518518505E-3</v>
      </c>
      <c r="M185" s="9">
        <v>172</v>
      </c>
      <c r="N185" s="16"/>
      <c r="O185" s="9"/>
      <c r="P185" s="16"/>
      <c r="Q185" s="9"/>
      <c r="R185" s="16"/>
      <c r="S185" s="9"/>
      <c r="T185" s="16"/>
      <c r="U185" s="9"/>
      <c r="V185" s="16">
        <f>$J185-$V$7</f>
        <v>2.5925925925925908E-3</v>
      </c>
      <c r="W185" s="9">
        <v>15</v>
      </c>
      <c r="X185" s="15"/>
      <c r="Y185" s="9"/>
      <c r="Z185" s="15"/>
      <c r="AA185" s="9"/>
      <c r="AB185" s="15">
        <v>3.2743055555555553E-2</v>
      </c>
      <c r="AC185" s="9">
        <v>62</v>
      </c>
      <c r="AD185" s="15"/>
      <c r="AE185" s="9"/>
      <c r="AF185" s="45"/>
    </row>
    <row r="186" spans="1:32" ht="22.8" customHeight="1">
      <c r="A186" s="9">
        <v>173</v>
      </c>
      <c r="B186" s="32" t="s">
        <v>152</v>
      </c>
      <c r="C186" s="2" t="s">
        <v>153</v>
      </c>
      <c r="D186" s="2" t="s">
        <v>66</v>
      </c>
      <c r="E186" s="2">
        <v>1992</v>
      </c>
      <c r="F186" s="9">
        <f>$A$1-E186</f>
        <v>33</v>
      </c>
      <c r="G186" s="2" t="s">
        <v>297</v>
      </c>
      <c r="H186" s="9">
        <v>51</v>
      </c>
      <c r="I186" s="9">
        <v>1</v>
      </c>
      <c r="J186" s="33">
        <f>X186+Z186+AB186+AD186</f>
        <v>3.2835648148148149E-2</v>
      </c>
      <c r="K186" s="9">
        <v>173</v>
      </c>
      <c r="L186" s="34">
        <f>$J186-$L$7</f>
        <v>9.131944444444446E-3</v>
      </c>
      <c r="M186" s="9">
        <v>173</v>
      </c>
      <c r="N186" s="16" t="s">
        <v>291</v>
      </c>
      <c r="O186" s="9"/>
      <c r="P186" s="16">
        <f>$J186-$P$7</f>
        <v>9.0277777777777804E-3</v>
      </c>
      <c r="Q186" s="48">
        <v>51</v>
      </c>
      <c r="R186" s="16" t="s">
        <v>291</v>
      </c>
      <c r="S186" s="9"/>
      <c r="T186" s="16" t="s">
        <v>291</v>
      </c>
      <c r="U186" s="9"/>
      <c r="V186" s="16" t="s">
        <v>291</v>
      </c>
      <c r="W186" s="9"/>
      <c r="X186" s="15">
        <v>3.2835648148148149E-2</v>
      </c>
      <c r="Y186" s="9">
        <v>80</v>
      </c>
      <c r="Z186" s="15"/>
      <c r="AA186" s="9"/>
      <c r="AB186" s="15"/>
      <c r="AC186" s="9"/>
      <c r="AD186" s="15"/>
      <c r="AE186" s="9"/>
      <c r="AF186" s="40"/>
    </row>
    <row r="187" spans="1:32" ht="22.8" customHeight="1">
      <c r="A187" s="9">
        <v>174</v>
      </c>
      <c r="B187" s="32" t="s">
        <v>452</v>
      </c>
      <c r="C187" s="2" t="s">
        <v>96</v>
      </c>
      <c r="D187" s="2" t="s">
        <v>80</v>
      </c>
      <c r="E187" s="2">
        <v>1986</v>
      </c>
      <c r="F187" s="9">
        <f>$A$1-E187</f>
        <v>39</v>
      </c>
      <c r="G187" s="2" t="s">
        <v>297</v>
      </c>
      <c r="H187" s="9">
        <v>52</v>
      </c>
      <c r="I187" s="9">
        <v>1</v>
      </c>
      <c r="J187" s="33">
        <f>X187+Z187+AB187+AD187</f>
        <v>3.2847222222222222E-2</v>
      </c>
      <c r="K187" s="9">
        <v>174</v>
      </c>
      <c r="L187" s="34">
        <f>$J187-$L$7</f>
        <v>9.1435185185185196E-3</v>
      </c>
      <c r="M187" s="9">
        <v>174</v>
      </c>
      <c r="N187" s="16"/>
      <c r="O187" s="9"/>
      <c r="P187" s="16">
        <f>$J187-$P$7</f>
        <v>9.039351851851854E-3</v>
      </c>
      <c r="Q187" s="48">
        <v>52</v>
      </c>
      <c r="R187" s="16"/>
      <c r="S187" s="9"/>
      <c r="T187" s="16"/>
      <c r="U187" s="9"/>
      <c r="V187" s="16"/>
      <c r="W187" s="9"/>
      <c r="X187" s="15"/>
      <c r="Y187" s="9"/>
      <c r="Z187" s="15"/>
      <c r="AA187" s="9"/>
      <c r="AB187" s="15">
        <v>3.2847222222222222E-2</v>
      </c>
      <c r="AC187" s="9">
        <v>66</v>
      </c>
      <c r="AD187" s="15"/>
      <c r="AE187" s="9"/>
      <c r="AF187" s="40"/>
    </row>
    <row r="188" spans="1:32" ht="22.8" customHeight="1">
      <c r="A188" s="9">
        <v>175</v>
      </c>
      <c r="B188" s="32" t="s">
        <v>541</v>
      </c>
      <c r="C188" s="2" t="s">
        <v>207</v>
      </c>
      <c r="D188" s="2" t="s">
        <v>567</v>
      </c>
      <c r="E188" s="2">
        <v>1973</v>
      </c>
      <c r="F188" s="9">
        <f>$A$1-E188</f>
        <v>52</v>
      </c>
      <c r="G188" s="2" t="s">
        <v>299</v>
      </c>
      <c r="H188" s="9">
        <v>23</v>
      </c>
      <c r="I188" s="9">
        <v>1</v>
      </c>
      <c r="J188" s="33">
        <f>X188+Z188+AB188+AD188</f>
        <v>3.2928240740740737E-2</v>
      </c>
      <c r="K188" s="9">
        <v>175</v>
      </c>
      <c r="L188" s="34">
        <f>$J188-$L$7</f>
        <v>9.2245370370370346E-3</v>
      </c>
      <c r="M188" s="9">
        <v>175</v>
      </c>
      <c r="N188" s="16"/>
      <c r="O188" s="9"/>
      <c r="P188" s="16"/>
      <c r="Q188" s="9"/>
      <c r="R188" s="16"/>
      <c r="S188" s="9"/>
      <c r="T188" s="16">
        <f>$J188-$T$7</f>
        <v>7.7083333333333275E-3</v>
      </c>
      <c r="U188" s="48">
        <v>23</v>
      </c>
      <c r="V188" s="16"/>
      <c r="W188" s="9"/>
      <c r="X188" s="15"/>
      <c r="Y188" s="9"/>
      <c r="Z188" s="15"/>
      <c r="AA188" s="9"/>
      <c r="AB188" s="15"/>
      <c r="AC188" s="9"/>
      <c r="AD188" s="15">
        <v>3.2928240740740737E-2</v>
      </c>
      <c r="AE188" s="9">
        <v>33</v>
      </c>
      <c r="AF188" s="40"/>
    </row>
    <row r="189" spans="1:32" ht="22.8" customHeight="1">
      <c r="A189" s="9">
        <v>176</v>
      </c>
      <c r="B189" s="32" t="s">
        <v>550</v>
      </c>
      <c r="C189" s="2" t="s">
        <v>552</v>
      </c>
      <c r="D189" s="2" t="s">
        <v>220</v>
      </c>
      <c r="E189" s="2">
        <v>1998</v>
      </c>
      <c r="F189" s="9">
        <f>$A$1-E189</f>
        <v>27</v>
      </c>
      <c r="G189" s="2" t="s">
        <v>296</v>
      </c>
      <c r="H189" s="9">
        <v>26</v>
      </c>
      <c r="I189" s="9">
        <v>1</v>
      </c>
      <c r="J189" s="33">
        <f>X189+Z189+AB189+AD189</f>
        <v>3.335648148148148E-2</v>
      </c>
      <c r="K189" s="9">
        <v>176</v>
      </c>
      <c r="L189" s="34">
        <f>$J189-$L$7</f>
        <v>9.6527777777777775E-3</v>
      </c>
      <c r="M189" s="9">
        <v>176</v>
      </c>
      <c r="N189" s="16">
        <f>$J189-$N$7</f>
        <v>9.6527777777777775E-3</v>
      </c>
      <c r="O189" s="9">
        <v>26</v>
      </c>
      <c r="P189" s="16"/>
      <c r="Q189" s="9"/>
      <c r="R189" s="16"/>
      <c r="S189" s="9"/>
      <c r="T189" s="16"/>
      <c r="U189" s="9"/>
      <c r="V189" s="16"/>
      <c r="W189" s="9"/>
      <c r="X189" s="15"/>
      <c r="Y189" s="9"/>
      <c r="Z189" s="15"/>
      <c r="AA189" s="9"/>
      <c r="AB189" s="15"/>
      <c r="AC189" s="9"/>
      <c r="AD189" s="15">
        <v>3.335648148148148E-2</v>
      </c>
      <c r="AE189" s="9">
        <v>36</v>
      </c>
      <c r="AF189" s="40"/>
    </row>
    <row r="190" spans="1:32" ht="22.8" customHeight="1">
      <c r="A190" s="9">
        <v>177</v>
      </c>
      <c r="B190" s="32" t="s">
        <v>42</v>
      </c>
      <c r="C190" s="2" t="s">
        <v>43</v>
      </c>
      <c r="D190" s="2" t="s">
        <v>7</v>
      </c>
      <c r="E190" s="2">
        <v>1996</v>
      </c>
      <c r="F190" s="9">
        <f>$A$1-E190</f>
        <v>29</v>
      </c>
      <c r="G190" s="2" t="s">
        <v>296</v>
      </c>
      <c r="H190" s="9">
        <v>27</v>
      </c>
      <c r="I190" s="9">
        <v>1</v>
      </c>
      <c r="J190" s="33">
        <f>X190+Z190+AB190+AD190</f>
        <v>3.3368055555555554E-2</v>
      </c>
      <c r="K190" s="9">
        <v>177</v>
      </c>
      <c r="L190" s="34">
        <f>$J190-$L$7</f>
        <v>9.6643518518518511E-3</v>
      </c>
      <c r="M190" s="9">
        <v>177</v>
      </c>
      <c r="N190" s="16">
        <f>$J190-$N$7</f>
        <v>9.6643518518518511E-3</v>
      </c>
      <c r="O190" s="48">
        <v>27</v>
      </c>
      <c r="P190" s="16" t="s">
        <v>291</v>
      </c>
      <c r="Q190" s="9"/>
      <c r="R190" s="16" t="s">
        <v>291</v>
      </c>
      <c r="S190" s="9"/>
      <c r="T190" s="16" t="s">
        <v>291</v>
      </c>
      <c r="U190" s="9"/>
      <c r="V190" s="16" t="s">
        <v>291</v>
      </c>
      <c r="W190" s="9"/>
      <c r="X190" s="15">
        <v>3.3368055555555554E-2</v>
      </c>
      <c r="Y190" s="9">
        <v>88</v>
      </c>
      <c r="Z190" s="15"/>
      <c r="AA190" s="9"/>
      <c r="AB190" s="15"/>
      <c r="AC190" s="9"/>
      <c r="AD190" s="15"/>
      <c r="AE190" s="9"/>
      <c r="AF190" s="40"/>
    </row>
    <row r="191" spans="1:32" ht="22.8" customHeight="1">
      <c r="A191" s="9">
        <v>178</v>
      </c>
      <c r="B191" s="32" t="s">
        <v>342</v>
      </c>
      <c r="C191" s="2" t="s">
        <v>10</v>
      </c>
      <c r="D191" s="2" t="s">
        <v>341</v>
      </c>
      <c r="E191" s="2">
        <v>1992</v>
      </c>
      <c r="F191" s="9">
        <f>$A$1-E191</f>
        <v>33</v>
      </c>
      <c r="G191" s="2" t="s">
        <v>297</v>
      </c>
      <c r="H191" s="9">
        <v>53</v>
      </c>
      <c r="I191" s="9">
        <v>1</v>
      </c>
      <c r="J191" s="33">
        <f>X191+Z191+AB191+AD191</f>
        <v>3.3391203703703708E-2</v>
      </c>
      <c r="K191" s="9">
        <v>178</v>
      </c>
      <c r="L191" s="34">
        <f>$J191-$L$7</f>
        <v>9.6875000000000051E-3</v>
      </c>
      <c r="M191" s="9">
        <v>178</v>
      </c>
      <c r="N191" s="16"/>
      <c r="O191" s="9"/>
      <c r="P191" s="16">
        <f>$J191-$P$7</f>
        <v>9.5833333333333395E-3</v>
      </c>
      <c r="Q191" s="48">
        <v>53</v>
      </c>
      <c r="R191" s="16"/>
      <c r="S191" s="9"/>
      <c r="T191" s="16"/>
      <c r="U191" s="9"/>
      <c r="V191" s="16"/>
      <c r="W191" s="9"/>
      <c r="X191" s="15"/>
      <c r="Y191" s="9"/>
      <c r="Z191" s="15">
        <v>3.3391203703703708E-2</v>
      </c>
      <c r="AA191" s="9">
        <v>55</v>
      </c>
      <c r="AB191" s="15"/>
      <c r="AC191" s="9"/>
      <c r="AD191" s="15"/>
      <c r="AE191" s="9"/>
      <c r="AF191" s="40"/>
    </row>
    <row r="192" spans="1:32" ht="22.8" customHeight="1">
      <c r="A192" s="9">
        <v>179</v>
      </c>
      <c r="B192" s="32" t="s">
        <v>542</v>
      </c>
      <c r="C192" s="2" t="s">
        <v>72</v>
      </c>
      <c r="D192" s="2" t="s">
        <v>35</v>
      </c>
      <c r="E192" s="2">
        <v>1991</v>
      </c>
      <c r="F192" s="9">
        <f>$A$1-E192</f>
        <v>34</v>
      </c>
      <c r="G192" s="2" t="s">
        <v>297</v>
      </c>
      <c r="H192" s="9">
        <v>54</v>
      </c>
      <c r="I192" s="9">
        <v>1</v>
      </c>
      <c r="J192" s="33">
        <f>X192+Z192+AB192+AD192</f>
        <v>3.3530092592592591E-2</v>
      </c>
      <c r="K192" s="9">
        <v>179</v>
      </c>
      <c r="L192" s="34">
        <f>$J192-$L$7</f>
        <v>9.826388888888888E-3</v>
      </c>
      <c r="M192" s="9">
        <v>179</v>
      </c>
      <c r="N192" s="16"/>
      <c r="O192" s="9"/>
      <c r="P192" s="16">
        <f>$J192-$P$7</f>
        <v>9.7222222222222224E-3</v>
      </c>
      <c r="Q192" s="48">
        <v>54</v>
      </c>
      <c r="R192" s="16"/>
      <c r="S192" s="9"/>
      <c r="T192" s="16"/>
      <c r="U192" s="9"/>
      <c r="V192" s="16"/>
      <c r="W192" s="9"/>
      <c r="X192" s="15"/>
      <c r="Y192" s="9"/>
      <c r="Z192" s="15"/>
      <c r="AA192" s="9"/>
      <c r="AB192" s="15"/>
      <c r="AC192" s="9"/>
      <c r="AD192" s="15">
        <v>3.3530092592592591E-2</v>
      </c>
      <c r="AE192" s="9">
        <v>37</v>
      </c>
      <c r="AF192" s="40"/>
    </row>
    <row r="193" spans="1:32" ht="22.8" customHeight="1">
      <c r="A193" s="9">
        <v>180</v>
      </c>
      <c r="B193" s="32" t="s">
        <v>362</v>
      </c>
      <c r="C193" s="2" t="s">
        <v>243</v>
      </c>
      <c r="D193" s="2" t="s">
        <v>7</v>
      </c>
      <c r="E193" s="2">
        <v>1980</v>
      </c>
      <c r="F193" s="9">
        <f>$A$1-E193</f>
        <v>45</v>
      </c>
      <c r="G193" s="2" t="s">
        <v>298</v>
      </c>
      <c r="H193" s="9">
        <v>61</v>
      </c>
      <c r="I193" s="9">
        <v>1</v>
      </c>
      <c r="J193" s="33">
        <f>X193+Z193+AB193+AD193</f>
        <v>3.3599537037037039E-2</v>
      </c>
      <c r="K193" s="9">
        <v>180</v>
      </c>
      <c r="L193" s="34">
        <f>$J193-$L$7</f>
        <v>9.8958333333333363E-3</v>
      </c>
      <c r="M193" s="9">
        <v>180</v>
      </c>
      <c r="N193" s="16"/>
      <c r="O193" s="9"/>
      <c r="P193" s="16"/>
      <c r="Q193" s="9"/>
      <c r="R193" s="16">
        <f>$J193-$R$7</f>
        <v>8.692129629629633E-3</v>
      </c>
      <c r="S193" s="48">
        <v>61</v>
      </c>
      <c r="T193" s="16"/>
      <c r="U193" s="9"/>
      <c r="V193" s="16"/>
      <c r="W193" s="9"/>
      <c r="X193" s="15"/>
      <c r="Y193" s="9"/>
      <c r="Z193" s="15">
        <v>3.3599537037037039E-2</v>
      </c>
      <c r="AA193" s="9">
        <v>56</v>
      </c>
      <c r="AB193" s="15"/>
      <c r="AC193" s="9"/>
      <c r="AD193" s="15"/>
      <c r="AE193" s="9"/>
      <c r="AF193" s="40"/>
    </row>
    <row r="194" spans="1:32" ht="22.8" customHeight="1">
      <c r="A194" s="9">
        <v>181</v>
      </c>
      <c r="B194" s="32" t="s">
        <v>392</v>
      </c>
      <c r="C194" s="2" t="s">
        <v>207</v>
      </c>
      <c r="D194" s="2" t="s">
        <v>393</v>
      </c>
      <c r="E194" s="2">
        <v>1978</v>
      </c>
      <c r="F194" s="9">
        <f>$A$1-E194</f>
        <v>47</v>
      </c>
      <c r="G194" s="2" t="s">
        <v>298</v>
      </c>
      <c r="H194" s="9">
        <v>62</v>
      </c>
      <c r="I194" s="9">
        <v>1</v>
      </c>
      <c r="J194" s="33">
        <f>X194+Z194+AB194+AD194</f>
        <v>3.3622685185185179E-2</v>
      </c>
      <c r="K194" s="9">
        <v>181</v>
      </c>
      <c r="L194" s="34">
        <f>$J194-$L$7</f>
        <v>9.9189814814814765E-3</v>
      </c>
      <c r="M194" s="9">
        <v>181</v>
      </c>
      <c r="N194" s="16"/>
      <c r="O194" s="9"/>
      <c r="P194" s="16"/>
      <c r="Q194" s="9"/>
      <c r="R194" s="16">
        <f>$J194-$R$7</f>
        <v>8.7152777777777732E-3</v>
      </c>
      <c r="S194" s="9">
        <v>62</v>
      </c>
      <c r="T194" s="16"/>
      <c r="U194" s="9"/>
      <c r="V194" s="16"/>
      <c r="W194" s="9"/>
      <c r="X194" s="15"/>
      <c r="Y194" s="9"/>
      <c r="Z194" s="15">
        <v>3.3622685185185179E-2</v>
      </c>
      <c r="AA194" s="9">
        <v>57</v>
      </c>
      <c r="AB194" s="15"/>
      <c r="AC194" s="9"/>
      <c r="AD194" s="15"/>
      <c r="AE194" s="9"/>
      <c r="AF194" s="40"/>
    </row>
    <row r="195" spans="1:32" ht="22.8" customHeight="1">
      <c r="A195" s="9">
        <v>182</v>
      </c>
      <c r="B195" s="32" t="s">
        <v>266</v>
      </c>
      <c r="C195" s="2" t="s">
        <v>72</v>
      </c>
      <c r="D195" s="2" t="s">
        <v>35</v>
      </c>
      <c r="E195" s="2">
        <v>1988</v>
      </c>
      <c r="F195" s="9">
        <f>$A$1-E195</f>
        <v>37</v>
      </c>
      <c r="G195" s="2" t="s">
        <v>297</v>
      </c>
      <c r="H195" s="9">
        <v>55</v>
      </c>
      <c r="I195" s="9">
        <v>1</v>
      </c>
      <c r="J195" s="33">
        <f>X195+Z195+AB195+AD195</f>
        <v>3.3819444444444451E-2</v>
      </c>
      <c r="K195" s="9">
        <v>182</v>
      </c>
      <c r="L195" s="34">
        <f>$J195-$L$7</f>
        <v>1.0115740740740748E-2</v>
      </c>
      <c r="M195" s="9">
        <v>182</v>
      </c>
      <c r="N195" s="16" t="s">
        <v>291</v>
      </c>
      <c r="O195" s="9"/>
      <c r="P195" s="16">
        <f>$J195-$P$7</f>
        <v>1.0011574074074082E-2</v>
      </c>
      <c r="Q195" s="48">
        <v>55</v>
      </c>
      <c r="R195" s="16" t="s">
        <v>291</v>
      </c>
      <c r="S195" s="9"/>
      <c r="T195" s="16" t="s">
        <v>291</v>
      </c>
      <c r="U195" s="9"/>
      <c r="V195" s="16" t="s">
        <v>291</v>
      </c>
      <c r="W195" s="9"/>
      <c r="X195" s="15">
        <v>3.3819444444444451E-2</v>
      </c>
      <c r="Y195" s="9">
        <v>92</v>
      </c>
      <c r="Z195" s="15"/>
      <c r="AA195" s="9"/>
      <c r="AB195" s="15"/>
      <c r="AC195" s="9"/>
      <c r="AD195" s="15"/>
      <c r="AE195" s="9"/>
      <c r="AF195" s="45"/>
    </row>
    <row r="196" spans="1:32" ht="22.8" customHeight="1">
      <c r="A196" s="9">
        <v>183</v>
      </c>
      <c r="B196" s="32" t="s">
        <v>181</v>
      </c>
      <c r="C196" s="2" t="s">
        <v>182</v>
      </c>
      <c r="D196" s="2" t="s">
        <v>7</v>
      </c>
      <c r="E196" s="2">
        <v>1987</v>
      </c>
      <c r="F196" s="9">
        <f>$A$1-E196</f>
        <v>38</v>
      </c>
      <c r="G196" s="2" t="s">
        <v>297</v>
      </c>
      <c r="H196" s="9">
        <v>56</v>
      </c>
      <c r="I196" s="9">
        <v>1</v>
      </c>
      <c r="J196" s="33">
        <f>X196+Z196+AB196+AD196</f>
        <v>3.3831018518518517E-2</v>
      </c>
      <c r="K196" s="9">
        <v>183</v>
      </c>
      <c r="L196" s="34">
        <f>$J196-$L$7</f>
        <v>1.0127314814814815E-2</v>
      </c>
      <c r="M196" s="9">
        <v>183</v>
      </c>
      <c r="N196" s="16" t="s">
        <v>291</v>
      </c>
      <c r="O196" s="9"/>
      <c r="P196" s="16">
        <f>$J196-$P$7</f>
        <v>1.0023148148148149E-2</v>
      </c>
      <c r="Q196" s="48">
        <v>56</v>
      </c>
      <c r="R196" s="16" t="s">
        <v>291</v>
      </c>
      <c r="S196" s="9"/>
      <c r="T196" s="16" t="s">
        <v>291</v>
      </c>
      <c r="U196" s="9"/>
      <c r="V196" s="16" t="s">
        <v>291</v>
      </c>
      <c r="W196" s="9"/>
      <c r="X196" s="15">
        <v>3.3831018518518517E-2</v>
      </c>
      <c r="Y196" s="9">
        <v>93</v>
      </c>
      <c r="Z196" s="15"/>
      <c r="AA196" s="9"/>
      <c r="AB196" s="15"/>
      <c r="AC196" s="9"/>
      <c r="AD196" s="15"/>
      <c r="AE196" s="9"/>
      <c r="AF196" s="40"/>
    </row>
    <row r="197" spans="1:32" ht="22.8" customHeight="1">
      <c r="A197" s="9">
        <v>184</v>
      </c>
      <c r="B197" s="32" t="s">
        <v>284</v>
      </c>
      <c r="C197" s="2" t="s">
        <v>285</v>
      </c>
      <c r="D197" s="2" t="s">
        <v>7</v>
      </c>
      <c r="E197" s="2">
        <v>1979</v>
      </c>
      <c r="F197" s="9">
        <f>$A$1-E197</f>
        <v>46</v>
      </c>
      <c r="G197" s="2" t="s">
        <v>298</v>
      </c>
      <c r="H197" s="9">
        <v>63</v>
      </c>
      <c r="I197" s="9">
        <v>1</v>
      </c>
      <c r="J197" s="33">
        <f>X197+Z197+AB197+AD197</f>
        <v>3.3831018518518517E-2</v>
      </c>
      <c r="K197" s="9">
        <v>184</v>
      </c>
      <c r="L197" s="34">
        <f>$J197-$L$7</f>
        <v>1.0127314814814815E-2</v>
      </c>
      <c r="M197" s="9">
        <v>184</v>
      </c>
      <c r="N197" s="16" t="s">
        <v>291</v>
      </c>
      <c r="O197" s="9"/>
      <c r="P197" s="16" t="s">
        <v>291</v>
      </c>
      <c r="Q197" s="9"/>
      <c r="R197" s="16">
        <f>$J197-$R$7</f>
        <v>8.9236111111111113E-3</v>
      </c>
      <c r="S197" s="48">
        <v>63</v>
      </c>
      <c r="T197" s="16" t="s">
        <v>291</v>
      </c>
      <c r="U197" s="9"/>
      <c r="V197" s="16" t="s">
        <v>291</v>
      </c>
      <c r="W197" s="9"/>
      <c r="X197" s="15">
        <v>3.3831018518518517E-2</v>
      </c>
      <c r="Y197" s="9">
        <v>91</v>
      </c>
      <c r="Z197" s="15"/>
      <c r="AA197" s="9"/>
      <c r="AB197" s="15"/>
      <c r="AC197" s="9"/>
      <c r="AD197" s="15"/>
      <c r="AE197" s="9"/>
      <c r="AF197" s="40"/>
    </row>
    <row r="198" spans="1:32" ht="22.8" customHeight="1">
      <c r="A198" s="9">
        <v>185</v>
      </c>
      <c r="B198" s="32" t="s">
        <v>126</v>
      </c>
      <c r="C198" s="2" t="s">
        <v>127</v>
      </c>
      <c r="D198" s="2" t="s">
        <v>128</v>
      </c>
      <c r="E198" s="2">
        <v>1987</v>
      </c>
      <c r="F198" s="9">
        <f>$A$1-E198</f>
        <v>38</v>
      </c>
      <c r="G198" s="2" t="s">
        <v>297</v>
      </c>
      <c r="H198" s="9">
        <v>57</v>
      </c>
      <c r="I198" s="9">
        <v>1</v>
      </c>
      <c r="J198" s="33">
        <f>X198+Z198+AB198+AD198</f>
        <v>3.3969907407407407E-2</v>
      </c>
      <c r="K198" s="9">
        <v>185</v>
      </c>
      <c r="L198" s="34">
        <f>$J198-$L$7</f>
        <v>1.0266203703703704E-2</v>
      </c>
      <c r="M198" s="9">
        <v>185</v>
      </c>
      <c r="N198" s="16" t="s">
        <v>291</v>
      </c>
      <c r="O198" s="9"/>
      <c r="P198" s="16">
        <f>$J198-$P$7</f>
        <v>1.0162037037037039E-2</v>
      </c>
      <c r="Q198" s="48">
        <v>57</v>
      </c>
      <c r="R198" s="16" t="s">
        <v>291</v>
      </c>
      <c r="S198" s="9"/>
      <c r="T198" s="16" t="s">
        <v>291</v>
      </c>
      <c r="U198" s="9"/>
      <c r="V198" s="16" t="s">
        <v>291</v>
      </c>
      <c r="W198" s="9"/>
      <c r="X198" s="15">
        <v>3.3969907407407407E-2</v>
      </c>
      <c r="Y198" s="9">
        <v>94</v>
      </c>
      <c r="Z198" s="15"/>
      <c r="AA198" s="9"/>
      <c r="AB198" s="15"/>
      <c r="AC198" s="9"/>
      <c r="AD198" s="15"/>
      <c r="AE198" s="9"/>
      <c r="AF198" s="40"/>
    </row>
    <row r="199" spans="1:32" ht="22.8" customHeight="1">
      <c r="A199" s="9">
        <v>186</v>
      </c>
      <c r="B199" s="32" t="s">
        <v>480</v>
      </c>
      <c r="C199" s="2" t="s">
        <v>84</v>
      </c>
      <c r="D199" s="2" t="s">
        <v>35</v>
      </c>
      <c r="E199" s="2">
        <v>1954</v>
      </c>
      <c r="F199" s="9">
        <f>$A$1-E199</f>
        <v>71</v>
      </c>
      <c r="G199" s="2" t="s">
        <v>300</v>
      </c>
      <c r="H199" s="9">
        <v>16</v>
      </c>
      <c r="I199" s="9">
        <v>1</v>
      </c>
      <c r="J199" s="33">
        <f>X199+Z199+AB199+AD199</f>
        <v>3.3981481481481481E-2</v>
      </c>
      <c r="K199" s="9">
        <v>186</v>
      </c>
      <c r="L199" s="34">
        <f>$J199-$L$7</f>
        <v>1.0277777777777778E-2</v>
      </c>
      <c r="M199" s="9">
        <v>186</v>
      </c>
      <c r="N199" s="16"/>
      <c r="O199" s="9"/>
      <c r="P199" s="16"/>
      <c r="Q199" s="9"/>
      <c r="R199" s="16"/>
      <c r="S199" s="9"/>
      <c r="T199" s="16"/>
      <c r="U199" s="9"/>
      <c r="V199" s="16">
        <f>$J199-$V$7</f>
        <v>3.8310185185185183E-3</v>
      </c>
      <c r="W199" s="9">
        <v>16</v>
      </c>
      <c r="X199" s="15"/>
      <c r="Y199" s="9"/>
      <c r="Z199" s="15"/>
      <c r="AA199" s="9"/>
      <c r="AB199" s="15">
        <v>3.3981481481481481E-2</v>
      </c>
      <c r="AC199" s="9">
        <v>73</v>
      </c>
      <c r="AD199" s="15"/>
      <c r="AE199" s="9"/>
      <c r="AF199" s="40"/>
    </row>
    <row r="200" spans="1:32" ht="22.8" customHeight="1">
      <c r="A200" s="9">
        <v>187</v>
      </c>
      <c r="B200" s="32" t="s">
        <v>323</v>
      </c>
      <c r="C200" s="2" t="s">
        <v>62</v>
      </c>
      <c r="D200" s="2" t="s">
        <v>77</v>
      </c>
      <c r="E200" s="2">
        <v>1980</v>
      </c>
      <c r="F200" s="9">
        <f>$A$1-E200</f>
        <v>45</v>
      </c>
      <c r="G200" s="2" t="s">
        <v>298</v>
      </c>
      <c r="H200" s="9">
        <v>64</v>
      </c>
      <c r="I200" s="9">
        <v>1</v>
      </c>
      <c r="J200" s="33">
        <f>X200+Z200+AB200+AD200</f>
        <v>3.3993055555555561E-2</v>
      </c>
      <c r="K200" s="9">
        <v>187</v>
      </c>
      <c r="L200" s="34">
        <f>$J200-$L$7</f>
        <v>1.0289351851851859E-2</v>
      </c>
      <c r="M200" s="9">
        <v>187</v>
      </c>
      <c r="N200" s="16" t="s">
        <v>291</v>
      </c>
      <c r="O200" s="9"/>
      <c r="P200" s="16" t="s">
        <v>291</v>
      </c>
      <c r="Q200" s="9"/>
      <c r="R200" s="16">
        <f>$J200-$R$7</f>
        <v>9.0856481481481552E-3</v>
      </c>
      <c r="S200" s="9">
        <v>64</v>
      </c>
      <c r="T200" s="16" t="s">
        <v>291</v>
      </c>
      <c r="U200" s="9"/>
      <c r="V200" s="16" t="s">
        <v>291</v>
      </c>
      <c r="W200" s="9"/>
      <c r="X200" s="15">
        <v>3.3993055555555561E-2</v>
      </c>
      <c r="Y200" s="9">
        <v>95</v>
      </c>
      <c r="Z200" s="15"/>
      <c r="AA200" s="9"/>
      <c r="AB200" s="15"/>
      <c r="AC200" s="9"/>
      <c r="AD200" s="15"/>
      <c r="AE200" s="9"/>
      <c r="AF200" s="45"/>
    </row>
    <row r="201" spans="1:32" ht="22.8" customHeight="1">
      <c r="A201" s="9">
        <v>188</v>
      </c>
      <c r="B201" s="32" t="s">
        <v>349</v>
      </c>
      <c r="C201" s="2" t="s">
        <v>157</v>
      </c>
      <c r="D201" s="2" t="s">
        <v>365</v>
      </c>
      <c r="E201" s="2">
        <v>1974</v>
      </c>
      <c r="F201" s="9">
        <f>$A$1-E201</f>
        <v>51</v>
      </c>
      <c r="G201" s="2" t="s">
        <v>299</v>
      </c>
      <c r="H201" s="9">
        <v>24</v>
      </c>
      <c r="I201" s="9">
        <v>1</v>
      </c>
      <c r="J201" s="33">
        <f>X201+Z201+AB201+AD201</f>
        <v>3.4039351851851855E-2</v>
      </c>
      <c r="K201" s="9">
        <v>188</v>
      </c>
      <c r="L201" s="34">
        <f>$J201-$L$7</f>
        <v>1.0335648148148153E-2</v>
      </c>
      <c r="M201" s="9">
        <v>188</v>
      </c>
      <c r="N201" s="16"/>
      <c r="O201" s="9"/>
      <c r="P201" s="16"/>
      <c r="Q201" s="9"/>
      <c r="R201" s="16"/>
      <c r="S201" s="9"/>
      <c r="T201" s="16">
        <f>$J201-$T$7</f>
        <v>8.8194444444444457E-3</v>
      </c>
      <c r="U201" s="48">
        <v>24</v>
      </c>
      <c r="V201" s="16"/>
      <c r="W201" s="9"/>
      <c r="X201" s="15"/>
      <c r="Y201" s="9"/>
      <c r="Z201" s="15">
        <v>3.4039351851851855E-2</v>
      </c>
      <c r="AA201" s="9">
        <v>62</v>
      </c>
      <c r="AB201" s="15"/>
      <c r="AC201" s="9"/>
      <c r="AD201" s="15"/>
      <c r="AE201" s="9"/>
      <c r="AF201" s="45"/>
    </row>
    <row r="202" spans="1:32" ht="22.8" customHeight="1">
      <c r="A202" s="9">
        <v>189</v>
      </c>
      <c r="B202" s="32" t="s">
        <v>432</v>
      </c>
      <c r="C202" s="2" t="s">
        <v>62</v>
      </c>
      <c r="D202" s="2" t="s">
        <v>433</v>
      </c>
      <c r="E202" s="2">
        <v>1961</v>
      </c>
      <c r="F202" s="9">
        <f>$A$1-E202</f>
        <v>64</v>
      </c>
      <c r="G202" s="2" t="s">
        <v>300</v>
      </c>
      <c r="H202" s="9">
        <v>17</v>
      </c>
      <c r="I202" s="9">
        <v>1</v>
      </c>
      <c r="J202" s="33">
        <f>X202+Z202+AB202+AD202</f>
        <v>3.408564814814815E-2</v>
      </c>
      <c r="K202" s="9">
        <v>189</v>
      </c>
      <c r="L202" s="34">
        <f>$J202-$L$7</f>
        <v>1.0381944444444447E-2</v>
      </c>
      <c r="M202" s="9">
        <v>189</v>
      </c>
      <c r="N202" s="16"/>
      <c r="O202" s="9"/>
      <c r="P202" s="16"/>
      <c r="Q202" s="9"/>
      <c r="R202" s="16"/>
      <c r="S202" s="9"/>
      <c r="T202" s="16"/>
      <c r="U202" s="9"/>
      <c r="V202" s="16">
        <f>$J202-$V$7</f>
        <v>3.9351851851851874E-3</v>
      </c>
      <c r="W202" s="9">
        <v>17</v>
      </c>
      <c r="X202" s="15"/>
      <c r="Y202" s="9"/>
      <c r="Z202" s="15"/>
      <c r="AA202" s="9"/>
      <c r="AB202" s="15">
        <v>3.408564814814815E-2</v>
      </c>
      <c r="AC202" s="9">
        <v>75</v>
      </c>
      <c r="AD202" s="15"/>
      <c r="AE202" s="9"/>
      <c r="AF202" s="45"/>
    </row>
    <row r="203" spans="1:32" ht="22.8" customHeight="1">
      <c r="A203" s="9">
        <v>190</v>
      </c>
      <c r="B203" s="32" t="s">
        <v>560</v>
      </c>
      <c r="C203" s="2" t="s">
        <v>41</v>
      </c>
      <c r="D203" s="2" t="s">
        <v>561</v>
      </c>
      <c r="E203" s="2">
        <v>1971</v>
      </c>
      <c r="F203" s="9">
        <f>$A$1-E203</f>
        <v>54</v>
      </c>
      <c r="G203" s="2" t="s">
        <v>299</v>
      </c>
      <c r="H203" s="9">
        <v>25</v>
      </c>
      <c r="I203" s="9">
        <v>1</v>
      </c>
      <c r="J203" s="33">
        <f>X203+Z203+AB203+AD203</f>
        <v>3.4155092592592591E-2</v>
      </c>
      <c r="K203" s="9">
        <v>190</v>
      </c>
      <c r="L203" s="34">
        <f>$J203-$L$7</f>
        <v>1.0451388888888889E-2</v>
      </c>
      <c r="M203" s="9">
        <v>190</v>
      </c>
      <c r="N203" s="16"/>
      <c r="O203" s="9"/>
      <c r="P203" s="16"/>
      <c r="Q203" s="9"/>
      <c r="R203" s="16"/>
      <c r="S203" s="9"/>
      <c r="T203" s="16">
        <f>$J203-$T$7</f>
        <v>8.9351851851851814E-3</v>
      </c>
      <c r="U203" s="48">
        <v>25</v>
      </c>
      <c r="V203" s="16"/>
      <c r="W203" s="9"/>
      <c r="X203" s="15"/>
      <c r="Y203" s="9"/>
      <c r="Z203" s="15"/>
      <c r="AA203" s="9"/>
      <c r="AB203" s="15"/>
      <c r="AC203" s="9"/>
      <c r="AD203" s="15">
        <v>3.4155092592592591E-2</v>
      </c>
      <c r="AE203" s="9">
        <v>43</v>
      </c>
      <c r="AF203" s="40"/>
    </row>
    <row r="204" spans="1:32" ht="22.8" customHeight="1">
      <c r="A204" s="9">
        <v>191</v>
      </c>
      <c r="B204" s="32" t="s">
        <v>172</v>
      </c>
      <c r="C204" s="2" t="s">
        <v>17</v>
      </c>
      <c r="D204" s="2" t="s">
        <v>35</v>
      </c>
      <c r="E204" s="2">
        <v>1991</v>
      </c>
      <c r="F204" s="9">
        <f>$A$1-E204</f>
        <v>34</v>
      </c>
      <c r="G204" s="2" t="s">
        <v>297</v>
      </c>
      <c r="H204" s="9">
        <v>58</v>
      </c>
      <c r="I204" s="9">
        <v>1</v>
      </c>
      <c r="J204" s="33">
        <f>X204+Z204+AB204+AD204</f>
        <v>3.4282407407407407E-2</v>
      </c>
      <c r="K204" s="9">
        <v>191</v>
      </c>
      <c r="L204" s="34">
        <f>$J204-$L$7</f>
        <v>1.0578703703703705E-2</v>
      </c>
      <c r="M204" s="9">
        <v>191</v>
      </c>
      <c r="N204" s="16" t="s">
        <v>291</v>
      </c>
      <c r="O204" s="9"/>
      <c r="P204" s="16">
        <f>$J204-$P$7</f>
        <v>1.0474537037037039E-2</v>
      </c>
      <c r="Q204" s="48">
        <v>58</v>
      </c>
      <c r="R204" s="16" t="s">
        <v>291</v>
      </c>
      <c r="S204" s="9"/>
      <c r="T204" s="16" t="s">
        <v>291</v>
      </c>
      <c r="U204" s="9"/>
      <c r="V204" s="16" t="s">
        <v>291</v>
      </c>
      <c r="W204" s="9"/>
      <c r="X204" s="15">
        <v>3.4282407407407407E-2</v>
      </c>
      <c r="Y204" s="9">
        <v>97</v>
      </c>
      <c r="Z204" s="15"/>
      <c r="AA204" s="9"/>
      <c r="AB204" s="15"/>
      <c r="AC204" s="9"/>
      <c r="AD204" s="15"/>
      <c r="AE204" s="9"/>
      <c r="AF204" s="40"/>
    </row>
    <row r="205" spans="1:32" ht="22.8" customHeight="1">
      <c r="A205" s="9">
        <v>192</v>
      </c>
      <c r="B205" s="32" t="s">
        <v>227</v>
      </c>
      <c r="C205" s="2" t="s">
        <v>73</v>
      </c>
      <c r="D205" s="2" t="s">
        <v>11</v>
      </c>
      <c r="E205" s="2">
        <v>1978</v>
      </c>
      <c r="F205" s="9">
        <f>$A$1-E205</f>
        <v>47</v>
      </c>
      <c r="G205" s="2" t="s">
        <v>298</v>
      </c>
      <c r="H205" s="9">
        <v>65</v>
      </c>
      <c r="I205" s="9">
        <v>1</v>
      </c>
      <c r="J205" s="33">
        <f>X205+Z205+AB205+AD205</f>
        <v>3.4317129629629628E-2</v>
      </c>
      <c r="K205" s="9">
        <v>192</v>
      </c>
      <c r="L205" s="34">
        <f>$J205-$L$7</f>
        <v>1.0613425925925925E-2</v>
      </c>
      <c r="M205" s="9">
        <v>192</v>
      </c>
      <c r="N205" s="16" t="s">
        <v>291</v>
      </c>
      <c r="O205" s="9"/>
      <c r="P205" s="16" t="s">
        <v>291</v>
      </c>
      <c r="Q205" s="9"/>
      <c r="R205" s="16">
        <f>$J205-$R$7</f>
        <v>9.4097222222222221E-3</v>
      </c>
      <c r="S205" s="48">
        <v>65</v>
      </c>
      <c r="T205" s="16" t="s">
        <v>291</v>
      </c>
      <c r="U205" s="9"/>
      <c r="V205" s="16" t="s">
        <v>291</v>
      </c>
      <c r="W205" s="9"/>
      <c r="X205" s="15">
        <v>3.4317129629629628E-2</v>
      </c>
      <c r="Y205" s="9">
        <v>99</v>
      </c>
      <c r="Z205" s="15"/>
      <c r="AA205" s="9"/>
      <c r="AB205" s="15"/>
      <c r="AC205" s="9"/>
      <c r="AD205" s="15"/>
      <c r="AE205" s="9"/>
      <c r="AF205" s="40"/>
    </row>
    <row r="206" spans="1:32" ht="22.8" customHeight="1">
      <c r="A206" s="9">
        <v>193</v>
      </c>
      <c r="B206" s="32" t="s">
        <v>481</v>
      </c>
      <c r="C206" s="2" t="s">
        <v>17</v>
      </c>
      <c r="D206" s="2" t="s">
        <v>482</v>
      </c>
      <c r="E206" s="2">
        <v>1983</v>
      </c>
      <c r="F206" s="9">
        <f>$A$1-E206</f>
        <v>42</v>
      </c>
      <c r="G206" s="2" t="s">
        <v>298</v>
      </c>
      <c r="H206" s="9">
        <v>66</v>
      </c>
      <c r="I206" s="9">
        <v>1</v>
      </c>
      <c r="J206" s="33">
        <f>X206+Z206+AB206+AD206</f>
        <v>3.4351851851851849E-2</v>
      </c>
      <c r="K206" s="9">
        <v>193</v>
      </c>
      <c r="L206" s="34">
        <f>$J206-$L$7</f>
        <v>1.0648148148148146E-2</v>
      </c>
      <c r="M206" s="9">
        <v>193</v>
      </c>
      <c r="N206" s="16"/>
      <c r="O206" s="9"/>
      <c r="P206" s="16"/>
      <c r="Q206" s="9"/>
      <c r="R206" s="16">
        <f>$J206-$R$7</f>
        <v>9.4444444444444428E-3</v>
      </c>
      <c r="S206" s="9">
        <v>66</v>
      </c>
      <c r="T206" s="16"/>
      <c r="U206" s="9"/>
      <c r="V206" s="16"/>
      <c r="W206" s="9"/>
      <c r="X206" s="15"/>
      <c r="Y206" s="9"/>
      <c r="Z206" s="15"/>
      <c r="AA206" s="9"/>
      <c r="AB206" s="15">
        <v>3.4351851851851849E-2</v>
      </c>
      <c r="AC206" s="9">
        <v>76</v>
      </c>
      <c r="AD206" s="15"/>
      <c r="AE206" s="9"/>
      <c r="AF206" s="45"/>
    </row>
    <row r="207" spans="1:32" ht="22.8" customHeight="1">
      <c r="A207" s="9">
        <v>194</v>
      </c>
      <c r="B207" s="32" t="s">
        <v>211</v>
      </c>
      <c r="C207" s="2" t="s">
        <v>483</v>
      </c>
      <c r="D207" s="2" t="s">
        <v>485</v>
      </c>
      <c r="E207" s="2">
        <v>1955</v>
      </c>
      <c r="F207" s="9">
        <f>$A$1-E207</f>
        <v>70</v>
      </c>
      <c r="G207" s="2" t="s">
        <v>300</v>
      </c>
      <c r="H207" s="9">
        <v>18</v>
      </c>
      <c r="I207" s="9">
        <v>1</v>
      </c>
      <c r="J207" s="33">
        <f>X207+Z207+AB207+AD207</f>
        <v>3.4386574074074076E-2</v>
      </c>
      <c r="K207" s="9">
        <v>194</v>
      </c>
      <c r="L207" s="34">
        <f>$J207-$L$7</f>
        <v>1.0682870370370374E-2</v>
      </c>
      <c r="M207" s="9">
        <v>194</v>
      </c>
      <c r="N207" s="16"/>
      <c r="O207" s="9"/>
      <c r="P207" s="16"/>
      <c r="Q207" s="9"/>
      <c r="R207" s="16"/>
      <c r="S207" s="9"/>
      <c r="T207" s="16"/>
      <c r="U207" s="9"/>
      <c r="V207" s="16">
        <f>$J207-$V$7</f>
        <v>4.2361111111111141E-3</v>
      </c>
      <c r="W207" s="9">
        <v>18</v>
      </c>
      <c r="X207" s="15"/>
      <c r="Y207" s="9"/>
      <c r="Z207" s="15"/>
      <c r="AA207" s="9"/>
      <c r="AB207" s="15">
        <v>3.4386574074074076E-2</v>
      </c>
      <c r="AC207" s="9">
        <v>78</v>
      </c>
      <c r="AD207" s="15"/>
      <c r="AE207" s="9"/>
      <c r="AF207" s="40"/>
    </row>
    <row r="208" spans="1:32" ht="22.8" customHeight="1">
      <c r="A208" s="9">
        <v>195</v>
      </c>
      <c r="B208" s="32" t="s">
        <v>280</v>
      </c>
      <c r="C208" s="2" t="s">
        <v>245</v>
      </c>
      <c r="D208" s="2" t="s">
        <v>11</v>
      </c>
      <c r="E208" s="2">
        <v>1992</v>
      </c>
      <c r="F208" s="9">
        <f>$A$1-E208</f>
        <v>33</v>
      </c>
      <c r="G208" s="2" t="s">
        <v>297</v>
      </c>
      <c r="H208" s="9">
        <v>59</v>
      </c>
      <c r="I208" s="9">
        <v>1</v>
      </c>
      <c r="J208" s="33">
        <f>X208+Z208+AB208+AD208</f>
        <v>3.4386574074074076E-2</v>
      </c>
      <c r="K208" s="9">
        <v>195</v>
      </c>
      <c r="L208" s="34">
        <f>$J208-$L$7</f>
        <v>1.0682870370370374E-2</v>
      </c>
      <c r="M208" s="9">
        <v>195</v>
      </c>
      <c r="N208" s="16" t="s">
        <v>291</v>
      </c>
      <c r="O208" s="9"/>
      <c r="P208" s="16">
        <f>$J208-$P$7</f>
        <v>1.0578703703703708E-2</v>
      </c>
      <c r="Q208" s="48">
        <v>59</v>
      </c>
      <c r="R208" s="16" t="s">
        <v>291</v>
      </c>
      <c r="S208" s="9"/>
      <c r="T208" s="16" t="s">
        <v>291</v>
      </c>
      <c r="U208" s="9"/>
      <c r="V208" s="16" t="s">
        <v>291</v>
      </c>
      <c r="W208" s="9"/>
      <c r="X208" s="15">
        <v>3.4386574074074076E-2</v>
      </c>
      <c r="Y208" s="9">
        <v>98</v>
      </c>
      <c r="Z208" s="15"/>
      <c r="AA208" s="9"/>
      <c r="AB208" s="15"/>
      <c r="AC208" s="9"/>
      <c r="AD208" s="15"/>
      <c r="AE208" s="9"/>
      <c r="AF208" s="40"/>
    </row>
    <row r="209" spans="1:32" ht="22.8" customHeight="1">
      <c r="A209" s="9">
        <v>196</v>
      </c>
      <c r="B209" s="32" t="s">
        <v>575</v>
      </c>
      <c r="C209" s="2" t="s">
        <v>10</v>
      </c>
      <c r="D209" s="2" t="s">
        <v>35</v>
      </c>
      <c r="E209" s="2">
        <v>1987</v>
      </c>
      <c r="F209" s="9">
        <f>$A$1-E209</f>
        <v>38</v>
      </c>
      <c r="G209" s="2" t="s">
        <v>297</v>
      </c>
      <c r="H209" s="9">
        <v>60</v>
      </c>
      <c r="I209" s="9">
        <v>1</v>
      </c>
      <c r="J209" s="33">
        <f>X209+Z209+AB209+AD209</f>
        <v>3.4432870370370371E-2</v>
      </c>
      <c r="K209" s="9">
        <v>196</v>
      </c>
      <c r="L209" s="34">
        <f>$J209-$L$7</f>
        <v>1.0729166666666668E-2</v>
      </c>
      <c r="M209" s="9">
        <v>196</v>
      </c>
      <c r="N209" s="16"/>
      <c r="O209" s="9"/>
      <c r="P209" s="16">
        <f>$J209-$P$7</f>
        <v>1.0625000000000002E-2</v>
      </c>
      <c r="Q209" s="48">
        <v>60</v>
      </c>
      <c r="R209" s="16"/>
      <c r="S209" s="9"/>
      <c r="T209" s="16"/>
      <c r="U209" s="9"/>
      <c r="V209" s="16"/>
      <c r="W209" s="9"/>
      <c r="X209" s="15"/>
      <c r="Y209" s="9"/>
      <c r="Z209" s="15"/>
      <c r="AA209" s="9"/>
      <c r="AB209" s="15"/>
      <c r="AC209" s="9"/>
      <c r="AD209" s="15">
        <v>3.4432870370370371E-2</v>
      </c>
      <c r="AE209" s="9">
        <v>46</v>
      </c>
      <c r="AF209" s="40"/>
    </row>
    <row r="210" spans="1:32" ht="22.8" customHeight="1">
      <c r="A210" s="9">
        <v>197</v>
      </c>
      <c r="B210" s="32" t="s">
        <v>324</v>
      </c>
      <c r="C210" s="2" t="s">
        <v>96</v>
      </c>
      <c r="D210" s="2" t="s">
        <v>325</v>
      </c>
      <c r="E210" s="2">
        <v>1989</v>
      </c>
      <c r="F210" s="9">
        <f>$A$1-E210</f>
        <v>36</v>
      </c>
      <c r="G210" s="2" t="s">
        <v>297</v>
      </c>
      <c r="H210" s="9">
        <v>61</v>
      </c>
      <c r="I210" s="9">
        <v>1</v>
      </c>
      <c r="J210" s="33">
        <f>X210+Z210+AB210+AD210</f>
        <v>3.4456018518518518E-2</v>
      </c>
      <c r="K210" s="9">
        <v>197</v>
      </c>
      <c r="L210" s="34">
        <f>$J210-$L$7</f>
        <v>1.0752314814814815E-2</v>
      </c>
      <c r="M210" s="9">
        <v>197</v>
      </c>
      <c r="N210" s="16" t="s">
        <v>291</v>
      </c>
      <c r="O210" s="9"/>
      <c r="P210" s="16">
        <f>$J210-$P$7</f>
        <v>1.064814814814815E-2</v>
      </c>
      <c r="Q210" s="48">
        <v>61</v>
      </c>
      <c r="R210" s="16" t="s">
        <v>291</v>
      </c>
      <c r="S210" s="9"/>
      <c r="T210" s="16" t="s">
        <v>291</v>
      </c>
      <c r="U210" s="9"/>
      <c r="V210" s="16" t="s">
        <v>291</v>
      </c>
      <c r="W210" s="9"/>
      <c r="X210" s="15">
        <v>3.4456018518518518E-2</v>
      </c>
      <c r="Y210" s="9">
        <v>101</v>
      </c>
      <c r="Z210" s="15"/>
      <c r="AA210" s="9"/>
      <c r="AB210" s="15"/>
      <c r="AC210" s="9"/>
      <c r="AD210" s="15"/>
      <c r="AE210" s="9"/>
      <c r="AF210" s="40"/>
    </row>
    <row r="211" spans="1:32" ht="22.8" customHeight="1">
      <c r="A211" s="9">
        <v>198</v>
      </c>
      <c r="B211" s="32" t="s">
        <v>411</v>
      </c>
      <c r="C211" s="2" t="s">
        <v>109</v>
      </c>
      <c r="D211" s="2" t="s">
        <v>301</v>
      </c>
      <c r="E211" s="2">
        <v>1976</v>
      </c>
      <c r="F211" s="9">
        <f>$A$1-E211</f>
        <v>49</v>
      </c>
      <c r="G211" s="2" t="s">
        <v>298</v>
      </c>
      <c r="H211" s="9">
        <v>67</v>
      </c>
      <c r="I211" s="9">
        <v>1</v>
      </c>
      <c r="J211" s="33">
        <f>X211+Z211+AB211+AD211</f>
        <v>3.453703703703704E-2</v>
      </c>
      <c r="K211" s="9">
        <v>198</v>
      </c>
      <c r="L211" s="34">
        <f>$J211-$L$7</f>
        <v>1.0833333333333337E-2</v>
      </c>
      <c r="M211" s="9">
        <v>198</v>
      </c>
      <c r="N211" s="16"/>
      <c r="O211" s="9"/>
      <c r="P211" s="16"/>
      <c r="Q211" s="9"/>
      <c r="R211" s="16">
        <f>$J211-$R$7</f>
        <v>9.6296296296296338E-3</v>
      </c>
      <c r="S211" s="48">
        <v>67</v>
      </c>
      <c r="T211" s="16"/>
      <c r="U211" s="9"/>
      <c r="V211" s="16"/>
      <c r="W211" s="9"/>
      <c r="X211" s="15"/>
      <c r="Y211" s="9"/>
      <c r="Z211" s="15">
        <v>3.453703703703704E-2</v>
      </c>
      <c r="AA211" s="9">
        <v>67</v>
      </c>
      <c r="AB211" s="15"/>
      <c r="AC211" s="9"/>
      <c r="AD211" s="15"/>
      <c r="AE211" s="9"/>
      <c r="AF211" s="40"/>
    </row>
    <row r="212" spans="1:32" ht="22.8" customHeight="1">
      <c r="A212" s="9">
        <v>199</v>
      </c>
      <c r="B212" s="32" t="s">
        <v>95</v>
      </c>
      <c r="C212" s="2" t="s">
        <v>96</v>
      </c>
      <c r="D212" s="2" t="s">
        <v>38</v>
      </c>
      <c r="E212" s="2">
        <v>1986</v>
      </c>
      <c r="F212" s="9">
        <f>$A$1-E212</f>
        <v>39</v>
      </c>
      <c r="G212" s="2" t="s">
        <v>297</v>
      </c>
      <c r="H212" s="9">
        <v>62</v>
      </c>
      <c r="I212" s="9">
        <v>1</v>
      </c>
      <c r="J212" s="33">
        <f>X212+Z212+AB212+AD212</f>
        <v>3.4548611111111113E-2</v>
      </c>
      <c r="K212" s="9">
        <v>199</v>
      </c>
      <c r="L212" s="34">
        <f>$J212-$L$7</f>
        <v>1.0844907407407411E-2</v>
      </c>
      <c r="M212" s="9">
        <v>199</v>
      </c>
      <c r="N212" s="16" t="s">
        <v>291</v>
      </c>
      <c r="O212" s="9"/>
      <c r="P212" s="16">
        <f>$J212-$P$7</f>
        <v>1.0740740740740745E-2</v>
      </c>
      <c r="Q212" s="48">
        <v>62</v>
      </c>
      <c r="R212" s="16" t="s">
        <v>291</v>
      </c>
      <c r="S212" s="9"/>
      <c r="T212" s="16" t="s">
        <v>291</v>
      </c>
      <c r="U212" s="9"/>
      <c r="V212" s="16" t="s">
        <v>291</v>
      </c>
      <c r="W212" s="9"/>
      <c r="X212" s="15">
        <v>3.4548611111111113E-2</v>
      </c>
      <c r="Y212" s="9">
        <v>104</v>
      </c>
      <c r="Z212" s="15"/>
      <c r="AA212" s="9"/>
      <c r="AB212" s="15"/>
      <c r="AC212" s="9"/>
      <c r="AD212" s="15"/>
      <c r="AE212" s="9"/>
      <c r="AF212" s="45"/>
    </row>
    <row r="213" spans="1:32" ht="22.8" customHeight="1">
      <c r="A213" s="9">
        <v>200</v>
      </c>
      <c r="B213" s="32" t="s">
        <v>221</v>
      </c>
      <c r="C213" s="2" t="s">
        <v>62</v>
      </c>
      <c r="D213" s="2" t="s">
        <v>38</v>
      </c>
      <c r="E213" s="2">
        <v>1985</v>
      </c>
      <c r="F213" s="9">
        <f>$A$1-E213</f>
        <v>40</v>
      </c>
      <c r="G213" s="2" t="s">
        <v>298</v>
      </c>
      <c r="H213" s="9">
        <v>68</v>
      </c>
      <c r="I213" s="9">
        <v>1</v>
      </c>
      <c r="J213" s="33">
        <f>X213+Z213+AB213+AD213</f>
        <v>3.4548611111111113E-2</v>
      </c>
      <c r="K213" s="9">
        <v>200</v>
      </c>
      <c r="L213" s="34">
        <f>$J213-$L$7</f>
        <v>1.0844907407407411E-2</v>
      </c>
      <c r="M213" s="9">
        <v>200</v>
      </c>
      <c r="N213" s="16" t="s">
        <v>291</v>
      </c>
      <c r="O213" s="9"/>
      <c r="P213" s="16" t="s">
        <v>291</v>
      </c>
      <c r="Q213" s="9"/>
      <c r="R213" s="16">
        <f>$J213-$R$7</f>
        <v>9.6412037037037074E-3</v>
      </c>
      <c r="S213" s="9">
        <v>68</v>
      </c>
      <c r="T213" s="16" t="s">
        <v>291</v>
      </c>
      <c r="U213" s="9"/>
      <c r="V213" s="16" t="s">
        <v>291</v>
      </c>
      <c r="W213" s="9"/>
      <c r="X213" s="15">
        <v>3.4548611111111113E-2</v>
      </c>
      <c r="Y213" s="9">
        <v>103</v>
      </c>
      <c r="Z213" s="15"/>
      <c r="AA213" s="9"/>
      <c r="AB213" s="15"/>
      <c r="AC213" s="9"/>
      <c r="AD213" s="15"/>
      <c r="AE213" s="9"/>
      <c r="AF213" s="40"/>
    </row>
    <row r="214" spans="1:32" ht="22.8" customHeight="1">
      <c r="A214" s="9">
        <v>201</v>
      </c>
      <c r="B214" s="32" t="s">
        <v>484</v>
      </c>
      <c r="C214" s="2" t="s">
        <v>182</v>
      </c>
      <c r="D214" s="2" t="s">
        <v>160</v>
      </c>
      <c r="E214" s="2">
        <v>1970</v>
      </c>
      <c r="F214" s="9">
        <f>$A$1-E214</f>
        <v>55</v>
      </c>
      <c r="G214" s="2" t="s">
        <v>299</v>
      </c>
      <c r="H214" s="9">
        <v>26</v>
      </c>
      <c r="I214" s="9">
        <v>1</v>
      </c>
      <c r="J214" s="33">
        <f>X214+Z214+AB214+AD214</f>
        <v>3.471064814814815E-2</v>
      </c>
      <c r="K214" s="9">
        <v>201</v>
      </c>
      <c r="L214" s="34">
        <f>$J214-$L$7</f>
        <v>1.1006944444444448E-2</v>
      </c>
      <c r="M214" s="9">
        <v>201</v>
      </c>
      <c r="N214" s="16"/>
      <c r="O214" s="9"/>
      <c r="P214" s="16"/>
      <c r="Q214" s="9"/>
      <c r="R214" s="16"/>
      <c r="S214" s="9"/>
      <c r="T214" s="16">
        <f>$J214-$T$7</f>
        <v>9.4907407407407406E-3</v>
      </c>
      <c r="U214" s="48">
        <v>26</v>
      </c>
      <c r="V214" s="16"/>
      <c r="W214" s="9"/>
      <c r="X214" s="15"/>
      <c r="Y214" s="9"/>
      <c r="Z214" s="15"/>
      <c r="AA214" s="9"/>
      <c r="AB214" s="15">
        <v>3.471064814814815E-2</v>
      </c>
      <c r="AC214" s="9">
        <v>79</v>
      </c>
      <c r="AD214" s="15"/>
      <c r="AE214" s="9"/>
      <c r="AF214" s="45"/>
    </row>
    <row r="215" spans="1:32" ht="22.8" customHeight="1">
      <c r="A215" s="9">
        <v>202</v>
      </c>
      <c r="B215" s="32" t="s">
        <v>234</v>
      </c>
      <c r="C215" s="2" t="s">
        <v>235</v>
      </c>
      <c r="D215" s="2" t="s">
        <v>14</v>
      </c>
      <c r="E215" s="2">
        <v>1987</v>
      </c>
      <c r="F215" s="9">
        <f>$A$1-E215</f>
        <v>38</v>
      </c>
      <c r="G215" s="2" t="s">
        <v>297</v>
      </c>
      <c r="H215" s="9">
        <v>63</v>
      </c>
      <c r="I215" s="9">
        <v>1</v>
      </c>
      <c r="J215" s="33">
        <f>X215+Z215+AB215+AD215</f>
        <v>3.4745370370370371E-2</v>
      </c>
      <c r="K215" s="9">
        <v>202</v>
      </c>
      <c r="L215" s="34">
        <f>$J215-$L$7</f>
        <v>1.1041666666666668E-2</v>
      </c>
      <c r="M215" s="9">
        <v>202</v>
      </c>
      <c r="N215" s="16" t="s">
        <v>291</v>
      </c>
      <c r="O215" s="9"/>
      <c r="P215" s="16">
        <f>$J215-$P$7</f>
        <v>1.0937500000000003E-2</v>
      </c>
      <c r="Q215" s="48">
        <v>63</v>
      </c>
      <c r="R215" s="16" t="s">
        <v>291</v>
      </c>
      <c r="S215" s="9"/>
      <c r="T215" s="16" t="s">
        <v>291</v>
      </c>
      <c r="U215" s="9"/>
      <c r="V215" s="16" t="s">
        <v>291</v>
      </c>
      <c r="W215" s="9"/>
      <c r="X215" s="15">
        <v>3.4745370370370371E-2</v>
      </c>
      <c r="Y215" s="9">
        <v>105</v>
      </c>
      <c r="Z215" s="15"/>
      <c r="AA215" s="9"/>
      <c r="AB215" s="15"/>
      <c r="AC215" s="9"/>
      <c r="AD215" s="15"/>
      <c r="AE215" s="9"/>
      <c r="AF215" s="45"/>
    </row>
    <row r="216" spans="1:32" ht="22.8" customHeight="1">
      <c r="A216" s="9">
        <v>203</v>
      </c>
      <c r="B216" s="32" t="s">
        <v>436</v>
      </c>
      <c r="C216" s="2" t="s">
        <v>73</v>
      </c>
      <c r="D216" s="2" t="s">
        <v>437</v>
      </c>
      <c r="E216" s="2">
        <v>1978</v>
      </c>
      <c r="F216" s="9">
        <f>$A$1-E216</f>
        <v>47</v>
      </c>
      <c r="G216" s="2" t="s">
        <v>298</v>
      </c>
      <c r="H216" s="9">
        <v>69</v>
      </c>
      <c r="I216" s="9">
        <v>1</v>
      </c>
      <c r="J216" s="33">
        <f>X216+Z216+AB216+AD216</f>
        <v>3.5092592592592592E-2</v>
      </c>
      <c r="K216" s="9">
        <v>203</v>
      </c>
      <c r="L216" s="34">
        <f>$J216-$L$7</f>
        <v>1.1388888888888889E-2</v>
      </c>
      <c r="M216" s="9">
        <v>203</v>
      </c>
      <c r="N216" s="16"/>
      <c r="O216" s="9"/>
      <c r="P216" s="16"/>
      <c r="Q216" s="9"/>
      <c r="R216" s="16">
        <f>$J216-$R$7</f>
        <v>1.0185185185185186E-2</v>
      </c>
      <c r="S216" s="48">
        <v>69</v>
      </c>
      <c r="T216" s="16"/>
      <c r="U216" s="9"/>
      <c r="V216" s="16"/>
      <c r="W216" s="9"/>
      <c r="X216" s="15"/>
      <c r="Y216" s="9"/>
      <c r="Z216" s="15"/>
      <c r="AA216" s="9"/>
      <c r="AB216" s="15">
        <v>3.5092592592592592E-2</v>
      </c>
      <c r="AC216" s="9">
        <v>82</v>
      </c>
      <c r="AD216" s="15"/>
      <c r="AE216" s="9"/>
      <c r="AF216" s="45"/>
    </row>
    <row r="217" spans="1:32" ht="22.8" customHeight="1">
      <c r="A217" s="9">
        <v>204</v>
      </c>
      <c r="B217" s="32" t="s">
        <v>421</v>
      </c>
      <c r="C217" s="2" t="s">
        <v>245</v>
      </c>
      <c r="D217" s="2" t="s">
        <v>165</v>
      </c>
      <c r="E217" s="2">
        <v>1986</v>
      </c>
      <c r="F217" s="9">
        <f>$A$1-E217</f>
        <v>39</v>
      </c>
      <c r="G217" s="2" t="s">
        <v>297</v>
      </c>
      <c r="H217" s="9">
        <v>64</v>
      </c>
      <c r="I217" s="9">
        <v>1</v>
      </c>
      <c r="J217" s="33">
        <f>X217+Z217+AB217+AD217</f>
        <v>3.5196759259259254E-2</v>
      </c>
      <c r="K217" s="9">
        <v>204</v>
      </c>
      <c r="L217" s="34">
        <f>$J217-$L$7</f>
        <v>1.1493055555555552E-2</v>
      </c>
      <c r="M217" s="9">
        <v>204</v>
      </c>
      <c r="N217" s="16"/>
      <c r="O217" s="9"/>
      <c r="P217" s="16">
        <f>$J217-$P$7</f>
        <v>1.1388888888888886E-2</v>
      </c>
      <c r="Q217" s="48">
        <v>64</v>
      </c>
      <c r="R217" s="16"/>
      <c r="S217" s="9"/>
      <c r="T217" s="16"/>
      <c r="U217" s="9"/>
      <c r="V217" s="16"/>
      <c r="W217" s="9"/>
      <c r="X217" s="15"/>
      <c r="Y217" s="9"/>
      <c r="Z217" s="15"/>
      <c r="AA217" s="9"/>
      <c r="AB217" s="15">
        <v>3.5196759259259254E-2</v>
      </c>
      <c r="AC217" s="9">
        <v>84</v>
      </c>
      <c r="AD217" s="15"/>
      <c r="AE217" s="9"/>
      <c r="AF217" s="45"/>
    </row>
    <row r="218" spans="1:32" ht="22.8" customHeight="1">
      <c r="A218" s="9">
        <v>205</v>
      </c>
      <c r="B218" s="32" t="s">
        <v>486</v>
      </c>
      <c r="C218" s="2" t="s">
        <v>200</v>
      </c>
      <c r="D218" s="2" t="s">
        <v>487</v>
      </c>
      <c r="E218" s="2">
        <v>1996</v>
      </c>
      <c r="F218" s="9">
        <f>$A$1-E218</f>
        <v>29</v>
      </c>
      <c r="G218" s="2" t="s">
        <v>296</v>
      </c>
      <c r="H218" s="9">
        <v>28</v>
      </c>
      <c r="I218" s="9">
        <v>1</v>
      </c>
      <c r="J218" s="33">
        <f>X218+Z218+AB218+AD218</f>
        <v>3.5358796296296298E-2</v>
      </c>
      <c r="K218" s="9">
        <v>205</v>
      </c>
      <c r="L218" s="34">
        <f>$J218-$L$7</f>
        <v>1.1655092592592595E-2</v>
      </c>
      <c r="M218" s="9">
        <v>205</v>
      </c>
      <c r="N218" s="16">
        <f>$J218-$N$7</f>
        <v>1.1655092592592595E-2</v>
      </c>
      <c r="O218" s="9">
        <v>28</v>
      </c>
      <c r="P218" s="16"/>
      <c r="Q218" s="9"/>
      <c r="R218" s="16"/>
      <c r="S218" s="9"/>
      <c r="T218" s="16"/>
      <c r="U218" s="9"/>
      <c r="V218" s="16"/>
      <c r="W218" s="9"/>
      <c r="X218" s="15"/>
      <c r="Y218" s="9"/>
      <c r="Z218" s="15"/>
      <c r="AA218" s="9"/>
      <c r="AB218" s="15">
        <v>3.5358796296296298E-2</v>
      </c>
      <c r="AC218" s="9">
        <v>85</v>
      </c>
      <c r="AD218" s="15"/>
      <c r="AE218" s="9"/>
      <c r="AF218" s="45"/>
    </row>
    <row r="219" spans="1:32" ht="22.8" customHeight="1">
      <c r="A219" s="9">
        <v>206</v>
      </c>
      <c r="B219" s="32" t="s">
        <v>565</v>
      </c>
      <c r="C219" s="2" t="s">
        <v>130</v>
      </c>
      <c r="D219" s="2" t="s">
        <v>566</v>
      </c>
      <c r="E219" s="2">
        <v>1994</v>
      </c>
      <c r="F219" s="9">
        <f>$A$1-E219</f>
        <v>31</v>
      </c>
      <c r="G219" s="2" t="s">
        <v>297</v>
      </c>
      <c r="H219" s="9">
        <v>65</v>
      </c>
      <c r="I219" s="9">
        <v>1</v>
      </c>
      <c r="J219" s="33">
        <f>X219+Z219+AB219+AD219</f>
        <v>3.5567129629629629E-2</v>
      </c>
      <c r="K219" s="9">
        <v>206</v>
      </c>
      <c r="L219" s="34">
        <f>$J219-$L$7</f>
        <v>1.1863425925925927E-2</v>
      </c>
      <c r="M219" s="9">
        <v>206</v>
      </c>
      <c r="N219" s="16"/>
      <c r="O219" s="9"/>
      <c r="P219" s="16">
        <f>$J219-$P$7</f>
        <v>1.1759259259259261E-2</v>
      </c>
      <c r="Q219" s="48">
        <v>65</v>
      </c>
      <c r="R219" s="16"/>
      <c r="S219" s="9"/>
      <c r="T219" s="16"/>
      <c r="U219" s="9"/>
      <c r="V219" s="16"/>
      <c r="W219" s="9"/>
      <c r="X219" s="15"/>
      <c r="Y219" s="9"/>
      <c r="Z219" s="15"/>
      <c r="AA219" s="9"/>
      <c r="AB219" s="15"/>
      <c r="AC219" s="9"/>
      <c r="AD219" s="15">
        <v>3.5567129629629629E-2</v>
      </c>
      <c r="AE219" s="9">
        <v>50</v>
      </c>
      <c r="AF219" s="40"/>
    </row>
    <row r="220" spans="1:32" ht="22.8" customHeight="1">
      <c r="A220" s="9">
        <v>207</v>
      </c>
      <c r="B220" s="32" t="s">
        <v>489</v>
      </c>
      <c r="C220" s="2" t="s">
        <v>490</v>
      </c>
      <c r="D220" s="2" t="s">
        <v>63</v>
      </c>
      <c r="E220" s="2">
        <v>1989</v>
      </c>
      <c r="F220" s="9">
        <f>$A$1-E220</f>
        <v>36</v>
      </c>
      <c r="G220" s="2" t="s">
        <v>297</v>
      </c>
      <c r="H220" s="9">
        <v>66</v>
      </c>
      <c r="I220" s="9">
        <v>1</v>
      </c>
      <c r="J220" s="33">
        <f>X220+Z220+AB220+AD220</f>
        <v>3.5763888888888887E-2</v>
      </c>
      <c r="K220" s="9">
        <v>207</v>
      </c>
      <c r="L220" s="34">
        <f>$J220-$L$7</f>
        <v>1.2060185185185184E-2</v>
      </c>
      <c r="M220" s="9">
        <v>207</v>
      </c>
      <c r="N220" s="16"/>
      <c r="O220" s="9"/>
      <c r="P220" s="16">
        <f>$J220-$P$7</f>
        <v>1.1956018518518519E-2</v>
      </c>
      <c r="Q220" s="48">
        <v>66</v>
      </c>
      <c r="R220" s="16"/>
      <c r="S220" s="9"/>
      <c r="T220" s="16"/>
      <c r="U220" s="9"/>
      <c r="V220" s="16"/>
      <c r="W220" s="9"/>
      <c r="X220" s="15"/>
      <c r="Y220" s="9"/>
      <c r="Z220" s="15"/>
      <c r="AA220" s="9"/>
      <c r="AB220" s="15">
        <v>3.5763888888888887E-2</v>
      </c>
      <c r="AC220" s="9">
        <v>90</v>
      </c>
      <c r="AD220" s="15"/>
      <c r="AE220" s="9"/>
      <c r="AF220" s="45"/>
    </row>
    <row r="221" spans="1:32" ht="22.8" customHeight="1">
      <c r="A221" s="9">
        <v>208</v>
      </c>
      <c r="B221" s="32" t="s">
        <v>488</v>
      </c>
      <c r="C221" s="2" t="s">
        <v>171</v>
      </c>
      <c r="D221" s="2" t="s">
        <v>419</v>
      </c>
      <c r="E221" s="2">
        <v>1972</v>
      </c>
      <c r="F221" s="9">
        <f>$A$1-E221</f>
        <v>53</v>
      </c>
      <c r="G221" s="2" t="s">
        <v>299</v>
      </c>
      <c r="H221" s="9">
        <v>27</v>
      </c>
      <c r="I221" s="9">
        <v>1</v>
      </c>
      <c r="J221" s="33">
        <f>X221+Z221+AB221+AD221</f>
        <v>3.5868055555555556E-2</v>
      </c>
      <c r="K221" s="9">
        <v>208</v>
      </c>
      <c r="L221" s="34">
        <f>$J221-$L$7</f>
        <v>1.2164351851851853E-2</v>
      </c>
      <c r="M221" s="9">
        <v>208</v>
      </c>
      <c r="N221" s="16"/>
      <c r="O221" s="9"/>
      <c r="P221" s="16"/>
      <c r="Q221" s="9"/>
      <c r="R221" s="16"/>
      <c r="S221" s="9"/>
      <c r="T221" s="16">
        <f>$J221-$T$7</f>
        <v>1.0648148148148146E-2</v>
      </c>
      <c r="U221" s="48">
        <v>27</v>
      </c>
      <c r="V221" s="16"/>
      <c r="W221" s="9"/>
      <c r="X221" s="15"/>
      <c r="Y221" s="9"/>
      <c r="Z221" s="15"/>
      <c r="AA221" s="9"/>
      <c r="AB221" s="15">
        <v>3.5868055555555556E-2</v>
      </c>
      <c r="AC221" s="9">
        <v>89</v>
      </c>
      <c r="AD221" s="15"/>
      <c r="AE221" s="9"/>
      <c r="AF221" s="45"/>
    </row>
    <row r="222" spans="1:32" ht="22.8" customHeight="1">
      <c r="A222" s="9">
        <v>209</v>
      </c>
      <c r="B222" s="32" t="s">
        <v>491</v>
      </c>
      <c r="C222" s="2" t="s">
        <v>6</v>
      </c>
      <c r="D222" s="2" t="s">
        <v>492</v>
      </c>
      <c r="E222" s="2">
        <v>1988</v>
      </c>
      <c r="F222" s="9">
        <f>$A$1-E222</f>
        <v>37</v>
      </c>
      <c r="G222" s="2" t="s">
        <v>297</v>
      </c>
      <c r="H222" s="9">
        <v>67</v>
      </c>
      <c r="I222" s="9">
        <v>1</v>
      </c>
      <c r="J222" s="33">
        <f>X222+Z222+AB222+AD222</f>
        <v>3.5960648148148151E-2</v>
      </c>
      <c r="K222" s="9">
        <v>209</v>
      </c>
      <c r="L222" s="34">
        <f>$J222-$L$7</f>
        <v>1.2256944444444449E-2</v>
      </c>
      <c r="M222" s="9">
        <v>209</v>
      </c>
      <c r="N222" s="16"/>
      <c r="O222" s="9"/>
      <c r="P222" s="16">
        <f>$J222-$P$7</f>
        <v>1.2152777777777783E-2</v>
      </c>
      <c r="Q222" s="48">
        <v>67</v>
      </c>
      <c r="R222" s="16"/>
      <c r="S222" s="9"/>
      <c r="T222" s="16"/>
      <c r="U222" s="9"/>
      <c r="V222" s="16"/>
      <c r="W222" s="9"/>
      <c r="X222" s="15"/>
      <c r="Y222" s="9"/>
      <c r="Z222" s="15"/>
      <c r="AA222" s="9"/>
      <c r="AB222" s="15">
        <v>3.5960648148148151E-2</v>
      </c>
      <c r="AC222" s="9">
        <v>92</v>
      </c>
      <c r="AD222" s="15"/>
      <c r="AE222" s="9"/>
      <c r="AF222" s="40"/>
    </row>
    <row r="223" spans="1:32" ht="22.8" customHeight="1">
      <c r="A223" s="9">
        <v>210</v>
      </c>
      <c r="B223" s="32" t="s">
        <v>553</v>
      </c>
      <c r="C223" s="2" t="s">
        <v>554</v>
      </c>
      <c r="D223" s="2" t="s">
        <v>220</v>
      </c>
      <c r="E223" s="2">
        <v>2002</v>
      </c>
      <c r="F223" s="9">
        <f>$A$1-E223</f>
        <v>23</v>
      </c>
      <c r="G223" s="2" t="s">
        <v>296</v>
      </c>
      <c r="H223" s="9">
        <v>29</v>
      </c>
      <c r="I223" s="9">
        <v>1</v>
      </c>
      <c r="J223" s="33">
        <f>X223+Z223+AB223+AD223</f>
        <v>3.5972222222222218E-2</v>
      </c>
      <c r="K223" s="9">
        <v>210</v>
      </c>
      <c r="L223" s="34">
        <f>$J223-$L$7</f>
        <v>1.2268518518518515E-2</v>
      </c>
      <c r="M223" s="9">
        <v>210</v>
      </c>
      <c r="N223" s="16">
        <f>$J223-$N$7</f>
        <v>1.2268518518518515E-2</v>
      </c>
      <c r="O223" s="48">
        <v>29</v>
      </c>
      <c r="P223" s="16"/>
      <c r="Q223" s="9"/>
      <c r="R223" s="16"/>
      <c r="S223" s="9"/>
      <c r="T223" s="16"/>
      <c r="U223" s="9"/>
      <c r="V223" s="16"/>
      <c r="W223" s="9"/>
      <c r="X223" s="15"/>
      <c r="Y223" s="9"/>
      <c r="Z223" s="15"/>
      <c r="AA223" s="9"/>
      <c r="AB223" s="15"/>
      <c r="AC223" s="9"/>
      <c r="AD223" s="15">
        <v>3.5972222222222218E-2</v>
      </c>
      <c r="AE223" s="9">
        <v>52</v>
      </c>
      <c r="AF223" s="40"/>
    </row>
    <row r="224" spans="1:32" ht="22.8" customHeight="1">
      <c r="A224" s="9">
        <v>211</v>
      </c>
      <c r="B224" s="32" t="s">
        <v>286</v>
      </c>
      <c r="C224" s="2" t="s">
        <v>117</v>
      </c>
      <c r="D224" s="2" t="s">
        <v>89</v>
      </c>
      <c r="E224" s="2">
        <v>1990</v>
      </c>
      <c r="F224" s="9">
        <f>$A$1-E224</f>
        <v>35</v>
      </c>
      <c r="G224" s="2" t="s">
        <v>297</v>
      </c>
      <c r="H224" s="9">
        <v>68</v>
      </c>
      <c r="I224" s="9">
        <v>1</v>
      </c>
      <c r="J224" s="33">
        <f>X224+Z224+AB224+AD224</f>
        <v>3.6122685185185181E-2</v>
      </c>
      <c r="K224" s="9">
        <v>211</v>
      </c>
      <c r="L224" s="34">
        <f>$J224-$L$7</f>
        <v>1.2418981481481479E-2</v>
      </c>
      <c r="M224" s="9">
        <v>211</v>
      </c>
      <c r="N224" s="16"/>
      <c r="O224" s="9"/>
      <c r="P224" s="16">
        <f>$J224-$P$7</f>
        <v>1.2314814814814813E-2</v>
      </c>
      <c r="Q224" s="48">
        <v>68</v>
      </c>
      <c r="R224" s="16"/>
      <c r="S224" s="9"/>
      <c r="T224" s="16"/>
      <c r="U224" s="9"/>
      <c r="V224" s="16"/>
      <c r="W224" s="9"/>
      <c r="X224" s="15"/>
      <c r="Y224" s="9"/>
      <c r="Z224" s="15"/>
      <c r="AA224" s="9"/>
      <c r="AB224" s="15">
        <v>3.6122685185185181E-2</v>
      </c>
      <c r="AC224" s="9">
        <v>93</v>
      </c>
      <c r="AD224" s="15"/>
      <c r="AE224" s="9"/>
      <c r="AF224" s="40"/>
    </row>
    <row r="225" spans="1:32" ht="22.8" customHeight="1">
      <c r="A225" s="9">
        <v>212</v>
      </c>
      <c r="B225" s="32" t="s">
        <v>278</v>
      </c>
      <c r="C225" s="2" t="s">
        <v>96</v>
      </c>
      <c r="D225" s="2" t="s">
        <v>14</v>
      </c>
      <c r="E225" s="2">
        <v>2001</v>
      </c>
      <c r="F225" s="9">
        <f>$A$1-E225</f>
        <v>24</v>
      </c>
      <c r="G225" s="2" t="s">
        <v>296</v>
      </c>
      <c r="H225" s="9">
        <v>30</v>
      </c>
      <c r="I225" s="9">
        <v>1</v>
      </c>
      <c r="J225" s="33">
        <f>X225+Z225+AB225+AD225</f>
        <v>3.6249999999999998E-2</v>
      </c>
      <c r="K225" s="9">
        <v>212</v>
      </c>
      <c r="L225" s="34">
        <f>$J225-$L$7</f>
        <v>1.2546296296296295E-2</v>
      </c>
      <c r="M225" s="9">
        <v>212</v>
      </c>
      <c r="N225" s="16">
        <f>$J225-$N$7</f>
        <v>1.2546296296296295E-2</v>
      </c>
      <c r="O225" s="9">
        <v>30</v>
      </c>
      <c r="P225" s="16" t="s">
        <v>291</v>
      </c>
      <c r="Q225" s="9"/>
      <c r="R225" s="16" t="s">
        <v>291</v>
      </c>
      <c r="S225" s="9"/>
      <c r="T225" s="16" t="s">
        <v>291</v>
      </c>
      <c r="U225" s="9"/>
      <c r="V225" s="16" t="s">
        <v>291</v>
      </c>
      <c r="W225" s="9"/>
      <c r="X225" s="15">
        <v>3.6249999999999998E-2</v>
      </c>
      <c r="Y225" s="9">
        <v>110</v>
      </c>
      <c r="Z225" s="15"/>
      <c r="AA225" s="9"/>
      <c r="AB225" s="15"/>
      <c r="AC225" s="9"/>
      <c r="AD225" s="15"/>
      <c r="AE225" s="9"/>
      <c r="AF225" s="40"/>
    </row>
    <row r="226" spans="1:32" ht="22.8" customHeight="1">
      <c r="A226" s="9">
        <v>213</v>
      </c>
      <c r="B226" s="32" t="s">
        <v>67</v>
      </c>
      <c r="C226" s="2" t="s">
        <v>70</v>
      </c>
      <c r="D226" s="2" t="s">
        <v>69</v>
      </c>
      <c r="E226" s="2">
        <v>1976</v>
      </c>
      <c r="F226" s="9">
        <f>$A$1-E226</f>
        <v>49</v>
      </c>
      <c r="G226" s="2" t="s">
        <v>298</v>
      </c>
      <c r="H226" s="9">
        <v>70</v>
      </c>
      <c r="I226" s="9">
        <v>1</v>
      </c>
      <c r="J226" s="33">
        <f>X226+Z226+AB226+AD226</f>
        <v>3.6273148148148145E-2</v>
      </c>
      <c r="K226" s="9">
        <v>213</v>
      </c>
      <c r="L226" s="34">
        <f>$J226-$L$7</f>
        <v>1.2569444444444442E-2</v>
      </c>
      <c r="M226" s="9">
        <v>213</v>
      </c>
      <c r="N226" s="16" t="s">
        <v>291</v>
      </c>
      <c r="O226" s="9"/>
      <c r="P226" s="16" t="s">
        <v>291</v>
      </c>
      <c r="Q226" s="9"/>
      <c r="R226" s="16">
        <f>$J226-$R$7</f>
        <v>1.1365740740740739E-2</v>
      </c>
      <c r="S226" s="9">
        <v>70</v>
      </c>
      <c r="T226" s="16" t="s">
        <v>291</v>
      </c>
      <c r="U226" s="9"/>
      <c r="V226" s="16" t="s">
        <v>291</v>
      </c>
      <c r="W226" s="9"/>
      <c r="X226" s="15">
        <v>3.6273148148148145E-2</v>
      </c>
      <c r="Y226" s="9">
        <v>111</v>
      </c>
      <c r="Z226" s="15"/>
      <c r="AA226" s="9"/>
      <c r="AB226" s="15"/>
      <c r="AC226" s="9"/>
      <c r="AD226" s="15"/>
      <c r="AE226" s="9"/>
      <c r="AF226" s="45"/>
    </row>
    <row r="227" spans="1:32" ht="22.8" customHeight="1">
      <c r="A227" s="9">
        <v>214</v>
      </c>
      <c r="B227" s="32" t="s">
        <v>134</v>
      </c>
      <c r="C227" s="2" t="s">
        <v>245</v>
      </c>
      <c r="D227" s="2" t="s">
        <v>35</v>
      </c>
      <c r="E227" s="2">
        <v>1985</v>
      </c>
      <c r="F227" s="9">
        <f>$A$1-E227</f>
        <v>40</v>
      </c>
      <c r="G227" s="2" t="s">
        <v>298</v>
      </c>
      <c r="H227" s="9">
        <v>71</v>
      </c>
      <c r="I227" s="9">
        <v>1</v>
      </c>
      <c r="J227" s="33">
        <f>X227+Z227+AB227+AD227</f>
        <v>3.6307870370370372E-2</v>
      </c>
      <c r="K227" s="9">
        <v>214</v>
      </c>
      <c r="L227" s="34">
        <f>$J227-$L$7</f>
        <v>1.260416666666667E-2</v>
      </c>
      <c r="M227" s="9">
        <v>214</v>
      </c>
      <c r="N227" s="16"/>
      <c r="O227" s="9"/>
      <c r="P227" s="16"/>
      <c r="Q227" s="9"/>
      <c r="R227" s="16">
        <f>$J227-$R$7</f>
        <v>1.1400462962962966E-2</v>
      </c>
      <c r="S227" s="48">
        <v>71</v>
      </c>
      <c r="T227" s="16"/>
      <c r="U227" s="9"/>
      <c r="V227" s="16"/>
      <c r="W227" s="9"/>
      <c r="X227" s="15"/>
      <c r="Y227" s="9"/>
      <c r="Z227" s="15"/>
      <c r="AA227" s="9"/>
      <c r="AB227" s="15"/>
      <c r="AC227" s="9"/>
      <c r="AD227" s="15">
        <v>3.6307870370370372E-2</v>
      </c>
      <c r="AE227" s="9">
        <v>55</v>
      </c>
      <c r="AF227" s="40"/>
    </row>
    <row r="228" spans="1:32" ht="22.8" customHeight="1">
      <c r="A228" s="9">
        <v>215</v>
      </c>
      <c r="B228" s="32" t="s">
        <v>126</v>
      </c>
      <c r="C228" s="2" t="s">
        <v>98</v>
      </c>
      <c r="D228" s="2" t="s">
        <v>14</v>
      </c>
      <c r="E228" s="2">
        <v>1983</v>
      </c>
      <c r="F228" s="9">
        <f>$A$1-E228</f>
        <v>42</v>
      </c>
      <c r="G228" s="2" t="s">
        <v>298</v>
      </c>
      <c r="H228" s="9">
        <v>72</v>
      </c>
      <c r="I228" s="9">
        <v>1</v>
      </c>
      <c r="J228" s="33">
        <f>X228+Z228+AB228+AD228</f>
        <v>3.6458333333333336E-2</v>
      </c>
      <c r="K228" s="9">
        <v>215</v>
      </c>
      <c r="L228" s="34">
        <f>$J228-$L$7</f>
        <v>1.2754629629629633E-2</v>
      </c>
      <c r="M228" s="9">
        <v>215</v>
      </c>
      <c r="N228" s="16" t="s">
        <v>291</v>
      </c>
      <c r="O228" s="9"/>
      <c r="P228" s="16" t="s">
        <v>291</v>
      </c>
      <c r="Q228" s="9"/>
      <c r="R228" s="16">
        <f>$J228-$R$7</f>
        <v>1.155092592592593E-2</v>
      </c>
      <c r="S228" s="9">
        <v>72</v>
      </c>
      <c r="T228" s="16" t="s">
        <v>291</v>
      </c>
      <c r="U228" s="9"/>
      <c r="V228" s="16" t="s">
        <v>291</v>
      </c>
      <c r="W228" s="9"/>
      <c r="X228" s="15">
        <v>3.6458333333333336E-2</v>
      </c>
      <c r="Y228" s="9">
        <v>113</v>
      </c>
      <c r="Z228" s="15"/>
      <c r="AA228" s="9"/>
      <c r="AB228" s="15"/>
      <c r="AC228" s="9"/>
      <c r="AD228" s="15"/>
      <c r="AE228" s="9"/>
      <c r="AF228" s="40"/>
    </row>
    <row r="229" spans="1:32" ht="22.8" customHeight="1">
      <c r="A229" s="9">
        <v>216</v>
      </c>
      <c r="B229" s="32" t="s">
        <v>269</v>
      </c>
      <c r="C229" s="2" t="s">
        <v>207</v>
      </c>
      <c r="D229" s="2" t="s">
        <v>145</v>
      </c>
      <c r="E229" s="2">
        <v>1976</v>
      </c>
      <c r="F229" s="9">
        <f>$A$1-E229</f>
        <v>49</v>
      </c>
      <c r="G229" s="2" t="s">
        <v>298</v>
      </c>
      <c r="H229" s="9">
        <v>73</v>
      </c>
      <c r="I229" s="9">
        <v>1</v>
      </c>
      <c r="J229" s="33">
        <f>X229+Z229+AB229+AD229</f>
        <v>3.6469907407407402E-2</v>
      </c>
      <c r="K229" s="9">
        <v>216</v>
      </c>
      <c r="L229" s="34">
        <f>$J229-$L$7</f>
        <v>1.27662037037037E-2</v>
      </c>
      <c r="M229" s="9">
        <v>216</v>
      </c>
      <c r="N229" s="16" t="s">
        <v>291</v>
      </c>
      <c r="O229" s="9"/>
      <c r="P229" s="16" t="s">
        <v>291</v>
      </c>
      <c r="Q229" s="9"/>
      <c r="R229" s="16">
        <f>$J229-$R$7</f>
        <v>1.1562499999999996E-2</v>
      </c>
      <c r="S229" s="48">
        <v>73</v>
      </c>
      <c r="T229" s="16" t="s">
        <v>291</v>
      </c>
      <c r="U229" s="9"/>
      <c r="V229" s="16" t="s">
        <v>291</v>
      </c>
      <c r="W229" s="9"/>
      <c r="X229" s="15">
        <v>3.6469907407407402E-2</v>
      </c>
      <c r="Y229" s="9">
        <v>114</v>
      </c>
      <c r="Z229" s="15"/>
      <c r="AA229" s="9"/>
      <c r="AB229" s="15"/>
      <c r="AC229" s="9"/>
      <c r="AD229" s="15"/>
      <c r="AE229" s="9"/>
      <c r="AF229" s="40"/>
    </row>
    <row r="230" spans="1:32" ht="22.8" customHeight="1">
      <c r="A230" s="9">
        <v>217</v>
      </c>
      <c r="B230" s="32" t="s">
        <v>495</v>
      </c>
      <c r="C230" s="2" t="s">
        <v>162</v>
      </c>
      <c r="D230" s="2" t="s">
        <v>435</v>
      </c>
      <c r="E230" s="2">
        <v>1971</v>
      </c>
      <c r="F230" s="9">
        <f>$A$1-E230</f>
        <v>54</v>
      </c>
      <c r="G230" s="2" t="s">
        <v>299</v>
      </c>
      <c r="H230" s="9">
        <v>28</v>
      </c>
      <c r="I230" s="9">
        <v>1</v>
      </c>
      <c r="J230" s="33">
        <f>X230+Z230+AB230+AD230</f>
        <v>3.6539351851851851E-2</v>
      </c>
      <c r="K230" s="9">
        <v>217</v>
      </c>
      <c r="L230" s="34">
        <f>$J230-$L$7</f>
        <v>1.2835648148148148E-2</v>
      </c>
      <c r="M230" s="9">
        <v>217</v>
      </c>
      <c r="N230" s="16"/>
      <c r="O230" s="9"/>
      <c r="P230" s="16"/>
      <c r="Q230" s="9"/>
      <c r="R230" s="16"/>
      <c r="S230" s="9"/>
      <c r="T230" s="16">
        <f>$J230-$T$7</f>
        <v>1.1319444444444441E-2</v>
      </c>
      <c r="U230" s="48">
        <v>28</v>
      </c>
      <c r="V230" s="16"/>
      <c r="W230" s="9"/>
      <c r="X230" s="15"/>
      <c r="Y230" s="9"/>
      <c r="Z230" s="15"/>
      <c r="AA230" s="9"/>
      <c r="AB230" s="15">
        <v>3.6539351851851851E-2</v>
      </c>
      <c r="AC230" s="9">
        <v>96</v>
      </c>
      <c r="AD230" s="15"/>
      <c r="AE230" s="9"/>
      <c r="AF230" s="40"/>
    </row>
    <row r="231" spans="1:32" ht="22.8" customHeight="1">
      <c r="A231" s="9">
        <v>218</v>
      </c>
      <c r="B231" s="32" t="s">
        <v>574</v>
      </c>
      <c r="C231" s="2" t="s">
        <v>235</v>
      </c>
      <c r="D231" s="2" t="s">
        <v>7</v>
      </c>
      <c r="E231" s="2">
        <v>1993</v>
      </c>
      <c r="F231" s="9">
        <f>$A$1-E231</f>
        <v>32</v>
      </c>
      <c r="G231" s="2" t="s">
        <v>297</v>
      </c>
      <c r="H231" s="9">
        <v>69</v>
      </c>
      <c r="I231" s="9">
        <v>1</v>
      </c>
      <c r="J231" s="33">
        <f>X231+Z231+AB231+AD231</f>
        <v>3.6585648148148145E-2</v>
      </c>
      <c r="K231" s="9">
        <v>218</v>
      </c>
      <c r="L231" s="34">
        <f>$J231-$L$7</f>
        <v>1.2881944444444442E-2</v>
      </c>
      <c r="M231" s="9">
        <v>218</v>
      </c>
      <c r="N231" s="16"/>
      <c r="O231" s="9"/>
      <c r="P231" s="16">
        <f>$J231-$P$7</f>
        <v>1.2777777777777777E-2</v>
      </c>
      <c r="Q231" s="48">
        <v>69</v>
      </c>
      <c r="R231" s="16"/>
      <c r="S231" s="9"/>
      <c r="T231" s="16"/>
      <c r="U231" s="9"/>
      <c r="V231" s="16"/>
      <c r="W231" s="9"/>
      <c r="X231" s="15"/>
      <c r="Y231" s="9"/>
      <c r="Z231" s="15"/>
      <c r="AA231" s="9"/>
      <c r="AB231" s="15"/>
      <c r="AC231" s="9"/>
      <c r="AD231" s="15">
        <v>3.6585648148148145E-2</v>
      </c>
      <c r="AE231" s="9">
        <v>56</v>
      </c>
      <c r="AF231" s="40"/>
    </row>
    <row r="232" spans="1:32" ht="22.8" customHeight="1">
      <c r="A232" s="9">
        <v>219</v>
      </c>
      <c r="B232" s="32" t="s">
        <v>225</v>
      </c>
      <c r="C232" s="2" t="s">
        <v>226</v>
      </c>
      <c r="D232" s="2" t="s">
        <v>66</v>
      </c>
      <c r="E232" s="2">
        <v>1976</v>
      </c>
      <c r="F232" s="9">
        <f>$A$1-E232</f>
        <v>49</v>
      </c>
      <c r="G232" s="2" t="s">
        <v>298</v>
      </c>
      <c r="H232" s="9">
        <v>74</v>
      </c>
      <c r="I232" s="9">
        <v>1</v>
      </c>
      <c r="J232" s="33">
        <f>X232+Z232+AB232+AD232</f>
        <v>3.6863425925925931E-2</v>
      </c>
      <c r="K232" s="9">
        <v>219</v>
      </c>
      <c r="L232" s="34">
        <f>$J232-$L$7</f>
        <v>1.3159722222222229E-2</v>
      </c>
      <c r="M232" s="9">
        <v>219</v>
      </c>
      <c r="N232" s="16" t="s">
        <v>291</v>
      </c>
      <c r="O232" s="9"/>
      <c r="P232" s="16" t="s">
        <v>291</v>
      </c>
      <c r="Q232" s="9"/>
      <c r="R232" s="16">
        <f>$J232-$R$7</f>
        <v>1.1956018518518526E-2</v>
      </c>
      <c r="S232" s="9">
        <v>74</v>
      </c>
      <c r="T232" s="16" t="s">
        <v>291</v>
      </c>
      <c r="U232" s="9"/>
      <c r="V232" s="16" t="s">
        <v>291</v>
      </c>
      <c r="W232" s="9"/>
      <c r="X232" s="15">
        <v>3.6863425925925931E-2</v>
      </c>
      <c r="Y232" s="9">
        <v>116</v>
      </c>
      <c r="Z232" s="15"/>
      <c r="AA232" s="9"/>
      <c r="AB232" s="15"/>
      <c r="AC232" s="9"/>
      <c r="AD232" s="15"/>
      <c r="AE232" s="9"/>
      <c r="AF232" s="40"/>
    </row>
    <row r="233" spans="1:32" ht="22.8" customHeight="1">
      <c r="A233" s="9">
        <v>220</v>
      </c>
      <c r="B233" s="32" t="s">
        <v>326</v>
      </c>
      <c r="C233" s="2" t="s">
        <v>37</v>
      </c>
      <c r="D233" s="2" t="s">
        <v>14</v>
      </c>
      <c r="E233" s="2">
        <v>2002</v>
      </c>
      <c r="F233" s="9">
        <f>$A$1-E233</f>
        <v>23</v>
      </c>
      <c r="G233" s="2" t="s">
        <v>296</v>
      </c>
      <c r="H233" s="9">
        <v>31</v>
      </c>
      <c r="I233" s="9">
        <v>1</v>
      </c>
      <c r="J233" s="33">
        <f>X233+Z233+AB233+AD233</f>
        <v>3.7210648148148152E-2</v>
      </c>
      <c r="K233" s="9">
        <v>220</v>
      </c>
      <c r="L233" s="34">
        <f>$J233-$L$7</f>
        <v>1.350694444444445E-2</v>
      </c>
      <c r="M233" s="9">
        <v>220</v>
      </c>
      <c r="N233" s="16">
        <f>$J233-$N$7</f>
        <v>1.350694444444445E-2</v>
      </c>
      <c r="O233" s="48">
        <v>31</v>
      </c>
      <c r="P233" s="16" t="s">
        <v>291</v>
      </c>
      <c r="Q233" s="9"/>
      <c r="R233" s="16" t="s">
        <v>291</v>
      </c>
      <c r="S233" s="9"/>
      <c r="T233" s="16" t="s">
        <v>291</v>
      </c>
      <c r="U233" s="9"/>
      <c r="V233" s="16" t="s">
        <v>291</v>
      </c>
      <c r="W233" s="9"/>
      <c r="X233" s="15">
        <v>3.7210648148148152E-2</v>
      </c>
      <c r="Y233" s="9">
        <v>117</v>
      </c>
      <c r="Z233" s="15"/>
      <c r="AA233" s="9"/>
      <c r="AB233" s="15"/>
      <c r="AC233" s="9"/>
      <c r="AD233" s="15"/>
      <c r="AE233" s="9"/>
      <c r="AF233" s="40"/>
    </row>
    <row r="234" spans="1:32" ht="22.8" customHeight="1">
      <c r="A234" s="9">
        <v>221</v>
      </c>
      <c r="B234" s="32" t="s">
        <v>12</v>
      </c>
      <c r="C234" s="2" t="s">
        <v>13</v>
      </c>
      <c r="D234" s="2" t="s">
        <v>14</v>
      </c>
      <c r="E234" s="2">
        <v>1984</v>
      </c>
      <c r="F234" s="9">
        <f>$A$1-E234</f>
        <v>41</v>
      </c>
      <c r="G234" s="2" t="s">
        <v>298</v>
      </c>
      <c r="H234" s="9">
        <v>75</v>
      </c>
      <c r="I234" s="9">
        <v>1</v>
      </c>
      <c r="J234" s="33">
        <f>X234+Z234+AB234+AD234</f>
        <v>3.7442129629629624E-2</v>
      </c>
      <c r="K234" s="9">
        <v>221</v>
      </c>
      <c r="L234" s="34">
        <f>$J234-$L$7</f>
        <v>1.3738425925925921E-2</v>
      </c>
      <c r="M234" s="9">
        <v>221</v>
      </c>
      <c r="N234" s="16" t="s">
        <v>291</v>
      </c>
      <c r="O234" s="9"/>
      <c r="P234" s="16" t="s">
        <v>291</v>
      </c>
      <c r="Q234" s="9"/>
      <c r="R234" s="16">
        <f>$J234-$R$7</f>
        <v>1.2534722222222218E-2</v>
      </c>
      <c r="S234" s="48">
        <v>75</v>
      </c>
      <c r="T234" s="16" t="s">
        <v>291</v>
      </c>
      <c r="U234" s="9"/>
      <c r="V234" s="16" t="s">
        <v>291</v>
      </c>
      <c r="W234" s="9"/>
      <c r="X234" s="15">
        <v>3.7442129629629624E-2</v>
      </c>
      <c r="Y234" s="9">
        <v>120</v>
      </c>
      <c r="Z234" s="15"/>
      <c r="AA234" s="9"/>
      <c r="AB234" s="15"/>
      <c r="AC234" s="9"/>
      <c r="AD234" s="15"/>
      <c r="AE234" s="9"/>
      <c r="AF234" s="40"/>
    </row>
    <row r="235" spans="1:32" ht="22.8" customHeight="1">
      <c r="A235" s="9">
        <v>222</v>
      </c>
      <c r="B235" s="32" t="s">
        <v>201</v>
      </c>
      <c r="C235" s="2" t="s">
        <v>103</v>
      </c>
      <c r="D235" s="2" t="s">
        <v>14</v>
      </c>
      <c r="E235" s="2">
        <v>1984</v>
      </c>
      <c r="F235" s="9">
        <f>$A$1-E235</f>
        <v>41</v>
      </c>
      <c r="G235" s="2" t="s">
        <v>298</v>
      </c>
      <c r="H235" s="9">
        <v>76</v>
      </c>
      <c r="I235" s="9">
        <v>1</v>
      </c>
      <c r="J235" s="33">
        <f>X235+Z235+AB235+AD235</f>
        <v>3.7442129629629624E-2</v>
      </c>
      <c r="K235" s="9">
        <v>222</v>
      </c>
      <c r="L235" s="34">
        <f>$J235-$L$7</f>
        <v>1.3738425925925921E-2</v>
      </c>
      <c r="M235" s="9">
        <v>222</v>
      </c>
      <c r="N235" s="16" t="s">
        <v>291</v>
      </c>
      <c r="O235" s="9"/>
      <c r="P235" s="16" t="s">
        <v>291</v>
      </c>
      <c r="Q235" s="9"/>
      <c r="R235" s="16">
        <f>$J235-$R$7</f>
        <v>1.2534722222222218E-2</v>
      </c>
      <c r="S235" s="9">
        <v>76</v>
      </c>
      <c r="T235" s="16" t="s">
        <v>291</v>
      </c>
      <c r="U235" s="9"/>
      <c r="V235" s="16" t="s">
        <v>291</v>
      </c>
      <c r="W235" s="9"/>
      <c r="X235" s="15">
        <v>3.7442129629629624E-2</v>
      </c>
      <c r="Y235" s="9">
        <v>119</v>
      </c>
      <c r="Z235" s="15"/>
      <c r="AA235" s="9"/>
      <c r="AB235" s="15"/>
      <c r="AC235" s="9"/>
      <c r="AD235" s="15"/>
      <c r="AE235" s="9"/>
      <c r="AF235" s="45"/>
    </row>
    <row r="236" spans="1:32" ht="22.8" customHeight="1">
      <c r="A236" s="9">
        <v>223</v>
      </c>
      <c r="B236" s="32" t="s">
        <v>570</v>
      </c>
      <c r="C236" s="2" t="s">
        <v>10</v>
      </c>
      <c r="D236" s="2" t="s">
        <v>454</v>
      </c>
      <c r="E236" s="2">
        <v>2005</v>
      </c>
      <c r="F236" s="9">
        <f>$A$1-E236</f>
        <v>20</v>
      </c>
      <c r="G236" s="2" t="s">
        <v>296</v>
      </c>
      <c r="H236" s="9">
        <v>32</v>
      </c>
      <c r="I236" s="9">
        <v>1</v>
      </c>
      <c r="J236" s="33">
        <f>X236+Z236+AB236+AD236</f>
        <v>3.771990740740741E-2</v>
      </c>
      <c r="K236" s="9">
        <v>223</v>
      </c>
      <c r="L236" s="34">
        <f>$J236-$L$7</f>
        <v>1.4016203703703708E-2</v>
      </c>
      <c r="M236" s="9">
        <v>223</v>
      </c>
      <c r="N236" s="16">
        <f>$J236-$N$7</f>
        <v>1.4016203703703708E-2</v>
      </c>
      <c r="O236" s="9">
        <v>32</v>
      </c>
      <c r="P236" s="16"/>
      <c r="Q236" s="9"/>
      <c r="R236" s="16"/>
      <c r="S236" s="9"/>
      <c r="T236" s="16"/>
      <c r="U236" s="9"/>
      <c r="V236" s="16"/>
      <c r="W236" s="9"/>
      <c r="X236" s="15"/>
      <c r="Y236" s="9"/>
      <c r="Z236" s="15"/>
      <c r="AA236" s="9"/>
      <c r="AB236" s="15"/>
      <c r="AC236" s="9"/>
      <c r="AD236" s="15">
        <v>3.771990740740741E-2</v>
      </c>
      <c r="AE236" s="9">
        <v>61</v>
      </c>
      <c r="AF236" s="40"/>
    </row>
    <row r="237" spans="1:32" ht="22.8" customHeight="1">
      <c r="A237" s="9">
        <v>224</v>
      </c>
      <c r="B237" s="32" t="s">
        <v>81</v>
      </c>
      <c r="C237" s="2" t="s">
        <v>82</v>
      </c>
      <c r="D237" s="2" t="s">
        <v>77</v>
      </c>
      <c r="E237" s="2">
        <v>1996</v>
      </c>
      <c r="F237" s="9">
        <f>$A$1-E237</f>
        <v>29</v>
      </c>
      <c r="G237" s="2" t="s">
        <v>296</v>
      </c>
      <c r="H237" s="9">
        <v>33</v>
      </c>
      <c r="I237" s="9">
        <v>1</v>
      </c>
      <c r="J237" s="33">
        <f>X237+Z237+AB237+AD237</f>
        <v>3.7800925925925925E-2</v>
      </c>
      <c r="K237" s="9">
        <v>224</v>
      </c>
      <c r="L237" s="34">
        <f>$J237-$L$7</f>
        <v>1.4097222222222223E-2</v>
      </c>
      <c r="M237" s="9">
        <v>224</v>
      </c>
      <c r="N237" s="16">
        <f>$J237-$N$7</f>
        <v>1.4097222222222223E-2</v>
      </c>
      <c r="O237" s="48">
        <v>33</v>
      </c>
      <c r="P237" s="16" t="s">
        <v>291</v>
      </c>
      <c r="Q237" s="9"/>
      <c r="R237" s="16" t="s">
        <v>291</v>
      </c>
      <c r="S237" s="9"/>
      <c r="T237" s="16" t="s">
        <v>291</v>
      </c>
      <c r="U237" s="9"/>
      <c r="V237" s="16" t="s">
        <v>291</v>
      </c>
      <c r="W237" s="9"/>
      <c r="X237" s="15">
        <v>3.7800925925925925E-2</v>
      </c>
      <c r="Y237" s="9">
        <v>121</v>
      </c>
      <c r="Z237" s="15"/>
      <c r="AA237" s="9"/>
      <c r="AB237" s="15"/>
      <c r="AC237" s="9"/>
      <c r="AD237" s="15"/>
      <c r="AE237" s="9"/>
      <c r="AF237" s="45"/>
    </row>
    <row r="238" spans="1:32" ht="22.8" customHeight="1">
      <c r="A238" s="9">
        <v>225</v>
      </c>
      <c r="B238" s="32" t="s">
        <v>327</v>
      </c>
      <c r="C238" s="2" t="s">
        <v>10</v>
      </c>
      <c r="D238" s="2" t="s">
        <v>14</v>
      </c>
      <c r="E238" s="2">
        <v>1987</v>
      </c>
      <c r="F238" s="9">
        <f>$A$1-E238</f>
        <v>38</v>
      </c>
      <c r="G238" s="2" t="s">
        <v>297</v>
      </c>
      <c r="H238" s="9">
        <v>70</v>
      </c>
      <c r="I238" s="9">
        <v>1</v>
      </c>
      <c r="J238" s="33">
        <f>X238+Z238+AB238+AD238</f>
        <v>3.788194444444444E-2</v>
      </c>
      <c r="K238" s="9">
        <v>225</v>
      </c>
      <c r="L238" s="34">
        <f>$J238-$L$7</f>
        <v>1.4178240740740738E-2</v>
      </c>
      <c r="M238" s="9">
        <v>225</v>
      </c>
      <c r="N238" s="16" t="s">
        <v>291</v>
      </c>
      <c r="O238" s="9"/>
      <c r="P238" s="16">
        <f>$J238-$P$7</f>
        <v>1.4074074074074072E-2</v>
      </c>
      <c r="Q238" s="48">
        <v>70</v>
      </c>
      <c r="R238" s="16" t="s">
        <v>291</v>
      </c>
      <c r="S238" s="9"/>
      <c r="T238" s="16" t="s">
        <v>291</v>
      </c>
      <c r="U238" s="9"/>
      <c r="V238" s="16" t="s">
        <v>291</v>
      </c>
      <c r="W238" s="9"/>
      <c r="X238" s="15">
        <v>3.788194444444444E-2</v>
      </c>
      <c r="Y238" s="9">
        <v>122</v>
      </c>
      <c r="Z238" s="15"/>
      <c r="AA238" s="9"/>
      <c r="AB238" s="15"/>
      <c r="AC238" s="9"/>
      <c r="AD238" s="15"/>
      <c r="AE238" s="9"/>
      <c r="AF238" s="45"/>
    </row>
    <row r="239" spans="1:32" ht="22.8" customHeight="1">
      <c r="A239" s="9">
        <v>226</v>
      </c>
      <c r="B239" s="32" t="s">
        <v>290</v>
      </c>
      <c r="C239" s="2" t="s">
        <v>157</v>
      </c>
      <c r="D239" s="2" t="s">
        <v>78</v>
      </c>
      <c r="E239" s="2">
        <v>2002</v>
      </c>
      <c r="F239" s="9">
        <f>$A$1-E239</f>
        <v>23</v>
      </c>
      <c r="G239" s="2" t="s">
        <v>296</v>
      </c>
      <c r="H239" s="9">
        <v>34</v>
      </c>
      <c r="I239" s="9">
        <v>1</v>
      </c>
      <c r="J239" s="33">
        <f>X239+Z239+AB239+AD239</f>
        <v>3.8124999999999999E-2</v>
      </c>
      <c r="K239" s="9">
        <v>226</v>
      </c>
      <c r="L239" s="34">
        <f>$J239-$L$7</f>
        <v>1.4421296296296297E-2</v>
      </c>
      <c r="M239" s="9">
        <v>226</v>
      </c>
      <c r="N239" s="16">
        <f>$J239-$N$7</f>
        <v>1.4421296296296297E-2</v>
      </c>
      <c r="O239" s="9">
        <v>34</v>
      </c>
      <c r="P239" s="16"/>
      <c r="Q239" s="9"/>
      <c r="R239" s="16"/>
      <c r="S239" s="9"/>
      <c r="T239" s="16"/>
      <c r="U239" s="9"/>
      <c r="V239" s="16"/>
      <c r="W239" s="9"/>
      <c r="X239" s="15"/>
      <c r="Y239" s="9"/>
      <c r="Z239" s="15"/>
      <c r="AA239" s="9"/>
      <c r="AB239" s="15">
        <v>3.8124999999999999E-2</v>
      </c>
      <c r="AC239" s="9">
        <v>102</v>
      </c>
      <c r="AD239" s="15"/>
      <c r="AE239" s="9"/>
      <c r="AF239" s="40"/>
    </row>
    <row r="240" spans="1:32" ht="22.8" customHeight="1">
      <c r="A240" s="9">
        <v>227</v>
      </c>
      <c r="B240" s="32" t="s">
        <v>497</v>
      </c>
      <c r="C240" s="2" t="s">
        <v>13</v>
      </c>
      <c r="D240" s="2" t="s">
        <v>85</v>
      </c>
      <c r="E240" s="2">
        <v>2008</v>
      </c>
      <c r="F240" s="9">
        <f>$A$1-E240</f>
        <v>17</v>
      </c>
      <c r="G240" s="2" t="s">
        <v>296</v>
      </c>
      <c r="H240" s="9">
        <v>35</v>
      </c>
      <c r="I240" s="9">
        <v>1</v>
      </c>
      <c r="J240" s="33">
        <f>X240+Z240+AB240+AD240</f>
        <v>3.8159722222222227E-2</v>
      </c>
      <c r="K240" s="9">
        <v>227</v>
      </c>
      <c r="L240" s="34">
        <f>$J240-$L$7</f>
        <v>1.4456018518518524E-2</v>
      </c>
      <c r="M240" s="9">
        <v>227</v>
      </c>
      <c r="N240" s="16">
        <f>$J240-$N$7</f>
        <v>1.4456018518518524E-2</v>
      </c>
      <c r="O240" s="48">
        <v>35</v>
      </c>
      <c r="P240" s="16"/>
      <c r="Q240" s="9"/>
      <c r="R240" s="16"/>
      <c r="S240" s="9"/>
      <c r="T240" s="16"/>
      <c r="U240" s="9"/>
      <c r="V240" s="16"/>
      <c r="W240" s="9"/>
      <c r="X240" s="15"/>
      <c r="Y240" s="9"/>
      <c r="Z240" s="15"/>
      <c r="AA240" s="9"/>
      <c r="AB240" s="15">
        <v>3.8159722222222227E-2</v>
      </c>
      <c r="AC240" s="9">
        <v>101</v>
      </c>
      <c r="AD240" s="15"/>
      <c r="AE240" s="9"/>
      <c r="AF240" s="45"/>
    </row>
    <row r="241" spans="1:32" ht="22.8" customHeight="1">
      <c r="A241" s="9">
        <v>228</v>
      </c>
      <c r="B241" s="32" t="s">
        <v>83</v>
      </c>
      <c r="C241" s="2" t="s">
        <v>84</v>
      </c>
      <c r="D241" s="2" t="s">
        <v>85</v>
      </c>
      <c r="E241" s="2">
        <v>1990</v>
      </c>
      <c r="F241" s="9">
        <f>$A$1-E241</f>
        <v>35</v>
      </c>
      <c r="G241" s="2" t="s">
        <v>297</v>
      </c>
      <c r="H241" s="9">
        <v>71</v>
      </c>
      <c r="I241" s="9">
        <v>1</v>
      </c>
      <c r="J241" s="33">
        <f>X241+Z241+AB241+AD241</f>
        <v>3.8356481481481484E-2</v>
      </c>
      <c r="K241" s="9">
        <v>228</v>
      </c>
      <c r="L241" s="34">
        <f>$J241-$L$7</f>
        <v>1.4652777777777782E-2</v>
      </c>
      <c r="M241" s="9">
        <v>228</v>
      </c>
      <c r="N241" s="16" t="s">
        <v>291</v>
      </c>
      <c r="O241" s="9"/>
      <c r="P241" s="16">
        <f>$J241-$P$7</f>
        <v>1.4548611111111116E-2</v>
      </c>
      <c r="Q241" s="48">
        <v>71</v>
      </c>
      <c r="R241" s="16" t="s">
        <v>291</v>
      </c>
      <c r="S241" s="9"/>
      <c r="T241" s="16" t="s">
        <v>291</v>
      </c>
      <c r="U241" s="9"/>
      <c r="V241" s="16" t="s">
        <v>291</v>
      </c>
      <c r="W241" s="9"/>
      <c r="X241" s="15">
        <v>3.8356481481481484E-2</v>
      </c>
      <c r="Y241" s="9">
        <v>124</v>
      </c>
      <c r="Z241" s="15"/>
      <c r="AA241" s="9"/>
      <c r="AB241" s="15"/>
      <c r="AC241" s="9"/>
      <c r="AD241" s="15"/>
      <c r="AE241" s="9" t="s">
        <v>291</v>
      </c>
      <c r="AF241" s="40"/>
    </row>
    <row r="242" spans="1:32" ht="22.8" customHeight="1">
      <c r="A242" s="9">
        <v>229</v>
      </c>
      <c r="B242" s="32" t="s">
        <v>548</v>
      </c>
      <c r="C242" s="2" t="s">
        <v>10</v>
      </c>
      <c r="D242" s="2" t="s">
        <v>160</v>
      </c>
      <c r="E242" s="2">
        <v>1975</v>
      </c>
      <c r="F242" s="9">
        <f>$A$1-E242</f>
        <v>50</v>
      </c>
      <c r="G242" s="2" t="s">
        <v>299</v>
      </c>
      <c r="H242" s="9">
        <v>29</v>
      </c>
      <c r="I242" s="9">
        <v>1</v>
      </c>
      <c r="J242" s="33">
        <f>X242+Z242+AB242+AD242</f>
        <v>3.8368055555555551E-2</v>
      </c>
      <c r="K242" s="9">
        <v>229</v>
      </c>
      <c r="L242" s="34">
        <f>$J242-$L$7</f>
        <v>1.4664351851851849E-2</v>
      </c>
      <c r="M242" s="9">
        <v>229</v>
      </c>
      <c r="N242" s="16"/>
      <c r="O242" s="9"/>
      <c r="P242" s="16"/>
      <c r="Q242" s="9"/>
      <c r="R242" s="16"/>
      <c r="S242" s="9"/>
      <c r="T242" s="16">
        <f>$J242-$T$7</f>
        <v>1.3148148148148141E-2</v>
      </c>
      <c r="U242" s="48">
        <v>29</v>
      </c>
      <c r="V242" s="16"/>
      <c r="W242" s="9"/>
      <c r="X242" s="15"/>
      <c r="Y242" s="9"/>
      <c r="Z242" s="15"/>
      <c r="AA242" s="9"/>
      <c r="AB242" s="15"/>
      <c r="AC242" s="9"/>
      <c r="AD242" s="15">
        <v>3.8368055555555551E-2</v>
      </c>
      <c r="AE242" s="9">
        <v>68</v>
      </c>
      <c r="AF242" s="40"/>
    </row>
    <row r="243" spans="1:32" ht="22.8" customHeight="1">
      <c r="A243" s="9">
        <v>230</v>
      </c>
      <c r="B243" s="32" t="s">
        <v>345</v>
      </c>
      <c r="C243" s="2" t="s">
        <v>313</v>
      </c>
      <c r="D243" s="2" t="s">
        <v>89</v>
      </c>
      <c r="E243" s="2">
        <v>1996</v>
      </c>
      <c r="F243" s="9">
        <f>$A$1-E243</f>
        <v>29</v>
      </c>
      <c r="G243" s="2" t="s">
        <v>296</v>
      </c>
      <c r="H243" s="9">
        <v>36</v>
      </c>
      <c r="I243" s="9">
        <v>1</v>
      </c>
      <c r="J243" s="33">
        <f>X243+Z243+AB243+AD243</f>
        <v>3.8738425925925926E-2</v>
      </c>
      <c r="K243" s="9">
        <v>230</v>
      </c>
      <c r="L243" s="34">
        <f>$J243-$L$7</f>
        <v>1.5034722222222224E-2</v>
      </c>
      <c r="M243" s="9">
        <v>230</v>
      </c>
      <c r="N243" s="16">
        <f>$J243-$N$7</f>
        <v>1.5034722222222224E-2</v>
      </c>
      <c r="O243" s="9">
        <v>36</v>
      </c>
      <c r="P243" s="16"/>
      <c r="Q243" s="9"/>
      <c r="R243" s="16"/>
      <c r="S243" s="9"/>
      <c r="T243" s="16"/>
      <c r="U243" s="9"/>
      <c r="V243" s="16"/>
      <c r="W243" s="9"/>
      <c r="X243" s="15"/>
      <c r="Y243" s="9"/>
      <c r="Z243" s="15">
        <v>3.8738425925925926E-2</v>
      </c>
      <c r="AA243" s="9">
        <v>79</v>
      </c>
      <c r="AB243" s="15"/>
      <c r="AC243" s="9"/>
      <c r="AD243" s="15"/>
      <c r="AE243" s="9"/>
      <c r="AF243" s="40"/>
    </row>
    <row r="244" spans="1:32" ht="22.8" customHeight="1">
      <c r="A244" s="9">
        <v>231</v>
      </c>
      <c r="B244" s="32" t="s">
        <v>438</v>
      </c>
      <c r="C244" s="2" t="s">
        <v>98</v>
      </c>
      <c r="D244" s="2" t="s">
        <v>35</v>
      </c>
      <c r="E244" s="2">
        <v>1982</v>
      </c>
      <c r="F244" s="9">
        <f>$A$1-E244</f>
        <v>43</v>
      </c>
      <c r="G244" s="2" t="s">
        <v>298</v>
      </c>
      <c r="H244" s="9">
        <v>77</v>
      </c>
      <c r="I244" s="9">
        <v>1</v>
      </c>
      <c r="J244" s="33">
        <f>X244+Z244+AB244+AD244</f>
        <v>3.8900462962962963E-2</v>
      </c>
      <c r="K244" s="9">
        <v>231</v>
      </c>
      <c r="L244" s="34">
        <f>$J244-$L$7</f>
        <v>1.5196759259259261E-2</v>
      </c>
      <c r="M244" s="9">
        <v>231</v>
      </c>
      <c r="N244" s="16"/>
      <c r="O244" s="9"/>
      <c r="P244" s="16"/>
      <c r="Q244" s="9"/>
      <c r="R244" s="16">
        <f>$J244-$R$7</f>
        <v>1.3993055555555557E-2</v>
      </c>
      <c r="S244" s="48">
        <v>77</v>
      </c>
      <c r="T244" s="16"/>
      <c r="U244" s="9"/>
      <c r="V244" s="16"/>
      <c r="W244" s="9"/>
      <c r="X244" s="15"/>
      <c r="Y244" s="9"/>
      <c r="Z244" s="15"/>
      <c r="AA244" s="9"/>
      <c r="AB244" s="15">
        <v>3.8900462962962963E-2</v>
      </c>
      <c r="AC244" s="9">
        <v>105</v>
      </c>
      <c r="AD244" s="15"/>
      <c r="AE244" s="9"/>
      <c r="AF244" s="40"/>
    </row>
    <row r="245" spans="1:32" ht="22.8" customHeight="1">
      <c r="A245" s="9">
        <v>232</v>
      </c>
      <c r="B245" s="32" t="s">
        <v>498</v>
      </c>
      <c r="C245" s="2" t="s">
        <v>239</v>
      </c>
      <c r="D245" s="2" t="s">
        <v>32</v>
      </c>
      <c r="E245" s="2">
        <v>1994</v>
      </c>
      <c r="F245" s="9">
        <f>$A$1-E245</f>
        <v>31</v>
      </c>
      <c r="G245" s="2" t="s">
        <v>297</v>
      </c>
      <c r="H245" s="9">
        <v>72</v>
      </c>
      <c r="I245" s="9">
        <v>1</v>
      </c>
      <c r="J245" s="33">
        <f>X245+Z245+AB245+AD245</f>
        <v>3.9247685185185184E-2</v>
      </c>
      <c r="K245" s="9">
        <v>232</v>
      </c>
      <c r="L245" s="34">
        <f>$J245-$L$7</f>
        <v>1.5543981481481482E-2</v>
      </c>
      <c r="M245" s="9">
        <v>232</v>
      </c>
      <c r="N245" s="16"/>
      <c r="O245" s="9"/>
      <c r="P245" s="16">
        <f>$J245-$P$7</f>
        <v>1.5439814814814816E-2</v>
      </c>
      <c r="Q245" s="48">
        <v>72</v>
      </c>
      <c r="R245" s="16"/>
      <c r="S245" s="9"/>
      <c r="T245" s="16"/>
      <c r="U245" s="9"/>
      <c r="V245" s="16"/>
      <c r="W245" s="9"/>
      <c r="X245" s="15"/>
      <c r="Y245" s="9"/>
      <c r="Z245" s="15"/>
      <c r="AA245" s="9"/>
      <c r="AB245" s="15">
        <v>3.9247685185185184E-2</v>
      </c>
      <c r="AC245" s="9">
        <v>108</v>
      </c>
      <c r="AD245" s="15"/>
      <c r="AE245" s="9"/>
      <c r="AF245" s="45"/>
    </row>
    <row r="246" spans="1:32" ht="22.8" customHeight="1">
      <c r="A246" s="9">
        <v>233</v>
      </c>
      <c r="B246" s="32" t="s">
        <v>353</v>
      </c>
      <c r="C246" s="2" t="s">
        <v>13</v>
      </c>
      <c r="D246" s="2" t="s">
        <v>7</v>
      </c>
      <c r="E246" s="2">
        <v>1997</v>
      </c>
      <c r="F246" s="9">
        <f>$A$1-E246</f>
        <v>28</v>
      </c>
      <c r="G246" s="2" t="s">
        <v>296</v>
      </c>
      <c r="H246" s="9">
        <v>37</v>
      </c>
      <c r="I246" s="9">
        <v>1</v>
      </c>
      <c r="J246" s="33">
        <f>X246+Z246+AB246+AD246</f>
        <v>3.9293981481481485E-2</v>
      </c>
      <c r="K246" s="9">
        <v>233</v>
      </c>
      <c r="L246" s="34">
        <f>$J246-$L$7</f>
        <v>1.5590277777777783E-2</v>
      </c>
      <c r="M246" s="9">
        <v>233</v>
      </c>
      <c r="N246" s="16">
        <f>$J246-$N$7</f>
        <v>1.5590277777777783E-2</v>
      </c>
      <c r="O246" s="48">
        <v>37</v>
      </c>
      <c r="P246" s="16"/>
      <c r="Q246" s="9"/>
      <c r="R246" s="16"/>
      <c r="S246" s="9"/>
      <c r="T246" s="16"/>
      <c r="U246" s="9"/>
      <c r="V246" s="16"/>
      <c r="W246" s="9"/>
      <c r="X246" s="15"/>
      <c r="Y246" s="9"/>
      <c r="Z246" s="15">
        <v>3.9293981481481485E-2</v>
      </c>
      <c r="AA246" s="9">
        <v>81</v>
      </c>
      <c r="AB246" s="15"/>
      <c r="AC246" s="9"/>
      <c r="AD246" s="15"/>
      <c r="AE246" s="9"/>
      <c r="AF246" s="40"/>
    </row>
    <row r="247" spans="1:32" ht="22.8" customHeight="1">
      <c r="A247" s="9">
        <v>234</v>
      </c>
      <c r="B247" s="32" t="s">
        <v>499</v>
      </c>
      <c r="C247" s="2" t="s">
        <v>96</v>
      </c>
      <c r="D247" s="2" t="s">
        <v>471</v>
      </c>
      <c r="E247" s="2">
        <v>1976</v>
      </c>
      <c r="F247" s="9">
        <f>$A$1-E247</f>
        <v>49</v>
      </c>
      <c r="G247" s="2" t="s">
        <v>298</v>
      </c>
      <c r="H247" s="9">
        <v>78</v>
      </c>
      <c r="I247" s="9">
        <v>1</v>
      </c>
      <c r="J247" s="33">
        <f>X247+Z247+AB247+AD247</f>
        <v>3.9444444444444442E-2</v>
      </c>
      <c r="K247" s="9">
        <v>234</v>
      </c>
      <c r="L247" s="34">
        <f>$J247-$L$7</f>
        <v>1.5740740740740739E-2</v>
      </c>
      <c r="M247" s="9">
        <v>234</v>
      </c>
      <c r="N247" s="16"/>
      <c r="O247" s="9"/>
      <c r="P247" s="16"/>
      <c r="Q247" s="9"/>
      <c r="R247" s="16">
        <f>$J247-$R$7</f>
        <v>1.4537037037037036E-2</v>
      </c>
      <c r="S247" s="9">
        <v>78</v>
      </c>
      <c r="T247" s="16"/>
      <c r="U247" s="9"/>
      <c r="V247" s="16"/>
      <c r="W247" s="9"/>
      <c r="X247" s="15"/>
      <c r="Y247" s="9"/>
      <c r="Z247" s="15"/>
      <c r="AA247" s="9"/>
      <c r="AB247" s="15">
        <v>3.9444444444444442E-2</v>
      </c>
      <c r="AC247" s="9">
        <v>109</v>
      </c>
      <c r="AD247" s="15"/>
      <c r="AE247" s="9"/>
      <c r="AF247" s="40"/>
    </row>
    <row r="248" spans="1:32" ht="22.8" customHeight="1">
      <c r="A248" s="9">
        <v>235</v>
      </c>
      <c r="B248" s="32" t="s">
        <v>329</v>
      </c>
      <c r="C248" s="2" t="s">
        <v>91</v>
      </c>
      <c r="D248" s="2" t="s">
        <v>100</v>
      </c>
      <c r="E248" s="2">
        <v>1988</v>
      </c>
      <c r="F248" s="9">
        <f>$A$1-E248</f>
        <v>37</v>
      </c>
      <c r="G248" s="2" t="s">
        <v>297</v>
      </c>
      <c r="H248" s="9">
        <v>73</v>
      </c>
      <c r="I248" s="9">
        <v>1</v>
      </c>
      <c r="J248" s="33">
        <f>X248+Z248+AB248+AD248</f>
        <v>3.9525462962962964E-2</v>
      </c>
      <c r="K248" s="9">
        <v>235</v>
      </c>
      <c r="L248" s="34">
        <f>$J248-$L$7</f>
        <v>1.5821759259259261E-2</v>
      </c>
      <c r="M248" s="9">
        <v>235</v>
      </c>
      <c r="N248" s="16" t="s">
        <v>291</v>
      </c>
      <c r="O248" s="9"/>
      <c r="P248" s="16">
        <f>$J248-$P$7</f>
        <v>1.5717592592592596E-2</v>
      </c>
      <c r="Q248" s="48">
        <v>73</v>
      </c>
      <c r="R248" s="16" t="s">
        <v>291</v>
      </c>
      <c r="S248" s="9"/>
      <c r="T248" s="16" t="s">
        <v>291</v>
      </c>
      <c r="U248" s="9"/>
      <c r="V248" s="16" t="s">
        <v>291</v>
      </c>
      <c r="W248" s="9"/>
      <c r="X248" s="15">
        <v>3.9525462962962964E-2</v>
      </c>
      <c r="Y248" s="9">
        <v>129</v>
      </c>
      <c r="Z248" s="15"/>
      <c r="AA248" s="9"/>
      <c r="AB248" s="15"/>
      <c r="AC248" s="9"/>
      <c r="AD248" s="15"/>
      <c r="AE248" s="9"/>
      <c r="AF248" s="40"/>
    </row>
    <row r="249" spans="1:32" ht="22.8" customHeight="1">
      <c r="A249" s="9">
        <v>236</v>
      </c>
      <c r="B249" s="32" t="s">
        <v>429</v>
      </c>
      <c r="C249" s="2" t="s">
        <v>182</v>
      </c>
      <c r="D249" s="2" t="s">
        <v>430</v>
      </c>
      <c r="E249" s="2">
        <v>1986</v>
      </c>
      <c r="F249" s="9">
        <f>$A$1-E249</f>
        <v>39</v>
      </c>
      <c r="G249" s="2" t="s">
        <v>297</v>
      </c>
      <c r="H249" s="9">
        <v>74</v>
      </c>
      <c r="I249" s="9">
        <v>1</v>
      </c>
      <c r="J249" s="33">
        <f>X249+Z249+AB249+AD249</f>
        <v>3.9814814814814817E-2</v>
      </c>
      <c r="K249" s="9">
        <v>236</v>
      </c>
      <c r="L249" s="34">
        <f>$J249-$L$7</f>
        <v>1.6111111111111114E-2</v>
      </c>
      <c r="M249" s="9">
        <v>236</v>
      </c>
      <c r="N249" s="16"/>
      <c r="O249" s="9"/>
      <c r="P249" s="16">
        <f>$J249-$P$7</f>
        <v>1.6006944444444449E-2</v>
      </c>
      <c r="Q249" s="48">
        <v>74</v>
      </c>
      <c r="R249" s="16"/>
      <c r="S249" s="9"/>
      <c r="T249" s="16"/>
      <c r="U249" s="9"/>
      <c r="V249" s="16"/>
      <c r="W249" s="9"/>
      <c r="X249" s="15"/>
      <c r="Y249" s="9"/>
      <c r="Z249" s="15"/>
      <c r="AA249" s="9"/>
      <c r="AB249" s="15">
        <v>3.9814814814814817E-2</v>
      </c>
      <c r="AC249" s="9">
        <v>110</v>
      </c>
      <c r="AD249" s="15"/>
      <c r="AE249" s="9"/>
      <c r="AF249" s="45"/>
    </row>
    <row r="250" spans="1:32" ht="22.8" customHeight="1">
      <c r="A250" s="9">
        <v>237</v>
      </c>
      <c r="B250" s="32" t="s">
        <v>400</v>
      </c>
      <c r="C250" s="2" t="s">
        <v>98</v>
      </c>
      <c r="D250" s="2" t="s">
        <v>122</v>
      </c>
      <c r="E250" s="2">
        <v>1987</v>
      </c>
      <c r="F250" s="9">
        <f>$A$1-E250</f>
        <v>38</v>
      </c>
      <c r="G250" s="2" t="s">
        <v>297</v>
      </c>
      <c r="H250" s="9">
        <v>75</v>
      </c>
      <c r="I250" s="9">
        <v>1</v>
      </c>
      <c r="J250" s="33">
        <f>X250+Z250+AB250+AD250</f>
        <v>3.9849537037037037E-2</v>
      </c>
      <c r="K250" s="9">
        <v>237</v>
      </c>
      <c r="L250" s="34">
        <f>$J250-$L$7</f>
        <v>1.6145833333333335E-2</v>
      </c>
      <c r="M250" s="9">
        <v>237</v>
      </c>
      <c r="N250" s="16"/>
      <c r="O250" s="9"/>
      <c r="P250" s="16">
        <f>$J250-$P$7</f>
        <v>1.6041666666666669E-2</v>
      </c>
      <c r="Q250" s="48">
        <v>75</v>
      </c>
      <c r="R250" s="16"/>
      <c r="S250" s="9"/>
      <c r="T250" s="16"/>
      <c r="U250" s="9"/>
      <c r="V250" s="16"/>
      <c r="W250" s="9"/>
      <c r="X250" s="15"/>
      <c r="Y250" s="9"/>
      <c r="Z250" s="15">
        <v>3.9849537037037037E-2</v>
      </c>
      <c r="AA250" s="9">
        <v>83</v>
      </c>
      <c r="AB250" s="15"/>
      <c r="AC250" s="9"/>
      <c r="AD250" s="15"/>
      <c r="AE250" s="9"/>
      <c r="AF250" s="40"/>
    </row>
    <row r="251" spans="1:32" ht="22.8" customHeight="1">
      <c r="A251" s="9">
        <v>238</v>
      </c>
      <c r="B251" s="32" t="s">
        <v>445</v>
      </c>
      <c r="C251" s="2" t="s">
        <v>13</v>
      </c>
      <c r="D251" s="2" t="s">
        <v>85</v>
      </c>
      <c r="E251" s="2">
        <v>1994</v>
      </c>
      <c r="F251" s="9">
        <f>$A$1-E251</f>
        <v>31</v>
      </c>
      <c r="G251" s="2" t="s">
        <v>297</v>
      </c>
      <c r="H251" s="9">
        <v>76</v>
      </c>
      <c r="I251" s="9">
        <v>1</v>
      </c>
      <c r="J251" s="33">
        <f>X251+Z251+AB251+AD251</f>
        <v>3.9884259259259258E-2</v>
      </c>
      <c r="K251" s="9">
        <v>238</v>
      </c>
      <c r="L251" s="34">
        <f>$J251-$L$7</f>
        <v>1.6180555555555556E-2</v>
      </c>
      <c r="M251" s="9">
        <v>238</v>
      </c>
      <c r="N251" s="16"/>
      <c r="O251" s="9"/>
      <c r="P251" s="16">
        <f>$J251-$P$7</f>
        <v>1.607638888888889E-2</v>
      </c>
      <c r="Q251" s="48">
        <v>76</v>
      </c>
      <c r="R251" s="16"/>
      <c r="S251" s="9"/>
      <c r="T251" s="16"/>
      <c r="U251" s="9"/>
      <c r="V251" s="16"/>
      <c r="W251" s="9"/>
      <c r="X251" s="15"/>
      <c r="Y251" s="9"/>
      <c r="Z251" s="15"/>
      <c r="AA251" s="9"/>
      <c r="AB251" s="15">
        <v>3.9884259259259258E-2</v>
      </c>
      <c r="AC251" s="9">
        <v>112</v>
      </c>
      <c r="AD251" s="15"/>
      <c r="AE251" s="9"/>
      <c r="AF251" s="45"/>
    </row>
    <row r="252" spans="1:32" ht="22.8" customHeight="1">
      <c r="A252" s="9">
        <v>239</v>
      </c>
      <c r="B252" s="32" t="s">
        <v>500</v>
      </c>
      <c r="C252" s="2" t="s">
        <v>17</v>
      </c>
      <c r="D252" s="2" t="s">
        <v>275</v>
      </c>
      <c r="E252" s="2">
        <v>1982</v>
      </c>
      <c r="F252" s="9">
        <f>$A$1-E252</f>
        <v>43</v>
      </c>
      <c r="G252" s="2" t="s">
        <v>298</v>
      </c>
      <c r="H252" s="9">
        <v>79</v>
      </c>
      <c r="I252" s="9">
        <v>1</v>
      </c>
      <c r="J252" s="33">
        <f>X252+Z252+AB252+AD252</f>
        <v>3.9895833333333332E-2</v>
      </c>
      <c r="K252" s="9">
        <v>239</v>
      </c>
      <c r="L252" s="34">
        <f>$J252-$L$7</f>
        <v>1.6192129629629629E-2</v>
      </c>
      <c r="M252" s="9">
        <v>239</v>
      </c>
      <c r="N252" s="16"/>
      <c r="O252" s="9"/>
      <c r="P252" s="16"/>
      <c r="Q252" s="9"/>
      <c r="R252" s="16">
        <f>$J252-$R$7</f>
        <v>1.4988425925925926E-2</v>
      </c>
      <c r="S252" s="48">
        <v>79</v>
      </c>
      <c r="T252" s="16"/>
      <c r="U252" s="9"/>
      <c r="V252" s="16"/>
      <c r="W252" s="9"/>
      <c r="X252" s="15"/>
      <c r="Y252" s="9"/>
      <c r="Z252" s="15"/>
      <c r="AA252" s="9"/>
      <c r="AB252" s="15">
        <v>3.9895833333333332E-2</v>
      </c>
      <c r="AC252" s="9">
        <v>111</v>
      </c>
      <c r="AD252" s="15"/>
      <c r="AE252" s="9"/>
      <c r="AF252" s="45"/>
    </row>
    <row r="253" spans="1:32" ht="22.8" customHeight="1">
      <c r="A253" s="9">
        <v>240</v>
      </c>
      <c r="B253" s="32" t="s">
        <v>412</v>
      </c>
      <c r="C253" s="2" t="s">
        <v>117</v>
      </c>
      <c r="D253" s="2" t="s">
        <v>356</v>
      </c>
      <c r="E253" s="2">
        <v>1977</v>
      </c>
      <c r="F253" s="9">
        <f>$A$1-E253</f>
        <v>48</v>
      </c>
      <c r="G253" s="2" t="s">
        <v>298</v>
      </c>
      <c r="H253" s="9">
        <v>80</v>
      </c>
      <c r="I253" s="9">
        <v>1</v>
      </c>
      <c r="J253" s="33">
        <f>X253+Z253+AB253+AD253</f>
        <v>4.0497685185185185E-2</v>
      </c>
      <c r="K253" s="9">
        <v>240</v>
      </c>
      <c r="L253" s="34">
        <f>$J253-$L$7</f>
        <v>1.6793981481481483E-2</v>
      </c>
      <c r="M253" s="9">
        <v>240</v>
      </c>
      <c r="N253" s="16"/>
      <c r="O253" s="9"/>
      <c r="P253" s="16"/>
      <c r="Q253" s="9"/>
      <c r="R253" s="16">
        <f>$J253-$R$7</f>
        <v>1.5590277777777779E-2</v>
      </c>
      <c r="S253" s="9">
        <v>80</v>
      </c>
      <c r="T253" s="16"/>
      <c r="U253" s="9"/>
      <c r="V253" s="16"/>
      <c r="W253" s="9"/>
      <c r="X253" s="15"/>
      <c r="Y253" s="9"/>
      <c r="Z253" s="15">
        <v>4.0497685185185185E-2</v>
      </c>
      <c r="AA253" s="9">
        <v>85</v>
      </c>
      <c r="AB253" s="15"/>
      <c r="AC253" s="9"/>
      <c r="AD253" s="15"/>
      <c r="AE253" s="9"/>
      <c r="AF253" s="40"/>
    </row>
    <row r="254" spans="1:32" ht="22.8" customHeight="1">
      <c r="A254" s="9">
        <v>241</v>
      </c>
      <c r="B254" s="32" t="s">
        <v>330</v>
      </c>
      <c r="C254" s="2" t="s">
        <v>15</v>
      </c>
      <c r="D254" s="2" t="s">
        <v>322</v>
      </c>
      <c r="E254" s="2">
        <v>1985</v>
      </c>
      <c r="F254" s="9">
        <f>$A$1-E254</f>
        <v>40</v>
      </c>
      <c r="G254" s="2" t="s">
        <v>298</v>
      </c>
      <c r="H254" s="9">
        <v>81</v>
      </c>
      <c r="I254" s="9">
        <v>1</v>
      </c>
      <c r="J254" s="33">
        <f>X254+Z254+AB254+AD254</f>
        <v>4.0729166666666664E-2</v>
      </c>
      <c r="K254" s="9">
        <v>241</v>
      </c>
      <c r="L254" s="34">
        <f>$J254-$L$7</f>
        <v>1.7025462962962961E-2</v>
      </c>
      <c r="M254" s="9">
        <v>241</v>
      </c>
      <c r="N254" s="16" t="s">
        <v>291</v>
      </c>
      <c r="O254" s="9"/>
      <c r="P254" s="16" t="s">
        <v>291</v>
      </c>
      <c r="Q254" s="9"/>
      <c r="R254" s="16">
        <f>$J254-$R$7</f>
        <v>1.5821759259259258E-2</v>
      </c>
      <c r="S254" s="48">
        <v>81</v>
      </c>
      <c r="T254" s="16" t="s">
        <v>291</v>
      </c>
      <c r="U254" s="9"/>
      <c r="V254" s="16" t="s">
        <v>291</v>
      </c>
      <c r="W254" s="9"/>
      <c r="X254" s="15">
        <v>4.0729166666666664E-2</v>
      </c>
      <c r="Y254" s="9">
        <v>132</v>
      </c>
      <c r="Z254" s="15"/>
      <c r="AA254" s="9"/>
      <c r="AB254" s="15"/>
      <c r="AC254" s="9"/>
      <c r="AD254" s="15"/>
      <c r="AE254" s="9"/>
      <c r="AF254" s="40"/>
    </row>
    <row r="255" spans="1:32" ht="22.8" customHeight="1">
      <c r="A255" s="9">
        <v>242</v>
      </c>
      <c r="B255" s="32" t="s">
        <v>501</v>
      </c>
      <c r="C255" s="2" t="s">
        <v>62</v>
      </c>
      <c r="D255" s="2" t="s">
        <v>333</v>
      </c>
      <c r="E255" s="2">
        <v>1967</v>
      </c>
      <c r="F255" s="9">
        <f>$A$1-E255</f>
        <v>58</v>
      </c>
      <c r="G255" s="2" t="s">
        <v>299</v>
      </c>
      <c r="H255" s="9">
        <v>30</v>
      </c>
      <c r="I255" s="9">
        <v>1</v>
      </c>
      <c r="J255" s="33">
        <f>X255+Z255+AB255+AD255</f>
        <v>4.0740740740740737E-2</v>
      </c>
      <c r="K255" s="9">
        <v>242</v>
      </c>
      <c r="L255" s="34">
        <f>$J255-$L$7</f>
        <v>1.7037037037037035E-2</v>
      </c>
      <c r="M255" s="9">
        <v>242</v>
      </c>
      <c r="N255" s="16"/>
      <c r="O255" s="9"/>
      <c r="P255" s="16"/>
      <c r="Q255" s="9"/>
      <c r="R255" s="16"/>
      <c r="S255" s="9"/>
      <c r="T255" s="16">
        <f>$J255-$T$7</f>
        <v>1.5520833333333327E-2</v>
      </c>
      <c r="U255" s="48">
        <v>30</v>
      </c>
      <c r="V255" s="16"/>
      <c r="W255" s="9"/>
      <c r="X255" s="15"/>
      <c r="Y255" s="9"/>
      <c r="Z255" s="15"/>
      <c r="AA255" s="9"/>
      <c r="AB255" s="15">
        <v>4.0740740740740737E-2</v>
      </c>
      <c r="AC255" s="9">
        <v>115</v>
      </c>
      <c r="AD255" s="15"/>
      <c r="AE255" s="9"/>
      <c r="AF255" s="40"/>
    </row>
    <row r="256" spans="1:32" ht="22.8" customHeight="1">
      <c r="A256" s="9">
        <v>243</v>
      </c>
      <c r="B256" s="32" t="s">
        <v>129</v>
      </c>
      <c r="C256" s="2" t="s">
        <v>130</v>
      </c>
      <c r="D256" s="2" t="s">
        <v>14</v>
      </c>
      <c r="E256" s="2">
        <v>1990</v>
      </c>
      <c r="F256" s="9">
        <f>$A$1-E256</f>
        <v>35</v>
      </c>
      <c r="G256" s="2" t="s">
        <v>297</v>
      </c>
      <c r="H256" s="9">
        <v>77</v>
      </c>
      <c r="I256" s="9">
        <v>1</v>
      </c>
      <c r="J256" s="33">
        <f>X256+Z256+AB256+AD256</f>
        <v>4.0787037037037038E-2</v>
      </c>
      <c r="K256" s="9">
        <v>243</v>
      </c>
      <c r="L256" s="34">
        <f>$J256-$L$7</f>
        <v>1.7083333333333336E-2</v>
      </c>
      <c r="M256" s="9">
        <v>243</v>
      </c>
      <c r="N256" s="16" t="s">
        <v>291</v>
      </c>
      <c r="O256" s="9"/>
      <c r="P256" s="16">
        <f>$J256-$P$7</f>
        <v>1.697916666666667E-2</v>
      </c>
      <c r="Q256" s="48">
        <v>77</v>
      </c>
      <c r="R256" s="16" t="s">
        <v>291</v>
      </c>
      <c r="S256" s="9"/>
      <c r="T256" s="16" t="s">
        <v>291</v>
      </c>
      <c r="U256" s="9"/>
      <c r="V256" s="16" t="s">
        <v>291</v>
      </c>
      <c r="W256" s="9"/>
      <c r="X256" s="15">
        <v>4.0787037037037038E-2</v>
      </c>
      <c r="Y256" s="9">
        <v>133</v>
      </c>
      <c r="Z256" s="15"/>
      <c r="AA256" s="9"/>
      <c r="AB256" s="15"/>
      <c r="AC256" s="9"/>
      <c r="AD256" s="15"/>
      <c r="AE256" s="9"/>
      <c r="AF256" s="40"/>
    </row>
    <row r="257" spans="1:32" ht="22.8" customHeight="1">
      <c r="A257" s="9">
        <v>244</v>
      </c>
      <c r="B257" s="32" t="s">
        <v>545</v>
      </c>
      <c r="C257" s="2" t="s">
        <v>6</v>
      </c>
      <c r="D257" s="2" t="s">
        <v>7</v>
      </c>
      <c r="E257" s="2">
        <v>2001</v>
      </c>
      <c r="F257" s="9">
        <f>$A$1-E257</f>
        <v>24</v>
      </c>
      <c r="G257" s="2" t="s">
        <v>296</v>
      </c>
      <c r="H257" s="9">
        <v>38</v>
      </c>
      <c r="I257" s="9">
        <v>1</v>
      </c>
      <c r="J257" s="33">
        <f>X257+Z257+AB257+AD257</f>
        <v>4.1076388888888891E-2</v>
      </c>
      <c r="K257" s="9">
        <v>244</v>
      </c>
      <c r="L257" s="34">
        <f>$J257-$L$7</f>
        <v>1.7372685185185189E-2</v>
      </c>
      <c r="M257" s="9">
        <v>244</v>
      </c>
      <c r="N257" s="16">
        <f>$J257-$N$7</f>
        <v>1.7372685185185189E-2</v>
      </c>
      <c r="O257" s="9">
        <v>38</v>
      </c>
      <c r="P257" s="16"/>
      <c r="Q257" s="9"/>
      <c r="R257" s="16"/>
      <c r="S257" s="9"/>
      <c r="T257" s="16"/>
      <c r="U257" s="9"/>
      <c r="V257" s="16"/>
      <c r="W257" s="9"/>
      <c r="X257" s="15"/>
      <c r="Y257" s="9"/>
      <c r="Z257" s="15"/>
      <c r="AA257" s="9"/>
      <c r="AB257" s="15"/>
      <c r="AC257" s="9"/>
      <c r="AD257" s="15">
        <v>4.1076388888888891E-2</v>
      </c>
      <c r="AE257" s="9">
        <v>77</v>
      </c>
      <c r="AF257" s="40"/>
    </row>
    <row r="258" spans="1:32" ht="22.8" customHeight="1">
      <c r="A258" s="9">
        <v>245</v>
      </c>
      <c r="B258" s="32" t="s">
        <v>36</v>
      </c>
      <c r="C258" s="2" t="s">
        <v>37</v>
      </c>
      <c r="D258" s="2" t="s">
        <v>38</v>
      </c>
      <c r="E258" s="2">
        <v>1992</v>
      </c>
      <c r="F258" s="9">
        <f>$A$1-E258</f>
        <v>33</v>
      </c>
      <c r="G258" s="2" t="s">
        <v>297</v>
      </c>
      <c r="H258" s="9">
        <v>78</v>
      </c>
      <c r="I258" s="9">
        <v>1</v>
      </c>
      <c r="J258" s="33">
        <f>X258+Z258+AB258+AD258</f>
        <v>4.1319444444444443E-2</v>
      </c>
      <c r="K258" s="9">
        <v>245</v>
      </c>
      <c r="L258" s="34">
        <f>$J258-$L$7</f>
        <v>1.7615740740740741E-2</v>
      </c>
      <c r="M258" s="9">
        <v>245</v>
      </c>
      <c r="N258" s="16" t="s">
        <v>291</v>
      </c>
      <c r="O258" s="9"/>
      <c r="P258" s="16">
        <f>$J258-$P$7</f>
        <v>1.7511574074074075E-2</v>
      </c>
      <c r="Q258" s="48">
        <v>78</v>
      </c>
      <c r="R258" s="16" t="s">
        <v>291</v>
      </c>
      <c r="S258" s="9"/>
      <c r="T258" s="16" t="s">
        <v>291</v>
      </c>
      <c r="U258" s="9"/>
      <c r="V258" s="16" t="s">
        <v>291</v>
      </c>
      <c r="W258" s="9"/>
      <c r="X258" s="15">
        <v>4.1319444444444443E-2</v>
      </c>
      <c r="Y258" s="9">
        <v>135</v>
      </c>
      <c r="Z258" s="15"/>
      <c r="AA258" s="9"/>
      <c r="AB258" s="15"/>
      <c r="AC258" s="9"/>
      <c r="AD258" s="15"/>
      <c r="AE258" s="9"/>
      <c r="AF258" s="45"/>
    </row>
    <row r="259" spans="1:32" ht="22.8" customHeight="1">
      <c r="A259" s="9">
        <v>246</v>
      </c>
      <c r="B259" s="32" t="s">
        <v>455</v>
      </c>
      <c r="C259" s="2" t="s">
        <v>72</v>
      </c>
      <c r="D259" s="2" t="s">
        <v>35</v>
      </c>
      <c r="E259" s="2">
        <v>1980</v>
      </c>
      <c r="F259" s="9">
        <f>$A$1-E259</f>
        <v>45</v>
      </c>
      <c r="G259" s="2" t="s">
        <v>298</v>
      </c>
      <c r="H259" s="9">
        <v>82</v>
      </c>
      <c r="I259" s="9">
        <v>1</v>
      </c>
      <c r="J259" s="33">
        <f>X259+Z259+AB259+AD259</f>
        <v>4.1435185185185179E-2</v>
      </c>
      <c r="K259" s="9">
        <v>246</v>
      </c>
      <c r="L259" s="34">
        <f>$J259-$L$7</f>
        <v>1.7731481481481477E-2</v>
      </c>
      <c r="M259" s="9">
        <v>246</v>
      </c>
      <c r="N259" s="16"/>
      <c r="O259" s="9"/>
      <c r="P259" s="16"/>
      <c r="Q259" s="9"/>
      <c r="R259" s="16">
        <f>$J259-$R$7</f>
        <v>1.6527777777777773E-2</v>
      </c>
      <c r="S259" s="9">
        <v>82</v>
      </c>
      <c r="T259" s="16"/>
      <c r="U259" s="9"/>
      <c r="V259" s="16"/>
      <c r="W259" s="9"/>
      <c r="X259" s="15"/>
      <c r="Y259" s="9"/>
      <c r="Z259" s="15"/>
      <c r="AA259" s="9"/>
      <c r="AB259" s="15">
        <v>4.1435185185185179E-2</v>
      </c>
      <c r="AC259" s="9">
        <v>119</v>
      </c>
      <c r="AD259" s="15"/>
      <c r="AE259" s="9"/>
      <c r="AF259" s="45"/>
    </row>
    <row r="260" spans="1:32" ht="22.8" customHeight="1">
      <c r="A260" s="9">
        <v>247</v>
      </c>
      <c r="B260" s="32" t="s">
        <v>476</v>
      </c>
      <c r="C260" s="2" t="s">
        <v>103</v>
      </c>
      <c r="D260" s="2" t="s">
        <v>85</v>
      </c>
      <c r="E260" s="2">
        <v>1973</v>
      </c>
      <c r="F260" s="9">
        <f>$A$1-E260</f>
        <v>52</v>
      </c>
      <c r="G260" s="2" t="s">
        <v>299</v>
      </c>
      <c r="H260" s="9">
        <v>31</v>
      </c>
      <c r="I260" s="9">
        <v>1</v>
      </c>
      <c r="J260" s="33">
        <f>X260+Z260+AB260+AD260</f>
        <v>4.1550925925925929E-2</v>
      </c>
      <c r="K260" s="9">
        <v>247</v>
      </c>
      <c r="L260" s="34">
        <f>$J260-$L$7</f>
        <v>1.7847222222222226E-2</v>
      </c>
      <c r="M260" s="9">
        <v>247</v>
      </c>
      <c r="N260" s="16"/>
      <c r="O260" s="9"/>
      <c r="P260" s="16"/>
      <c r="Q260" s="9"/>
      <c r="R260" s="16"/>
      <c r="S260" s="9"/>
      <c r="T260" s="16">
        <f>$J260-$T$7</f>
        <v>1.6331018518518519E-2</v>
      </c>
      <c r="U260" s="48">
        <v>31</v>
      </c>
      <c r="V260" s="16"/>
      <c r="W260" s="9"/>
      <c r="X260" s="15"/>
      <c r="Y260" s="9"/>
      <c r="Z260" s="15"/>
      <c r="AA260" s="9"/>
      <c r="AB260" s="15">
        <v>4.1550925925925929E-2</v>
      </c>
      <c r="AC260" s="9">
        <v>120</v>
      </c>
      <c r="AD260" s="15"/>
      <c r="AE260" s="9"/>
      <c r="AF260" s="40"/>
    </row>
    <row r="261" spans="1:32" ht="22.8" customHeight="1">
      <c r="A261" s="9">
        <v>248</v>
      </c>
      <c r="B261" s="32" t="s">
        <v>241</v>
      </c>
      <c r="C261" s="2" t="s">
        <v>98</v>
      </c>
      <c r="D261" s="2" t="s">
        <v>14</v>
      </c>
      <c r="E261" s="2">
        <v>1983</v>
      </c>
      <c r="F261" s="9">
        <f>$A$1-E261</f>
        <v>42</v>
      </c>
      <c r="G261" s="2" t="s">
        <v>298</v>
      </c>
      <c r="H261" s="9">
        <v>83</v>
      </c>
      <c r="I261" s="9">
        <v>1</v>
      </c>
      <c r="J261" s="33">
        <f>X261+Z261+AB261+AD261</f>
        <v>4.162037037037037E-2</v>
      </c>
      <c r="K261" s="9">
        <v>248</v>
      </c>
      <c r="L261" s="34">
        <f>$J261-$L$7</f>
        <v>1.7916666666666668E-2</v>
      </c>
      <c r="M261" s="9">
        <v>248</v>
      </c>
      <c r="N261" s="16" t="s">
        <v>291</v>
      </c>
      <c r="O261" s="9"/>
      <c r="P261" s="16" t="s">
        <v>291</v>
      </c>
      <c r="Q261" s="9"/>
      <c r="R261" s="16">
        <f>$J261-$R$7</f>
        <v>1.6712962962962964E-2</v>
      </c>
      <c r="S261" s="48">
        <v>83</v>
      </c>
      <c r="T261" s="16" t="s">
        <v>291</v>
      </c>
      <c r="U261" s="9"/>
      <c r="V261" s="16" t="s">
        <v>291</v>
      </c>
      <c r="W261" s="9"/>
      <c r="X261" s="15">
        <v>4.162037037037037E-2</v>
      </c>
      <c r="Y261" s="9">
        <v>136</v>
      </c>
      <c r="Z261" s="15"/>
      <c r="AA261" s="9"/>
      <c r="AB261" s="15"/>
      <c r="AC261" s="9"/>
      <c r="AD261" s="15"/>
      <c r="AE261" s="9"/>
      <c r="AF261" s="40"/>
    </row>
    <row r="262" spans="1:32" ht="22.8" customHeight="1">
      <c r="A262" s="9">
        <v>249</v>
      </c>
      <c r="B262" s="32" t="s">
        <v>555</v>
      </c>
      <c r="C262" s="2" t="s">
        <v>98</v>
      </c>
      <c r="D262" s="2" t="s">
        <v>301</v>
      </c>
      <c r="E262" s="2">
        <v>1984</v>
      </c>
      <c r="F262" s="9">
        <f>$A$1-E262</f>
        <v>41</v>
      </c>
      <c r="G262" s="2" t="s">
        <v>298</v>
      </c>
      <c r="H262" s="9">
        <v>84</v>
      </c>
      <c r="I262" s="9">
        <v>1</v>
      </c>
      <c r="J262" s="33">
        <f>X262+Z262+AB262+AD262</f>
        <v>4.1840277777777775E-2</v>
      </c>
      <c r="K262" s="9">
        <v>249</v>
      </c>
      <c r="L262" s="34">
        <f>$J262-$L$7</f>
        <v>1.8136574074074072E-2</v>
      </c>
      <c r="M262" s="9">
        <v>249</v>
      </c>
      <c r="N262" s="16"/>
      <c r="O262" s="9"/>
      <c r="P262" s="16"/>
      <c r="Q262" s="9"/>
      <c r="R262" s="16">
        <f>$J262-$R$7</f>
        <v>1.6932870370370369E-2</v>
      </c>
      <c r="S262" s="9">
        <v>84</v>
      </c>
      <c r="T262" s="16"/>
      <c r="U262" s="9"/>
      <c r="V262" s="16"/>
      <c r="W262" s="9"/>
      <c r="X262" s="15"/>
      <c r="Y262" s="9"/>
      <c r="Z262" s="15"/>
      <c r="AA262" s="9"/>
      <c r="AB262" s="15"/>
      <c r="AC262" s="9"/>
      <c r="AD262" s="15">
        <v>4.1840277777777775E-2</v>
      </c>
      <c r="AE262" s="9">
        <v>79</v>
      </c>
      <c r="AF262" s="40"/>
    </row>
    <row r="263" spans="1:32" ht="22.8" customHeight="1">
      <c r="A263" s="9">
        <v>250</v>
      </c>
      <c r="B263" s="32" t="s">
        <v>549</v>
      </c>
      <c r="C263" s="2" t="s">
        <v>551</v>
      </c>
      <c r="D263" s="2" t="s">
        <v>85</v>
      </c>
      <c r="E263" s="2">
        <v>1963</v>
      </c>
      <c r="F263" s="9">
        <f>$A$1-E263</f>
        <v>62</v>
      </c>
      <c r="G263" s="2" t="s">
        <v>300</v>
      </c>
      <c r="H263" s="9">
        <v>19</v>
      </c>
      <c r="I263" s="9">
        <v>1</v>
      </c>
      <c r="J263" s="33">
        <f>X263+Z263+AB263+AD263</f>
        <v>4.1932870370370377E-2</v>
      </c>
      <c r="K263" s="9">
        <v>250</v>
      </c>
      <c r="L263" s="34">
        <f>$J263-$L$7</f>
        <v>1.8229166666666675E-2</v>
      </c>
      <c r="M263" s="9">
        <v>250</v>
      </c>
      <c r="N263" s="16"/>
      <c r="O263" s="9"/>
      <c r="P263" s="16"/>
      <c r="Q263" s="9"/>
      <c r="R263" s="16"/>
      <c r="S263" s="9"/>
      <c r="T263" s="16"/>
      <c r="U263" s="9"/>
      <c r="V263" s="16">
        <f>$J263-$V$7</f>
        <v>1.1782407407407415E-2</v>
      </c>
      <c r="W263" s="9">
        <v>19</v>
      </c>
      <c r="X263" s="15"/>
      <c r="Y263" s="9"/>
      <c r="Z263" s="15"/>
      <c r="AA263" s="9"/>
      <c r="AB263" s="15"/>
      <c r="AC263" s="9"/>
      <c r="AD263" s="15">
        <v>4.1932870370370377E-2</v>
      </c>
      <c r="AE263" s="9">
        <v>80</v>
      </c>
      <c r="AF263" s="40"/>
    </row>
    <row r="264" spans="1:32" ht="22.8" customHeight="1">
      <c r="A264" s="9">
        <v>251</v>
      </c>
      <c r="B264" s="32" t="s">
        <v>110</v>
      </c>
      <c r="C264" s="2" t="s">
        <v>98</v>
      </c>
      <c r="D264" s="2" t="s">
        <v>18</v>
      </c>
      <c r="E264" s="2">
        <v>1983</v>
      </c>
      <c r="F264" s="9">
        <f>$A$1-E264</f>
        <v>42</v>
      </c>
      <c r="G264" s="2" t="s">
        <v>298</v>
      </c>
      <c r="H264" s="9">
        <v>85</v>
      </c>
      <c r="I264" s="9">
        <v>1</v>
      </c>
      <c r="J264" s="33">
        <f>X264+Z264+AB264+AD264</f>
        <v>4.3321759259259261E-2</v>
      </c>
      <c r="K264" s="9">
        <v>251</v>
      </c>
      <c r="L264" s="34">
        <f>$J264-$L$7</f>
        <v>1.9618055555555559E-2</v>
      </c>
      <c r="M264" s="9">
        <v>251</v>
      </c>
      <c r="N264" s="16" t="s">
        <v>291</v>
      </c>
      <c r="O264" s="9"/>
      <c r="P264" s="16" t="s">
        <v>291</v>
      </c>
      <c r="Q264" s="9"/>
      <c r="R264" s="16">
        <f>$J264-$R$7</f>
        <v>1.8414351851851855E-2</v>
      </c>
      <c r="S264" s="48">
        <v>85</v>
      </c>
      <c r="T264" s="16" t="s">
        <v>291</v>
      </c>
      <c r="U264" s="9"/>
      <c r="V264" s="16" t="s">
        <v>291</v>
      </c>
      <c r="W264" s="9"/>
      <c r="X264" s="15">
        <v>4.3321759259259261E-2</v>
      </c>
      <c r="Y264" s="9">
        <v>137</v>
      </c>
      <c r="Z264" s="15"/>
      <c r="AA264" s="9"/>
      <c r="AB264" s="15"/>
      <c r="AC264" s="9"/>
      <c r="AD264" s="15"/>
      <c r="AE264" s="9"/>
      <c r="AF264" s="40"/>
    </row>
    <row r="265" spans="1:32" ht="22.8" customHeight="1">
      <c r="A265" s="9">
        <v>252</v>
      </c>
      <c r="B265" s="32" t="s">
        <v>290</v>
      </c>
      <c r="C265" s="2" t="s">
        <v>157</v>
      </c>
      <c r="D265" s="2" t="s">
        <v>78</v>
      </c>
      <c r="E265" s="2">
        <v>1974</v>
      </c>
      <c r="F265" s="9">
        <f>$A$1-E265</f>
        <v>51</v>
      </c>
      <c r="G265" s="2" t="s">
        <v>299</v>
      </c>
      <c r="H265" s="9">
        <v>32</v>
      </c>
      <c r="I265" s="9">
        <v>1</v>
      </c>
      <c r="J265" s="33">
        <f>X265+Z265+AB265+AD265</f>
        <v>4.3958333333333328E-2</v>
      </c>
      <c r="K265" s="9">
        <v>252</v>
      </c>
      <c r="L265" s="34">
        <f>$J265-$L$7</f>
        <v>2.0254629629629626E-2</v>
      </c>
      <c r="M265" s="9">
        <v>252</v>
      </c>
      <c r="N265" s="16"/>
      <c r="O265" s="9"/>
      <c r="P265" s="16"/>
      <c r="Q265" s="9"/>
      <c r="R265" s="16"/>
      <c r="S265" s="9"/>
      <c r="T265" s="16">
        <f>$J265-$T$7</f>
        <v>1.8738425925925919E-2</v>
      </c>
      <c r="U265" s="48">
        <v>32</v>
      </c>
      <c r="V265" s="16"/>
      <c r="W265" s="9"/>
      <c r="X265" s="15"/>
      <c r="Y265" s="9"/>
      <c r="Z265" s="15"/>
      <c r="AA265" s="9"/>
      <c r="AB265" s="15">
        <v>4.3958333333333328E-2</v>
      </c>
      <c r="AC265" s="9">
        <v>124</v>
      </c>
      <c r="AD265" s="15"/>
      <c r="AE265" s="9"/>
      <c r="AF265" s="45"/>
    </row>
    <row r="266" spans="1:32" ht="22.8" customHeight="1">
      <c r="A266" s="9">
        <v>253</v>
      </c>
      <c r="B266" s="32" t="s">
        <v>459</v>
      </c>
      <c r="C266" s="2" t="s">
        <v>117</v>
      </c>
      <c r="D266" s="2" t="s">
        <v>35</v>
      </c>
      <c r="E266" s="2">
        <v>2000</v>
      </c>
      <c r="F266" s="9">
        <f>$A$1-E266</f>
        <v>25</v>
      </c>
      <c r="G266" s="2" t="s">
        <v>296</v>
      </c>
      <c r="H266" s="9">
        <v>39</v>
      </c>
      <c r="I266" s="9">
        <v>1</v>
      </c>
      <c r="J266" s="33">
        <f>X266+Z266+AB266+AD266</f>
        <v>4.3993055555555556E-2</v>
      </c>
      <c r="K266" s="9">
        <v>253</v>
      </c>
      <c r="L266" s="34">
        <f>$J266-$L$7</f>
        <v>2.0289351851851854E-2</v>
      </c>
      <c r="M266" s="9">
        <v>253</v>
      </c>
      <c r="N266" s="16">
        <f>$J266-$N$7</f>
        <v>2.0289351851851854E-2</v>
      </c>
      <c r="O266" s="48">
        <v>39</v>
      </c>
      <c r="P266" s="16"/>
      <c r="Q266" s="9"/>
      <c r="R266" s="16"/>
      <c r="S266" s="9"/>
      <c r="T266" s="16"/>
      <c r="U266" s="9"/>
      <c r="V266" s="16"/>
      <c r="W266" s="9"/>
      <c r="X266" s="15"/>
      <c r="Y266" s="9"/>
      <c r="Z266" s="15"/>
      <c r="AA266" s="9"/>
      <c r="AB266" s="15">
        <v>4.3993055555555556E-2</v>
      </c>
      <c r="AC266" s="9">
        <v>125</v>
      </c>
      <c r="AD266" s="15"/>
      <c r="AE266" s="9"/>
      <c r="AF266" s="45"/>
    </row>
    <row r="267" spans="1:32" ht="22.8" customHeight="1">
      <c r="A267" s="9">
        <v>254</v>
      </c>
      <c r="B267" s="32" t="s">
        <v>502</v>
      </c>
      <c r="C267" s="2" t="s">
        <v>96</v>
      </c>
      <c r="D267" s="2" t="s">
        <v>433</v>
      </c>
      <c r="E267" s="2">
        <v>1983</v>
      </c>
      <c r="F267" s="9">
        <f>$A$1-E267</f>
        <v>42</v>
      </c>
      <c r="G267" s="2" t="s">
        <v>298</v>
      </c>
      <c r="H267" s="9">
        <v>86</v>
      </c>
      <c r="I267" s="9">
        <v>1</v>
      </c>
      <c r="J267" s="33">
        <f>X267+Z267+AB267+AD267</f>
        <v>4.4618055555555557E-2</v>
      </c>
      <c r="K267" s="9">
        <v>254</v>
      </c>
      <c r="L267" s="34">
        <f>$J267-$L$7</f>
        <v>2.0914351851851854E-2</v>
      </c>
      <c r="M267" s="9">
        <v>254</v>
      </c>
      <c r="N267" s="16"/>
      <c r="O267" s="9"/>
      <c r="P267" s="16"/>
      <c r="Q267" s="9"/>
      <c r="R267" s="16">
        <f>$J267-$R$7</f>
        <v>1.9710648148148151E-2</v>
      </c>
      <c r="S267" s="9">
        <v>86</v>
      </c>
      <c r="T267" s="16"/>
      <c r="U267" s="9"/>
      <c r="V267" s="16"/>
      <c r="W267" s="9"/>
      <c r="X267" s="15"/>
      <c r="Y267" s="9"/>
      <c r="Z267" s="15"/>
      <c r="AA267" s="9"/>
      <c r="AB267" s="15">
        <v>4.4618055555555557E-2</v>
      </c>
      <c r="AC267" s="9">
        <v>126</v>
      </c>
      <c r="AD267" s="15"/>
      <c r="AE267" s="9"/>
      <c r="AF267" s="40"/>
    </row>
    <row r="268" spans="1:32" ht="22.8" customHeight="1">
      <c r="A268" s="9">
        <v>255</v>
      </c>
      <c r="B268" s="32" t="s">
        <v>503</v>
      </c>
      <c r="C268" s="2" t="s">
        <v>13</v>
      </c>
      <c r="D268" s="2" t="s">
        <v>85</v>
      </c>
      <c r="E268" s="2">
        <v>1997</v>
      </c>
      <c r="F268" s="9">
        <f>$A$1-E268</f>
        <v>28</v>
      </c>
      <c r="G268" s="2" t="s">
        <v>296</v>
      </c>
      <c r="H268" s="9">
        <v>40</v>
      </c>
      <c r="I268" s="9">
        <v>1</v>
      </c>
      <c r="J268" s="33">
        <f>X268+Z268+AB268+AD268</f>
        <v>4.4895833333333329E-2</v>
      </c>
      <c r="K268" s="9">
        <v>255</v>
      </c>
      <c r="L268" s="34">
        <f>$J268-$L$7</f>
        <v>2.1192129629629627E-2</v>
      </c>
      <c r="M268" s="9">
        <v>255</v>
      </c>
      <c r="N268" s="16">
        <f>$J268-$N$7</f>
        <v>2.1192129629629627E-2</v>
      </c>
      <c r="O268" s="9">
        <v>40</v>
      </c>
      <c r="P268" s="16"/>
      <c r="Q268" s="9"/>
      <c r="R268" s="16"/>
      <c r="S268" s="9"/>
      <c r="T268" s="16"/>
      <c r="U268" s="9"/>
      <c r="V268" s="16"/>
      <c r="W268" s="9"/>
      <c r="X268" s="15"/>
      <c r="Y268" s="9"/>
      <c r="Z268" s="15"/>
      <c r="AA268" s="9"/>
      <c r="AB268" s="15">
        <v>4.4895833333333329E-2</v>
      </c>
      <c r="AC268" s="9">
        <v>127</v>
      </c>
      <c r="AD268" s="15"/>
      <c r="AE268" s="9"/>
      <c r="AF268" s="40"/>
    </row>
    <row r="269" spans="1:32" ht="22.8" customHeight="1">
      <c r="A269" s="9">
        <v>256</v>
      </c>
      <c r="B269" s="32" t="s">
        <v>504</v>
      </c>
      <c r="C269" s="2" t="s">
        <v>182</v>
      </c>
      <c r="D269" s="2" t="s">
        <v>7</v>
      </c>
      <c r="E269" s="2">
        <v>2000</v>
      </c>
      <c r="F269" s="9">
        <f>$A$1-E269</f>
        <v>25</v>
      </c>
      <c r="G269" s="2" t="s">
        <v>296</v>
      </c>
      <c r="H269" s="9">
        <v>41</v>
      </c>
      <c r="I269" s="9">
        <v>1</v>
      </c>
      <c r="J269" s="33">
        <f>X269+Z269+AB269+AD269</f>
        <v>4.5127314814814821E-2</v>
      </c>
      <c r="K269" s="9">
        <v>256</v>
      </c>
      <c r="L269" s="34">
        <f>$J269-$L$7</f>
        <v>2.1423611111111119E-2</v>
      </c>
      <c r="M269" s="9">
        <v>256</v>
      </c>
      <c r="N269" s="16">
        <f>$J269-$N$7</f>
        <v>2.1423611111111119E-2</v>
      </c>
      <c r="O269" s="48">
        <v>41</v>
      </c>
      <c r="P269" s="16"/>
      <c r="Q269" s="9"/>
      <c r="R269" s="16"/>
      <c r="S269" s="9"/>
      <c r="T269" s="16"/>
      <c r="U269" s="9"/>
      <c r="V269" s="16"/>
      <c r="W269" s="9"/>
      <c r="X269" s="15"/>
      <c r="Y269" s="9"/>
      <c r="Z269" s="15"/>
      <c r="AA269" s="9"/>
      <c r="AB269" s="15">
        <v>4.5127314814814821E-2</v>
      </c>
      <c r="AC269" s="9">
        <v>128</v>
      </c>
      <c r="AD269" s="15"/>
      <c r="AE269" s="9"/>
      <c r="AF269" s="40"/>
    </row>
    <row r="270" spans="1:32" ht="22.8" customHeight="1">
      <c r="A270" s="9">
        <v>257</v>
      </c>
      <c r="B270" s="32" t="s">
        <v>439</v>
      </c>
      <c r="C270" s="2" t="s">
        <v>62</v>
      </c>
      <c r="D270" s="2" t="s">
        <v>89</v>
      </c>
      <c r="E270" s="2">
        <v>2000</v>
      </c>
      <c r="F270" s="9">
        <f>$A$1-E270</f>
        <v>25</v>
      </c>
      <c r="G270" s="2" t="s">
        <v>296</v>
      </c>
      <c r="H270" s="9">
        <v>42</v>
      </c>
      <c r="I270" s="9">
        <v>1</v>
      </c>
      <c r="J270" s="33">
        <f>X270+Z270+AB270+AD270</f>
        <v>4.5162037037037035E-2</v>
      </c>
      <c r="K270" s="9">
        <v>257</v>
      </c>
      <c r="L270" s="34">
        <f>$J270-$L$7</f>
        <v>2.1458333333333333E-2</v>
      </c>
      <c r="M270" s="9">
        <v>257</v>
      </c>
      <c r="N270" s="16">
        <f>$J270-$N$7</f>
        <v>2.1458333333333333E-2</v>
      </c>
      <c r="O270" s="9">
        <v>42</v>
      </c>
      <c r="P270" s="16"/>
      <c r="Q270" s="9"/>
      <c r="R270" s="16"/>
      <c r="S270" s="9"/>
      <c r="T270" s="16"/>
      <c r="U270" s="9"/>
      <c r="V270" s="16"/>
      <c r="W270" s="9"/>
      <c r="X270" s="15"/>
      <c r="Y270" s="9"/>
      <c r="Z270" s="15"/>
      <c r="AA270" s="9"/>
      <c r="AB270" s="15">
        <v>4.5162037037037035E-2</v>
      </c>
      <c r="AC270" s="9">
        <v>129</v>
      </c>
      <c r="AD270" s="15"/>
      <c r="AE270" s="9"/>
      <c r="AF270" s="40"/>
    </row>
    <row r="271" spans="1:32" ht="22.8" customHeight="1">
      <c r="A271" s="9">
        <v>258</v>
      </c>
      <c r="B271" s="32" t="s">
        <v>505</v>
      </c>
      <c r="C271" s="2" t="s">
        <v>41</v>
      </c>
      <c r="D271" s="2" t="s">
        <v>89</v>
      </c>
      <c r="E271" s="2">
        <v>2000</v>
      </c>
      <c r="F271" s="9">
        <f>$A$1-E271</f>
        <v>25</v>
      </c>
      <c r="G271" s="2" t="s">
        <v>296</v>
      </c>
      <c r="H271" s="9">
        <v>43</v>
      </c>
      <c r="I271" s="9">
        <v>1</v>
      </c>
      <c r="J271" s="33">
        <f>X271+Z271+AB271+AD271</f>
        <v>4.5196759259259256E-2</v>
      </c>
      <c r="K271" s="9">
        <v>258</v>
      </c>
      <c r="L271" s="34">
        <f>$J271-$L$7</f>
        <v>2.1493055555555553E-2</v>
      </c>
      <c r="M271" s="9">
        <v>258</v>
      </c>
      <c r="N271" s="16">
        <f>$J271-$N$7</f>
        <v>2.1493055555555553E-2</v>
      </c>
      <c r="O271" s="48">
        <v>43</v>
      </c>
      <c r="P271" s="16"/>
      <c r="Q271" s="9"/>
      <c r="R271" s="16"/>
      <c r="S271" s="9"/>
      <c r="T271" s="16"/>
      <c r="U271" s="9"/>
      <c r="V271" s="16"/>
      <c r="W271" s="9"/>
      <c r="X271" s="15"/>
      <c r="Y271" s="9"/>
      <c r="Z271" s="15"/>
      <c r="AA271" s="9"/>
      <c r="AB271" s="15">
        <v>4.5196759259259256E-2</v>
      </c>
      <c r="AC271" s="9">
        <v>130</v>
      </c>
      <c r="AD271" s="15"/>
      <c r="AE271" s="9"/>
      <c r="AF271" s="45"/>
    </row>
    <row r="272" spans="1:32" ht="22.8" customHeight="1">
      <c r="A272" s="9">
        <v>259</v>
      </c>
      <c r="B272" s="32" t="s">
        <v>571</v>
      </c>
      <c r="C272" s="2" t="s">
        <v>91</v>
      </c>
      <c r="D272" s="2" t="s">
        <v>165</v>
      </c>
      <c r="E272" s="2">
        <v>1979</v>
      </c>
      <c r="F272" s="9">
        <f>$A$1-E272</f>
        <v>46</v>
      </c>
      <c r="G272" s="2" t="s">
        <v>298</v>
      </c>
      <c r="H272" s="9">
        <v>87</v>
      </c>
      <c r="I272" s="9">
        <v>1</v>
      </c>
      <c r="J272" s="33">
        <f>X272+Z272+AB272+AD272</f>
        <v>4.5601851851851859E-2</v>
      </c>
      <c r="K272" s="9">
        <v>259</v>
      </c>
      <c r="L272" s="34">
        <f>$J272-$L$7</f>
        <v>2.1898148148148156E-2</v>
      </c>
      <c r="M272" s="9">
        <v>259</v>
      </c>
      <c r="N272" s="16"/>
      <c r="O272" s="9"/>
      <c r="P272" s="16"/>
      <c r="Q272" s="9"/>
      <c r="R272" s="16">
        <f>$J272-$R$7</f>
        <v>2.0694444444444453E-2</v>
      </c>
      <c r="S272" s="48">
        <v>87</v>
      </c>
      <c r="T272" s="16"/>
      <c r="U272" s="9"/>
      <c r="V272" s="16"/>
      <c r="W272" s="9"/>
      <c r="X272" s="15"/>
      <c r="Y272" s="9"/>
      <c r="Z272" s="15"/>
      <c r="AA272" s="9"/>
      <c r="AB272" s="15"/>
      <c r="AC272" s="9"/>
      <c r="AD272" s="15">
        <v>4.5601851851851859E-2</v>
      </c>
      <c r="AE272" s="9">
        <v>83</v>
      </c>
      <c r="AF272" s="40"/>
    </row>
    <row r="273" spans="1:32" ht="22.8" customHeight="1">
      <c r="A273" s="9">
        <v>260</v>
      </c>
      <c r="B273" s="32" t="s">
        <v>497</v>
      </c>
      <c r="C273" s="2" t="s">
        <v>73</v>
      </c>
      <c r="D273" s="2" t="s">
        <v>85</v>
      </c>
      <c r="E273" s="2">
        <v>1968</v>
      </c>
      <c r="F273" s="9">
        <f>$A$1-E273</f>
        <v>57</v>
      </c>
      <c r="G273" s="2" t="s">
        <v>299</v>
      </c>
      <c r="H273" s="9">
        <v>33</v>
      </c>
      <c r="I273" s="9">
        <v>1</v>
      </c>
      <c r="J273" s="33">
        <f>X273+Z273+AB273+AD273</f>
        <v>4.6053240740740742E-2</v>
      </c>
      <c r="K273" s="9">
        <v>260</v>
      </c>
      <c r="L273" s="34">
        <f>$J273-$L$7</f>
        <v>2.2349537037037039E-2</v>
      </c>
      <c r="M273" s="9">
        <v>260</v>
      </c>
      <c r="N273" s="16"/>
      <c r="O273" s="9"/>
      <c r="P273" s="16"/>
      <c r="Q273" s="9"/>
      <c r="R273" s="16"/>
      <c r="S273" s="9"/>
      <c r="T273" s="16">
        <f>$J273-$T$7</f>
        <v>2.0833333333333332E-2</v>
      </c>
      <c r="U273" s="48">
        <v>33</v>
      </c>
      <c r="V273" s="16"/>
      <c r="W273" s="9"/>
      <c r="X273" s="15"/>
      <c r="Y273" s="9"/>
      <c r="Z273" s="15"/>
      <c r="AA273" s="9"/>
      <c r="AB273" s="15">
        <v>4.6053240740740742E-2</v>
      </c>
      <c r="AC273" s="9">
        <v>131</v>
      </c>
      <c r="AD273" s="15"/>
      <c r="AE273" s="9"/>
      <c r="AF273" s="40"/>
    </row>
    <row r="274" spans="1:32" ht="22.8" customHeight="1">
      <c r="A274" s="9">
        <v>261</v>
      </c>
      <c r="B274" s="32" t="s">
        <v>546</v>
      </c>
      <c r="C274" s="2" t="s">
        <v>62</v>
      </c>
      <c r="D274" s="2" t="s">
        <v>7</v>
      </c>
      <c r="E274" s="2">
        <v>1974</v>
      </c>
      <c r="F274" s="9">
        <f>$A$1-E274</f>
        <v>51</v>
      </c>
      <c r="G274" s="2" t="s">
        <v>299</v>
      </c>
      <c r="H274" s="9">
        <v>34</v>
      </c>
      <c r="I274" s="9">
        <v>1</v>
      </c>
      <c r="J274" s="33">
        <f>X274+Z274+AB274+AD274</f>
        <v>4.6319444444444441E-2</v>
      </c>
      <c r="K274" s="9">
        <v>261</v>
      </c>
      <c r="L274" s="34">
        <f>$J274-$L$7</f>
        <v>2.2615740740740738E-2</v>
      </c>
      <c r="M274" s="9">
        <v>261</v>
      </c>
      <c r="N274" s="16"/>
      <c r="O274" s="9"/>
      <c r="P274" s="16"/>
      <c r="Q274" s="9"/>
      <c r="R274" s="16"/>
      <c r="S274" s="9"/>
      <c r="T274" s="16">
        <f>$J274-$T$7</f>
        <v>2.1099537037037031E-2</v>
      </c>
      <c r="U274" s="48">
        <v>34</v>
      </c>
      <c r="V274" s="16"/>
      <c r="W274" s="9"/>
      <c r="X274" s="15"/>
      <c r="Y274" s="9"/>
      <c r="Z274" s="15"/>
      <c r="AA274" s="9"/>
      <c r="AB274" s="15"/>
      <c r="AC274" s="9"/>
      <c r="AD274" s="15">
        <v>4.6319444444444441E-2</v>
      </c>
      <c r="AE274" s="9">
        <v>85</v>
      </c>
      <c r="AF274" s="40"/>
    </row>
    <row r="275" spans="1:32" ht="22.8" customHeight="1">
      <c r="A275" s="9">
        <v>262</v>
      </c>
      <c r="B275" s="32" t="s">
        <v>562</v>
      </c>
      <c r="C275" s="2" t="s">
        <v>73</v>
      </c>
      <c r="D275" s="2" t="s">
        <v>11</v>
      </c>
      <c r="E275" s="2">
        <v>1973</v>
      </c>
      <c r="F275" s="9">
        <f>$A$1-E275</f>
        <v>52</v>
      </c>
      <c r="G275" s="2" t="s">
        <v>299</v>
      </c>
      <c r="H275" s="9">
        <v>35</v>
      </c>
      <c r="I275" s="9">
        <v>1</v>
      </c>
      <c r="J275" s="33">
        <f>X275+Z275+AB275+AD275</f>
        <v>4.6898148148148154E-2</v>
      </c>
      <c r="K275" s="9">
        <v>262</v>
      </c>
      <c r="L275" s="34">
        <f>$J275-$L$7</f>
        <v>2.3194444444444452E-2</v>
      </c>
      <c r="M275" s="9">
        <v>262</v>
      </c>
      <c r="N275" s="16"/>
      <c r="O275" s="9"/>
      <c r="P275" s="16"/>
      <c r="Q275" s="9"/>
      <c r="R275" s="16"/>
      <c r="S275" s="9"/>
      <c r="T275" s="16">
        <f>$J275-$T$7</f>
        <v>2.1678240740740744E-2</v>
      </c>
      <c r="U275" s="48">
        <v>35</v>
      </c>
      <c r="V275" s="16"/>
      <c r="W275" s="9"/>
      <c r="X275" s="15"/>
      <c r="Y275" s="9"/>
      <c r="Z275" s="15"/>
      <c r="AA275" s="9"/>
      <c r="AB275" s="15"/>
      <c r="AC275" s="9"/>
      <c r="AD275" s="15">
        <v>4.6898148148148154E-2</v>
      </c>
      <c r="AE275" s="9">
        <v>86</v>
      </c>
      <c r="AF275" s="40"/>
    </row>
    <row r="276" spans="1:32" ht="22.8" customHeight="1">
      <c r="A276" s="9">
        <v>263</v>
      </c>
      <c r="B276" s="32" t="s">
        <v>503</v>
      </c>
      <c r="C276" s="2" t="s">
        <v>149</v>
      </c>
      <c r="D276" s="2" t="s">
        <v>85</v>
      </c>
      <c r="E276" s="2">
        <v>1971</v>
      </c>
      <c r="F276" s="9">
        <f>$A$1-E276</f>
        <v>54</v>
      </c>
      <c r="G276" s="2" t="s">
        <v>299</v>
      </c>
      <c r="H276" s="9">
        <v>36</v>
      </c>
      <c r="I276" s="9">
        <v>1</v>
      </c>
      <c r="J276" s="33">
        <f>X276+Z276+AB276+AD276</f>
        <v>4.7708333333333332E-2</v>
      </c>
      <c r="K276" s="9">
        <v>263</v>
      </c>
      <c r="L276" s="34">
        <f>$J276-$L$7</f>
        <v>2.4004629629629629E-2</v>
      </c>
      <c r="M276" s="9">
        <v>263</v>
      </c>
      <c r="N276" s="16"/>
      <c r="O276" s="9"/>
      <c r="P276" s="16"/>
      <c r="Q276" s="9"/>
      <c r="R276" s="16"/>
      <c r="S276" s="9"/>
      <c r="T276" s="16">
        <f>$J276-$T$7</f>
        <v>2.2488425925925922E-2</v>
      </c>
      <c r="U276" s="48">
        <v>36</v>
      </c>
      <c r="V276" s="16"/>
      <c r="W276" s="9"/>
      <c r="X276" s="15"/>
      <c r="Y276" s="9"/>
      <c r="Z276" s="15"/>
      <c r="AA276" s="9"/>
      <c r="AB276" s="15">
        <v>4.7708333333333332E-2</v>
      </c>
      <c r="AC276" s="9">
        <v>132</v>
      </c>
      <c r="AD276" s="15"/>
      <c r="AE276" s="9"/>
      <c r="AF276" s="40"/>
    </row>
    <row r="277" spans="1:32" ht="22.8" customHeight="1">
      <c r="A277" s="9">
        <v>264</v>
      </c>
      <c r="B277" s="32" t="s">
        <v>506</v>
      </c>
      <c r="C277" s="2" t="s">
        <v>507</v>
      </c>
      <c r="D277" s="2" t="s">
        <v>333</v>
      </c>
      <c r="E277" s="2">
        <v>1949</v>
      </c>
      <c r="F277" s="9">
        <f>$A$1-E277</f>
        <v>76</v>
      </c>
      <c r="G277" s="2" t="s">
        <v>300</v>
      </c>
      <c r="H277" s="9">
        <v>20</v>
      </c>
      <c r="I277" s="9">
        <v>1</v>
      </c>
      <c r="J277" s="33">
        <f>X277+Z277+AB277+AD277</f>
        <v>4.7835648148148148E-2</v>
      </c>
      <c r="K277" s="9">
        <v>264</v>
      </c>
      <c r="L277" s="34">
        <f>$J277-$L$7</f>
        <v>2.4131944444444445E-2</v>
      </c>
      <c r="M277" s="9">
        <v>264</v>
      </c>
      <c r="N277" s="16"/>
      <c r="O277" s="9"/>
      <c r="P277" s="16"/>
      <c r="Q277" s="9"/>
      <c r="R277" s="16"/>
      <c r="S277" s="9"/>
      <c r="T277" s="16"/>
      <c r="U277" s="9"/>
      <c r="V277" s="16">
        <f>$J277-$V$7</f>
        <v>1.7685185185185186E-2</v>
      </c>
      <c r="W277" s="9">
        <v>20</v>
      </c>
      <c r="X277" s="15"/>
      <c r="Y277" s="9"/>
      <c r="Z277" s="15"/>
      <c r="AA277" s="9"/>
      <c r="AB277" s="15">
        <v>4.7835648148148148E-2</v>
      </c>
      <c r="AC277" s="9">
        <v>133</v>
      </c>
      <c r="AD277" s="15"/>
      <c r="AE277" s="9"/>
      <c r="AF277" s="45"/>
    </row>
    <row r="278" spans="1:32" ht="22.8" customHeight="1">
      <c r="A278" s="9">
        <v>265</v>
      </c>
      <c r="B278" s="32" t="s">
        <v>508</v>
      </c>
      <c r="C278" s="2" t="s">
        <v>72</v>
      </c>
      <c r="D278" s="2" t="s">
        <v>509</v>
      </c>
      <c r="E278" s="2">
        <v>1985</v>
      </c>
      <c r="F278" s="9">
        <f>$A$1-E278</f>
        <v>40</v>
      </c>
      <c r="G278" s="2" t="s">
        <v>298</v>
      </c>
      <c r="H278" s="9">
        <v>88</v>
      </c>
      <c r="I278" s="9">
        <v>1</v>
      </c>
      <c r="J278" s="33">
        <f>X278+Z278+AB278+AD278</f>
        <v>4.8055555555555553E-2</v>
      </c>
      <c r="K278" s="9">
        <v>265</v>
      </c>
      <c r="L278" s="34">
        <f>$J278-$L$7</f>
        <v>2.435185185185185E-2</v>
      </c>
      <c r="M278" s="9">
        <v>265</v>
      </c>
      <c r="N278" s="16"/>
      <c r="O278" s="9"/>
      <c r="P278" s="16"/>
      <c r="Q278" s="9"/>
      <c r="R278" s="16">
        <f>$J278-$R$7</f>
        <v>2.3148148148148147E-2</v>
      </c>
      <c r="S278" s="9">
        <v>88</v>
      </c>
      <c r="T278" s="16"/>
      <c r="U278" s="9"/>
      <c r="V278" s="16"/>
      <c r="W278" s="9"/>
      <c r="X278" s="15"/>
      <c r="Y278" s="9"/>
      <c r="Z278" s="15"/>
      <c r="AA278" s="9"/>
      <c r="AB278" s="15">
        <v>4.8055555555555553E-2</v>
      </c>
      <c r="AC278" s="9">
        <v>135</v>
      </c>
      <c r="AD278" s="15"/>
      <c r="AE278" s="9"/>
      <c r="AF278" s="40"/>
    </row>
    <row r="279" spans="1:32" ht="22.8" customHeight="1">
      <c r="A279" s="9">
        <v>266</v>
      </c>
      <c r="B279" s="32" t="s">
        <v>541</v>
      </c>
      <c r="C279" s="2" t="s">
        <v>43</v>
      </c>
      <c r="D279" s="2" t="s">
        <v>145</v>
      </c>
      <c r="E279" s="2">
        <v>1979</v>
      </c>
      <c r="F279" s="9">
        <f>$A$1-E279</f>
        <v>46</v>
      </c>
      <c r="G279" s="2" t="s">
        <v>298</v>
      </c>
      <c r="H279" s="9">
        <v>89</v>
      </c>
      <c r="I279" s="9">
        <v>1</v>
      </c>
      <c r="J279" s="33">
        <f>X279+Z279+AB279+AD279</f>
        <v>4.8252314814814817E-2</v>
      </c>
      <c r="K279" s="9">
        <v>266</v>
      </c>
      <c r="L279" s="34">
        <f>$J279-$L$7</f>
        <v>2.4548611111111115E-2</v>
      </c>
      <c r="M279" s="9">
        <v>266</v>
      </c>
      <c r="N279" s="16"/>
      <c r="O279" s="9"/>
      <c r="P279" s="16"/>
      <c r="Q279" s="9"/>
      <c r="R279" s="16">
        <f>$J279-$R$7</f>
        <v>2.3344907407407411E-2</v>
      </c>
      <c r="S279" s="48">
        <v>89</v>
      </c>
      <c r="T279" s="16"/>
      <c r="U279" s="9"/>
      <c r="V279" s="16"/>
      <c r="W279" s="9"/>
      <c r="X279" s="15"/>
      <c r="Y279" s="9"/>
      <c r="Z279" s="15"/>
      <c r="AA279" s="9"/>
      <c r="AB279" s="15"/>
      <c r="AC279" s="9"/>
      <c r="AD279" s="15">
        <v>4.8252314814814817E-2</v>
      </c>
      <c r="AE279" s="9">
        <v>87</v>
      </c>
      <c r="AF279" s="40"/>
    </row>
    <row r="280" spans="1:32" ht="22.8" customHeight="1">
      <c r="A280" s="9">
        <v>267</v>
      </c>
      <c r="B280" s="32" t="s">
        <v>453</v>
      </c>
      <c r="C280" s="2" t="s">
        <v>171</v>
      </c>
      <c r="D280" s="2" t="s">
        <v>454</v>
      </c>
      <c r="E280" s="2">
        <v>1948</v>
      </c>
      <c r="F280" s="9">
        <f>$A$1-E280</f>
        <v>77</v>
      </c>
      <c r="G280" s="2" t="s">
        <v>300</v>
      </c>
      <c r="H280" s="9">
        <v>21</v>
      </c>
      <c r="I280" s="9">
        <v>1</v>
      </c>
      <c r="J280" s="33">
        <f>X280+Z280+AB280+AD280</f>
        <v>4.854166666666667E-2</v>
      </c>
      <c r="K280" s="9">
        <v>267</v>
      </c>
      <c r="L280" s="34">
        <f>$J280-$L$7</f>
        <v>2.4837962962962968E-2</v>
      </c>
      <c r="M280" s="9">
        <v>267</v>
      </c>
      <c r="N280" s="16"/>
      <c r="O280" s="9"/>
      <c r="P280" s="16"/>
      <c r="Q280" s="9"/>
      <c r="R280" s="16"/>
      <c r="S280" s="9"/>
      <c r="T280" s="16"/>
      <c r="U280" s="9"/>
      <c r="V280" s="16">
        <f>$J280-$V$7</f>
        <v>1.8391203703703708E-2</v>
      </c>
      <c r="W280" s="9">
        <v>21</v>
      </c>
      <c r="X280" s="15"/>
      <c r="Y280" s="9"/>
      <c r="Z280" s="15"/>
      <c r="AA280" s="9"/>
      <c r="AB280" s="15">
        <v>4.854166666666667E-2</v>
      </c>
      <c r="AC280" s="9">
        <v>136</v>
      </c>
      <c r="AD280" s="15"/>
      <c r="AE280" s="9"/>
      <c r="AF280" s="40"/>
    </row>
    <row r="281" spans="1:32" ht="22.8" customHeight="1">
      <c r="A281" s="9">
        <v>268</v>
      </c>
      <c r="B281" s="32" t="s">
        <v>358</v>
      </c>
      <c r="C281" s="2" t="s">
        <v>173</v>
      </c>
      <c r="D281" s="2" t="s">
        <v>35</v>
      </c>
      <c r="E281" s="2">
        <v>2001</v>
      </c>
      <c r="F281" s="9">
        <f>$A$1-E281</f>
        <v>24</v>
      </c>
      <c r="G281" s="2" t="s">
        <v>296</v>
      </c>
      <c r="H281" s="9">
        <v>44</v>
      </c>
      <c r="I281" s="9">
        <v>1</v>
      </c>
      <c r="J281" s="33">
        <f>X281+Z281+AB281+AD281</f>
        <v>4.9652777777777775E-2</v>
      </c>
      <c r="K281" s="9">
        <v>268</v>
      </c>
      <c r="L281" s="34">
        <f>$J281-$L$7</f>
        <v>2.5949074074074072E-2</v>
      </c>
      <c r="M281" s="9">
        <v>268</v>
      </c>
      <c r="N281" s="16">
        <f>$J281-$N$7</f>
        <v>2.5949074074074072E-2</v>
      </c>
      <c r="O281" s="9">
        <v>44</v>
      </c>
      <c r="P281" s="16"/>
      <c r="Q281" s="9"/>
      <c r="R281" s="16"/>
      <c r="S281" s="9"/>
      <c r="T281" s="16"/>
      <c r="U281" s="9"/>
      <c r="V281" s="16"/>
      <c r="W281" s="9"/>
      <c r="X281" s="15"/>
      <c r="Y281" s="9"/>
      <c r="Z281" s="15">
        <v>4.9652777777777775E-2</v>
      </c>
      <c r="AA281" s="9">
        <v>90</v>
      </c>
      <c r="AB281" s="15"/>
      <c r="AC281" s="9"/>
      <c r="AD281" s="15"/>
      <c r="AE281" s="9"/>
      <c r="AF281" s="40"/>
    </row>
    <row r="282" spans="1:32" ht="22.8" customHeight="1">
      <c r="A282" s="9">
        <v>269</v>
      </c>
      <c r="B282" s="32" t="s">
        <v>563</v>
      </c>
      <c r="C282" s="2" t="s">
        <v>171</v>
      </c>
      <c r="D282" s="2" t="s">
        <v>564</v>
      </c>
      <c r="E282" s="2">
        <v>1967</v>
      </c>
      <c r="F282" s="9">
        <f>$A$1-E282</f>
        <v>58</v>
      </c>
      <c r="G282" s="2" t="s">
        <v>299</v>
      </c>
      <c r="H282" s="9">
        <v>37</v>
      </c>
      <c r="I282" s="9">
        <v>1</v>
      </c>
      <c r="J282" s="33">
        <f>X282+Z282+AB282+AD282</f>
        <v>5.0451388888888893E-2</v>
      </c>
      <c r="K282" s="9">
        <v>269</v>
      </c>
      <c r="L282" s="34">
        <f>$J282-$L$7</f>
        <v>2.674768518518519E-2</v>
      </c>
      <c r="M282" s="9">
        <v>269</v>
      </c>
      <c r="N282" s="16"/>
      <c r="O282" s="9"/>
      <c r="P282" s="16"/>
      <c r="Q282" s="9"/>
      <c r="R282" s="16"/>
      <c r="S282" s="9"/>
      <c r="T282" s="16">
        <f>$J282-$T$7</f>
        <v>2.5231481481481483E-2</v>
      </c>
      <c r="U282" s="48">
        <v>37</v>
      </c>
      <c r="V282" s="16"/>
      <c r="W282" s="9"/>
      <c r="X282" s="15"/>
      <c r="Y282" s="9"/>
      <c r="Z282" s="15"/>
      <c r="AA282" s="9"/>
      <c r="AB282" s="15"/>
      <c r="AC282" s="9"/>
      <c r="AD282" s="15">
        <v>5.0451388888888893E-2</v>
      </c>
      <c r="AE282" s="9">
        <v>89</v>
      </c>
      <c r="AF282" s="40"/>
    </row>
    <row r="283" spans="1:32" ht="22.8" customHeight="1">
      <c r="A283" s="9">
        <v>270</v>
      </c>
      <c r="B283" s="32" t="s">
        <v>123</v>
      </c>
      <c r="C283" s="2" t="s">
        <v>94</v>
      </c>
      <c r="D283" s="2" t="s">
        <v>14</v>
      </c>
      <c r="E283" s="2">
        <v>1968</v>
      </c>
      <c r="F283" s="9">
        <f>$A$1-E283</f>
        <v>57</v>
      </c>
      <c r="G283" s="2" t="s">
        <v>299</v>
      </c>
      <c r="H283" s="9">
        <v>38</v>
      </c>
      <c r="I283" s="9">
        <v>1</v>
      </c>
      <c r="J283" s="33">
        <f>X283+Z283+AB283+AD283</f>
        <v>5.0891203703703702E-2</v>
      </c>
      <c r="K283" s="9">
        <v>270</v>
      </c>
      <c r="L283" s="34">
        <f>$J283-$L$7</f>
        <v>2.71875E-2</v>
      </c>
      <c r="M283" s="9">
        <v>270</v>
      </c>
      <c r="N283" s="16" t="s">
        <v>291</v>
      </c>
      <c r="O283" s="9"/>
      <c r="P283" s="16" t="s">
        <v>291</v>
      </c>
      <c r="Q283" s="9"/>
      <c r="R283" s="16" t="s">
        <v>291</v>
      </c>
      <c r="S283" s="9"/>
      <c r="T283" s="16">
        <f>$J283-$T$7</f>
        <v>2.5671296296296293E-2</v>
      </c>
      <c r="U283" s="48">
        <v>38</v>
      </c>
      <c r="V283" s="16" t="s">
        <v>291</v>
      </c>
      <c r="W283" s="9"/>
      <c r="X283" s="15">
        <v>5.0891203703703702E-2</v>
      </c>
      <c r="Y283" s="9">
        <v>139</v>
      </c>
      <c r="Z283" s="15"/>
      <c r="AA283" s="9"/>
      <c r="AB283" s="15"/>
      <c r="AC283" s="9"/>
      <c r="AD283" s="15"/>
      <c r="AE283" s="9"/>
      <c r="AF283" s="40"/>
    </row>
    <row r="284" spans="1:32" ht="22.8" customHeight="1">
      <c r="A284" s="9">
        <v>271</v>
      </c>
      <c r="B284" s="32" t="s">
        <v>510</v>
      </c>
      <c r="C284" s="2" t="s">
        <v>17</v>
      </c>
      <c r="D284" s="2" t="s">
        <v>35</v>
      </c>
      <c r="E284" s="2">
        <v>2000</v>
      </c>
      <c r="F284" s="9">
        <f>$A$1-E284</f>
        <v>25</v>
      </c>
      <c r="G284" s="2" t="s">
        <v>296</v>
      </c>
      <c r="H284" s="9">
        <v>45</v>
      </c>
      <c r="I284" s="9">
        <v>1</v>
      </c>
      <c r="J284" s="33">
        <f>X284+Z284+AB284+AD284</f>
        <v>5.2604166666666667E-2</v>
      </c>
      <c r="K284" s="9">
        <v>271</v>
      </c>
      <c r="L284" s="34">
        <f>$J284-$L$7</f>
        <v>2.8900462962962965E-2</v>
      </c>
      <c r="M284" s="9">
        <v>271</v>
      </c>
      <c r="N284" s="16">
        <f>$J284-$N$7</f>
        <v>2.8900462962962965E-2</v>
      </c>
      <c r="O284" s="48">
        <v>45</v>
      </c>
      <c r="P284" s="16"/>
      <c r="Q284" s="9"/>
      <c r="R284" s="16"/>
      <c r="S284" s="9"/>
      <c r="T284" s="16"/>
      <c r="U284" s="9"/>
      <c r="V284" s="16"/>
      <c r="W284" s="9"/>
      <c r="X284" s="15"/>
      <c r="Y284" s="9"/>
      <c r="Z284" s="15"/>
      <c r="AA284" s="9"/>
      <c r="AB284" s="15">
        <v>5.2604166666666667E-2</v>
      </c>
      <c r="AC284" s="9">
        <v>137</v>
      </c>
      <c r="AD284" s="15"/>
      <c r="AE284" s="9"/>
      <c r="AF284" s="40"/>
    </row>
    <row r="285" spans="1:32" ht="22.8" customHeight="1">
      <c r="A285" s="9">
        <v>272</v>
      </c>
      <c r="B285" s="32" t="s">
        <v>511</v>
      </c>
      <c r="C285" s="2" t="s">
        <v>512</v>
      </c>
      <c r="D285" s="2" t="s">
        <v>252</v>
      </c>
      <c r="E285" s="2">
        <v>1968</v>
      </c>
      <c r="F285" s="9">
        <f>$A$1-E285</f>
        <v>57</v>
      </c>
      <c r="G285" s="2" t="s">
        <v>299</v>
      </c>
      <c r="H285" s="9">
        <v>39</v>
      </c>
      <c r="I285" s="9">
        <v>1</v>
      </c>
      <c r="J285" s="33">
        <f>X285+Z285+AB285+AD285</f>
        <v>5.7303240740740745E-2</v>
      </c>
      <c r="K285" s="9">
        <v>272</v>
      </c>
      <c r="L285" s="34">
        <f>$J285-$L$7</f>
        <v>3.3599537037037039E-2</v>
      </c>
      <c r="M285" s="9">
        <v>272</v>
      </c>
      <c r="N285" s="16"/>
      <c r="O285" s="9"/>
      <c r="P285" s="16"/>
      <c r="Q285" s="9"/>
      <c r="R285" s="16"/>
      <c r="S285" s="9"/>
      <c r="T285" s="16">
        <f>$J285-$T$7</f>
        <v>3.2083333333333339E-2</v>
      </c>
      <c r="U285" s="48">
        <v>39</v>
      </c>
      <c r="V285" s="16"/>
      <c r="W285" s="9"/>
      <c r="X285" s="15"/>
      <c r="Y285" s="9"/>
      <c r="Z285" s="15"/>
      <c r="AA285" s="9"/>
      <c r="AB285" s="15">
        <v>5.7303240740740745E-2</v>
      </c>
      <c r="AC285" s="9">
        <v>138</v>
      </c>
      <c r="AD285" s="15"/>
      <c r="AE285" s="9"/>
      <c r="AF285" s="40"/>
    </row>
    <row r="286" spans="1:32" ht="22.8" customHeight="1">
      <c r="A286" s="10"/>
      <c r="B286" s="3"/>
      <c r="C286" s="3"/>
      <c r="D286" s="3"/>
      <c r="E286" s="3"/>
      <c r="F286" s="10"/>
      <c r="G286" s="3"/>
      <c r="H286" s="10"/>
      <c r="I286" s="10"/>
      <c r="J286" s="11"/>
      <c r="K286" s="3"/>
      <c r="L286" s="12"/>
      <c r="M286" s="3"/>
      <c r="N286" s="17"/>
      <c r="O286" s="10"/>
      <c r="P286" s="17"/>
      <c r="Q286" s="10"/>
      <c r="R286" s="17"/>
      <c r="S286" s="10"/>
      <c r="T286" s="17"/>
      <c r="U286" s="10"/>
      <c r="V286" s="17"/>
      <c r="W286" s="10"/>
      <c r="X286" s="18"/>
      <c r="Y286" s="10"/>
      <c r="Z286" s="18"/>
      <c r="AA286" s="10"/>
      <c r="AB286" s="18"/>
      <c r="AC286" s="10"/>
      <c r="AD286" s="18"/>
      <c r="AE286" s="10"/>
    </row>
    <row r="287" spans="1:32" ht="22.8" customHeight="1">
      <c r="A287" s="10"/>
      <c r="B287" s="7"/>
      <c r="C287" s="3" t="s">
        <v>332</v>
      </c>
      <c r="D287" s="3"/>
      <c r="E287" s="3"/>
      <c r="F287" s="10"/>
      <c r="G287" s="3"/>
      <c r="H287" s="10"/>
      <c r="I287" s="10"/>
      <c r="J287" s="11"/>
      <c r="K287" s="3"/>
      <c r="L287" s="12"/>
      <c r="M287" s="3"/>
      <c r="N287" s="17"/>
      <c r="O287" s="10"/>
      <c r="P287" s="17"/>
      <c r="Q287" s="10"/>
      <c r="R287" s="17"/>
      <c r="S287" s="10"/>
      <c r="T287" s="17"/>
      <c r="U287" s="10"/>
      <c r="V287" s="17"/>
      <c r="W287" s="10"/>
      <c r="X287" s="18"/>
      <c r="Y287" s="10"/>
      <c r="Z287" s="18"/>
      <c r="AA287" s="10"/>
      <c r="AB287" s="18"/>
      <c r="AC287" s="10"/>
      <c r="AD287" s="18"/>
      <c r="AE287" s="10"/>
    </row>
    <row r="288" spans="1:32" ht="22.8" customHeight="1">
      <c r="I288" s="54" t="s">
        <v>304</v>
      </c>
      <c r="J288" s="55"/>
      <c r="K288" s="56"/>
      <c r="L288" s="55" t="s">
        <v>305</v>
      </c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6"/>
      <c r="X288" s="57" t="s">
        <v>306</v>
      </c>
      <c r="Y288" s="57"/>
      <c r="Z288" s="57"/>
      <c r="AA288" s="57"/>
      <c r="AB288" s="57"/>
      <c r="AC288" s="57"/>
      <c r="AD288" s="57"/>
      <c r="AE288" s="57"/>
    </row>
    <row r="289" spans="1:32" ht="22.8" customHeight="1">
      <c r="A289" s="25" t="s">
        <v>0</v>
      </c>
      <c r="B289" s="1" t="s">
        <v>1</v>
      </c>
      <c r="C289" s="1" t="s">
        <v>2</v>
      </c>
      <c r="D289" s="1" t="s">
        <v>3</v>
      </c>
      <c r="E289" s="1" t="s">
        <v>292</v>
      </c>
      <c r="F289" s="25" t="s">
        <v>4</v>
      </c>
      <c r="G289" s="1" t="s">
        <v>293</v>
      </c>
      <c r="H289" s="19"/>
      <c r="I289" s="19" t="s">
        <v>294</v>
      </c>
      <c r="J289" s="6" t="s">
        <v>331</v>
      </c>
      <c r="K289" s="6" t="s">
        <v>21</v>
      </c>
      <c r="L289" s="1" t="s">
        <v>331</v>
      </c>
      <c r="M289" s="1" t="s">
        <v>21</v>
      </c>
      <c r="N289" s="25" t="s">
        <v>309</v>
      </c>
      <c r="O289" s="25" t="s">
        <v>21</v>
      </c>
      <c r="P289" s="25" t="s">
        <v>307</v>
      </c>
      <c r="Q289" s="25" t="s">
        <v>21</v>
      </c>
      <c r="R289" s="25" t="s">
        <v>310</v>
      </c>
      <c r="S289" s="25" t="s">
        <v>21</v>
      </c>
      <c r="T289" s="25" t="s">
        <v>308</v>
      </c>
      <c r="U289" s="25" t="s">
        <v>21</v>
      </c>
      <c r="V289" s="25" t="s">
        <v>311</v>
      </c>
      <c r="W289" s="25" t="s">
        <v>21</v>
      </c>
      <c r="X289" s="25" t="s">
        <v>14</v>
      </c>
      <c r="Y289" s="25" t="s">
        <v>21</v>
      </c>
      <c r="Z289" s="25" t="s">
        <v>301</v>
      </c>
      <c r="AA289" s="25" t="s">
        <v>21</v>
      </c>
      <c r="AB289" s="25" t="s">
        <v>302</v>
      </c>
      <c r="AC289" s="25" t="s">
        <v>21</v>
      </c>
      <c r="AD289" s="9" t="s">
        <v>303</v>
      </c>
      <c r="AE289" s="9" t="s">
        <v>21</v>
      </c>
    </row>
    <row r="290" spans="1:32" ht="22.8" customHeight="1">
      <c r="A290" s="5">
        <v>1</v>
      </c>
      <c r="B290" s="22" t="s">
        <v>47</v>
      </c>
      <c r="C290" s="1" t="s">
        <v>48</v>
      </c>
      <c r="D290" s="1" t="s">
        <v>7</v>
      </c>
      <c r="E290" s="2">
        <v>1997</v>
      </c>
      <c r="F290" s="38">
        <f>$A$1-E290</f>
        <v>28</v>
      </c>
      <c r="G290" s="1" t="s">
        <v>309</v>
      </c>
      <c r="H290" s="5">
        <v>1</v>
      </c>
      <c r="I290" s="4">
        <v>4</v>
      </c>
      <c r="J290" s="35">
        <f>X290+Z290+AB290+AD290</f>
        <v>0.12324074074074073</v>
      </c>
      <c r="K290" s="7">
        <v>1</v>
      </c>
      <c r="L290" s="36">
        <f>$J290-$L$2</f>
        <v>0</v>
      </c>
      <c r="M290" s="2">
        <v>1</v>
      </c>
      <c r="N290" s="13">
        <f>$J290-$N$2</f>
        <v>0</v>
      </c>
      <c r="O290" s="4">
        <v>1</v>
      </c>
      <c r="P290" s="14" t="s">
        <v>291</v>
      </c>
      <c r="Q290" s="48"/>
      <c r="R290" s="14" t="s">
        <v>291</v>
      </c>
      <c r="S290" s="48"/>
      <c r="T290" s="14" t="s">
        <v>291</v>
      </c>
      <c r="U290" s="48"/>
      <c r="V290" s="14" t="s">
        <v>291</v>
      </c>
      <c r="W290" s="48"/>
      <c r="X290" s="31">
        <v>2.9236111111111112E-2</v>
      </c>
      <c r="Y290" s="48">
        <v>1</v>
      </c>
      <c r="Z290" s="31">
        <v>3.0023148148148149E-2</v>
      </c>
      <c r="AA290" s="9">
        <v>1</v>
      </c>
      <c r="AB290" s="31">
        <v>3.0578703703703702E-2</v>
      </c>
      <c r="AC290" s="9">
        <v>4</v>
      </c>
      <c r="AD290" s="31">
        <v>3.3402777777777774E-2</v>
      </c>
      <c r="AE290" s="9">
        <v>3</v>
      </c>
      <c r="AF290" s="59" t="s">
        <v>291</v>
      </c>
    </row>
    <row r="291" spans="1:32" ht="22.8" customHeight="1">
      <c r="A291" s="5">
        <v>2</v>
      </c>
      <c r="B291" s="22" t="s">
        <v>317</v>
      </c>
      <c r="C291" s="1" t="s">
        <v>114</v>
      </c>
      <c r="D291" s="1" t="s">
        <v>7</v>
      </c>
      <c r="E291" s="2">
        <v>1997</v>
      </c>
      <c r="F291" s="37">
        <f>$A$1-E291</f>
        <v>28</v>
      </c>
      <c r="G291" s="1" t="s">
        <v>309</v>
      </c>
      <c r="H291" s="5">
        <v>2</v>
      </c>
      <c r="I291" s="4">
        <v>4</v>
      </c>
      <c r="J291" s="35">
        <f>X291+Z291+AB291+AD291</f>
        <v>0.12942129629629628</v>
      </c>
      <c r="K291" s="58">
        <v>2</v>
      </c>
      <c r="L291" s="36">
        <f>$J291-$L$2</f>
        <v>6.1805555555555364E-3</v>
      </c>
      <c r="M291" s="2">
        <v>2</v>
      </c>
      <c r="N291" s="13">
        <f>$J291-$N$2</f>
        <v>6.1805555555555364E-3</v>
      </c>
      <c r="O291" s="5">
        <v>2</v>
      </c>
      <c r="P291" s="14" t="s">
        <v>291</v>
      </c>
      <c r="Q291" s="48"/>
      <c r="R291" s="14" t="s">
        <v>291</v>
      </c>
      <c r="S291" s="48"/>
      <c r="T291" s="14" t="s">
        <v>291</v>
      </c>
      <c r="U291" s="48"/>
      <c r="V291" s="14" t="s">
        <v>291</v>
      </c>
      <c r="W291" s="48"/>
      <c r="X291" s="31">
        <v>3.201388888888889E-2</v>
      </c>
      <c r="Y291" s="48">
        <v>6</v>
      </c>
      <c r="Z291" s="31">
        <v>3.1446759259259258E-2</v>
      </c>
      <c r="AA291" s="9">
        <v>4</v>
      </c>
      <c r="AB291" s="31">
        <v>3.2164351851851854E-2</v>
      </c>
      <c r="AC291" s="9">
        <v>7</v>
      </c>
      <c r="AD291" s="31">
        <v>3.3796296296296297E-2</v>
      </c>
      <c r="AE291" s="9">
        <v>4</v>
      </c>
      <c r="AF291" s="59" t="s">
        <v>291</v>
      </c>
    </row>
    <row r="292" spans="1:32" ht="22.8" customHeight="1">
      <c r="A292" s="5">
        <v>3</v>
      </c>
      <c r="B292" s="20" t="s">
        <v>28</v>
      </c>
      <c r="C292" s="1" t="s">
        <v>29</v>
      </c>
      <c r="D292" s="1" t="s">
        <v>30</v>
      </c>
      <c r="E292" s="2">
        <v>1982</v>
      </c>
      <c r="F292" s="37">
        <f>$A$1-E292</f>
        <v>43</v>
      </c>
      <c r="G292" s="1" t="s">
        <v>310</v>
      </c>
      <c r="H292" s="5">
        <v>1</v>
      </c>
      <c r="I292" s="4">
        <v>4</v>
      </c>
      <c r="J292" s="35">
        <f>X292+Z292+AB292+AD292</f>
        <v>0.1320601851851852</v>
      </c>
      <c r="K292" s="58">
        <v>3</v>
      </c>
      <c r="L292" s="36">
        <f>$J292-$L$2</f>
        <v>8.8194444444444492E-3</v>
      </c>
      <c r="M292" s="2">
        <v>3</v>
      </c>
      <c r="N292" s="14" t="s">
        <v>291</v>
      </c>
      <c r="O292" s="48"/>
      <c r="P292" s="14" t="s">
        <v>291</v>
      </c>
      <c r="Q292" s="48"/>
      <c r="R292" s="13">
        <f>$J292-$R$2</f>
        <v>0</v>
      </c>
      <c r="S292" s="5">
        <v>1</v>
      </c>
      <c r="T292" s="14" t="s">
        <v>319</v>
      </c>
      <c r="U292" s="48"/>
      <c r="V292" s="14" t="s">
        <v>291</v>
      </c>
      <c r="W292" s="48"/>
      <c r="X292" s="31">
        <v>3.0833333333333334E-2</v>
      </c>
      <c r="Y292" s="48">
        <v>4</v>
      </c>
      <c r="Z292" s="31">
        <v>3.1886574074074074E-2</v>
      </c>
      <c r="AA292" s="9">
        <v>5</v>
      </c>
      <c r="AB292" s="31">
        <v>3.2997685185185185E-2</v>
      </c>
      <c r="AC292" s="9">
        <v>10</v>
      </c>
      <c r="AD292" s="31">
        <v>3.6342592592592593E-2</v>
      </c>
      <c r="AE292" s="9">
        <v>12</v>
      </c>
      <c r="AF292" s="59"/>
    </row>
    <row r="293" spans="1:32" ht="22.8" customHeight="1">
      <c r="A293" s="5">
        <v>4</v>
      </c>
      <c r="B293" s="20" t="s">
        <v>87</v>
      </c>
      <c r="C293" s="1" t="s">
        <v>65</v>
      </c>
      <c r="D293" s="1" t="s">
        <v>78</v>
      </c>
      <c r="E293" s="1">
        <v>1977</v>
      </c>
      <c r="F293" s="25">
        <f>$A$1-E293</f>
        <v>48</v>
      </c>
      <c r="G293" s="1" t="s">
        <v>310</v>
      </c>
      <c r="H293" s="5">
        <v>2</v>
      </c>
      <c r="I293" s="4">
        <v>4</v>
      </c>
      <c r="J293" s="35">
        <f>X293+Z293+AB293+AD293</f>
        <v>0.13778935185185184</v>
      </c>
      <c r="K293" s="2">
        <v>4</v>
      </c>
      <c r="L293" s="36">
        <f>$J293-$L$2</f>
        <v>1.4548611111111096E-2</v>
      </c>
      <c r="M293" s="2">
        <v>4</v>
      </c>
      <c r="N293" s="14" t="s">
        <v>291</v>
      </c>
      <c r="O293" s="48"/>
      <c r="P293" s="14" t="s">
        <v>291</v>
      </c>
      <c r="Q293" s="48"/>
      <c r="R293" s="13">
        <f>$J293-$R$2</f>
        <v>5.7291666666666741E-3</v>
      </c>
      <c r="S293" s="5">
        <v>2</v>
      </c>
      <c r="T293" s="14" t="s">
        <v>291</v>
      </c>
      <c r="U293" s="48"/>
      <c r="V293" s="14" t="s">
        <v>291</v>
      </c>
      <c r="W293" s="48"/>
      <c r="X293" s="31">
        <v>3.3981481481481481E-2</v>
      </c>
      <c r="Y293" s="48">
        <v>12</v>
      </c>
      <c r="Z293" s="31">
        <v>3.3298611111111112E-2</v>
      </c>
      <c r="AA293" s="9">
        <v>10</v>
      </c>
      <c r="AB293" s="31">
        <v>3.4155092592592591E-2</v>
      </c>
      <c r="AC293" s="9">
        <v>11</v>
      </c>
      <c r="AD293" s="31">
        <v>3.6354166666666667E-2</v>
      </c>
      <c r="AE293" s="9">
        <v>13</v>
      </c>
      <c r="AF293" s="59"/>
    </row>
    <row r="294" spans="1:32" ht="22.8" customHeight="1">
      <c r="A294" s="5">
        <v>5</v>
      </c>
      <c r="B294" s="22" t="s">
        <v>134</v>
      </c>
      <c r="C294" s="1" t="s">
        <v>8</v>
      </c>
      <c r="D294" s="1" t="s">
        <v>7</v>
      </c>
      <c r="E294" s="2">
        <v>1996</v>
      </c>
      <c r="F294" s="37">
        <f>$A$1-E294</f>
        <v>29</v>
      </c>
      <c r="G294" s="1" t="s">
        <v>309</v>
      </c>
      <c r="H294" s="5">
        <v>3</v>
      </c>
      <c r="I294" s="4">
        <v>4</v>
      </c>
      <c r="J294" s="35">
        <f>X294+Z294+AB294+AD294</f>
        <v>0.13872685185185185</v>
      </c>
      <c r="K294" s="2">
        <v>5</v>
      </c>
      <c r="L294" s="36">
        <f>$J294-$L$2</f>
        <v>1.5486111111111103E-2</v>
      </c>
      <c r="M294" s="2">
        <v>5</v>
      </c>
      <c r="N294" s="13">
        <f>$J294-$N$2</f>
        <v>1.5486111111111103E-2</v>
      </c>
      <c r="O294" s="5">
        <v>3</v>
      </c>
      <c r="P294" s="14" t="s">
        <v>291</v>
      </c>
      <c r="Q294" s="48"/>
      <c r="R294" s="14" t="s">
        <v>291</v>
      </c>
      <c r="S294" s="48"/>
      <c r="T294" s="14" t="s">
        <v>291</v>
      </c>
      <c r="U294" s="38"/>
      <c r="V294" s="14" t="s">
        <v>291</v>
      </c>
      <c r="W294" s="38"/>
      <c r="X294" s="31">
        <v>3.5034722222222224E-2</v>
      </c>
      <c r="Y294" s="38">
        <v>17</v>
      </c>
      <c r="Z294" s="31">
        <v>3.4305555555555554E-2</v>
      </c>
      <c r="AA294" s="9">
        <v>13</v>
      </c>
      <c r="AB294" s="31">
        <v>3.4340277777777782E-2</v>
      </c>
      <c r="AC294" s="9">
        <v>13</v>
      </c>
      <c r="AD294" s="31">
        <v>3.5046296296296298E-2</v>
      </c>
      <c r="AE294" s="9">
        <v>9</v>
      </c>
      <c r="AF294" s="59" t="s">
        <v>291</v>
      </c>
    </row>
    <row r="295" spans="1:32" ht="22.8" customHeight="1">
      <c r="A295" s="5">
        <v>6</v>
      </c>
      <c r="B295" s="20" t="s">
        <v>290</v>
      </c>
      <c r="C295" s="1" t="s">
        <v>249</v>
      </c>
      <c r="D295" s="1" t="s">
        <v>78</v>
      </c>
      <c r="E295" s="2">
        <v>1973</v>
      </c>
      <c r="F295" s="25">
        <f>$A$1-E295</f>
        <v>52</v>
      </c>
      <c r="G295" s="1" t="s">
        <v>308</v>
      </c>
      <c r="H295" s="5">
        <v>1</v>
      </c>
      <c r="I295" s="4">
        <v>4</v>
      </c>
      <c r="J295" s="35">
        <f>X295+Z295+AB295+AD295</f>
        <v>0.13898148148148148</v>
      </c>
      <c r="K295" s="2">
        <v>6</v>
      </c>
      <c r="L295" s="36">
        <f>$J295-$L$2</f>
        <v>1.5740740740740736E-2</v>
      </c>
      <c r="M295" s="2">
        <v>6</v>
      </c>
      <c r="N295" s="14" t="s">
        <v>291</v>
      </c>
      <c r="O295" s="48"/>
      <c r="P295" s="14" t="s">
        <v>291</v>
      </c>
      <c r="Q295" s="48"/>
      <c r="R295" s="14" t="s">
        <v>291</v>
      </c>
      <c r="S295" s="48"/>
      <c r="T295" s="13">
        <f>$J295-$T$2</f>
        <v>0</v>
      </c>
      <c r="U295" s="5">
        <v>1</v>
      </c>
      <c r="V295" s="14" t="s">
        <v>291</v>
      </c>
      <c r="W295" s="48"/>
      <c r="X295" s="31">
        <v>3.3958333333333333E-2</v>
      </c>
      <c r="Y295" s="48">
        <v>11</v>
      </c>
      <c r="Z295" s="31">
        <v>3.4502314814814812E-2</v>
      </c>
      <c r="AA295" s="9">
        <v>14</v>
      </c>
      <c r="AB295" s="31">
        <v>3.4351851851851849E-2</v>
      </c>
      <c r="AC295" s="9">
        <v>14</v>
      </c>
      <c r="AD295" s="31">
        <v>3.6168981481481483E-2</v>
      </c>
      <c r="AE295" s="9">
        <v>11</v>
      </c>
      <c r="AF295" s="59"/>
    </row>
    <row r="296" spans="1:32" ht="22.8" customHeight="1">
      <c r="A296" s="5">
        <v>7</v>
      </c>
      <c r="B296" s="22" t="s">
        <v>151</v>
      </c>
      <c r="C296" s="1" t="s">
        <v>50</v>
      </c>
      <c r="D296" s="1" t="s">
        <v>7</v>
      </c>
      <c r="E296" s="1">
        <v>1975</v>
      </c>
      <c r="F296" s="48">
        <f>$A$1-E296</f>
        <v>50</v>
      </c>
      <c r="G296" s="1" t="s">
        <v>308</v>
      </c>
      <c r="H296" s="5">
        <v>2</v>
      </c>
      <c r="I296" s="4">
        <v>4</v>
      </c>
      <c r="J296" s="35">
        <f>X296+Z296+AB296+AD296</f>
        <v>0.14173611111111112</v>
      </c>
      <c r="K296" s="2">
        <v>7</v>
      </c>
      <c r="L296" s="36">
        <f>$J296-$L$2</f>
        <v>1.849537037037037E-2</v>
      </c>
      <c r="M296" s="2">
        <v>7</v>
      </c>
      <c r="N296" s="14" t="s">
        <v>291</v>
      </c>
      <c r="O296" s="48"/>
      <c r="P296" s="14" t="s">
        <v>291</v>
      </c>
      <c r="Q296" s="48"/>
      <c r="R296" s="14" t="s">
        <v>291</v>
      </c>
      <c r="S296" s="48"/>
      <c r="T296" s="13">
        <f>$J296-$T$2</f>
        <v>2.7546296296296346E-3</v>
      </c>
      <c r="U296" s="4">
        <v>2</v>
      </c>
      <c r="V296" s="14" t="s">
        <v>291</v>
      </c>
      <c r="W296" s="48"/>
      <c r="X296" s="31">
        <v>3.4409722222222223E-2</v>
      </c>
      <c r="Y296" s="48">
        <v>14</v>
      </c>
      <c r="Z296" s="31">
        <v>3.4884259259259261E-2</v>
      </c>
      <c r="AA296" s="9">
        <v>16</v>
      </c>
      <c r="AB296" s="31">
        <v>3.5486111111111114E-2</v>
      </c>
      <c r="AC296" s="9">
        <v>17</v>
      </c>
      <c r="AD296" s="31">
        <v>3.695601851851852E-2</v>
      </c>
      <c r="AE296" s="9">
        <v>15</v>
      </c>
      <c r="AF296" s="59"/>
    </row>
    <row r="297" spans="1:32" ht="22.8" customHeight="1">
      <c r="A297" s="5">
        <v>8</v>
      </c>
      <c r="B297" s="20" t="s">
        <v>125</v>
      </c>
      <c r="C297" s="1" t="s">
        <v>68</v>
      </c>
      <c r="D297" s="1" t="s">
        <v>122</v>
      </c>
      <c r="E297" s="2">
        <v>1989</v>
      </c>
      <c r="F297" s="48">
        <f>$A$1-E297</f>
        <v>36</v>
      </c>
      <c r="G297" s="1" t="s">
        <v>307</v>
      </c>
      <c r="H297" s="5">
        <v>1</v>
      </c>
      <c r="I297" s="4">
        <v>4</v>
      </c>
      <c r="J297" s="35">
        <f>X297+Z297+AB297+AD297</f>
        <v>0.14690972222222221</v>
      </c>
      <c r="K297" s="2">
        <v>8</v>
      </c>
      <c r="L297" s="36">
        <f>$J297-$L$2</f>
        <v>2.3668981481481458E-2</v>
      </c>
      <c r="M297" s="2">
        <v>8</v>
      </c>
      <c r="N297" s="14" t="s">
        <v>291</v>
      </c>
      <c r="O297" s="48"/>
      <c r="P297" s="13">
        <f>$J297-$P$2</f>
        <v>0</v>
      </c>
      <c r="Q297" s="5">
        <v>1</v>
      </c>
      <c r="R297" s="14" t="s">
        <v>291</v>
      </c>
      <c r="S297" s="48"/>
      <c r="T297" s="14" t="s">
        <v>291</v>
      </c>
      <c r="U297" s="48"/>
      <c r="V297" s="14" t="s">
        <v>291</v>
      </c>
      <c r="W297" s="48"/>
      <c r="X297" s="31">
        <v>3.4548611111111113E-2</v>
      </c>
      <c r="Y297" s="48">
        <v>15</v>
      </c>
      <c r="Z297" s="31">
        <v>3.6412037037037034E-2</v>
      </c>
      <c r="AA297" s="9">
        <v>20</v>
      </c>
      <c r="AB297" s="31">
        <v>3.7604166666666668E-2</v>
      </c>
      <c r="AC297" s="9">
        <v>24</v>
      </c>
      <c r="AD297" s="31">
        <v>3.8344907407407411E-2</v>
      </c>
      <c r="AE297" s="9">
        <v>18</v>
      </c>
      <c r="AF297" s="59"/>
    </row>
    <row r="298" spans="1:32" ht="22.8" customHeight="1">
      <c r="A298" s="5">
        <v>9</v>
      </c>
      <c r="B298" s="22" t="s">
        <v>155</v>
      </c>
      <c r="C298" s="1" t="s">
        <v>114</v>
      </c>
      <c r="D298" s="1" t="s">
        <v>7</v>
      </c>
      <c r="E298" s="2">
        <v>1982</v>
      </c>
      <c r="F298" s="48">
        <f>$A$1-E298</f>
        <v>43</v>
      </c>
      <c r="G298" s="1" t="s">
        <v>310</v>
      </c>
      <c r="H298" s="5">
        <v>3</v>
      </c>
      <c r="I298" s="4">
        <v>4</v>
      </c>
      <c r="J298" s="35">
        <f>X298+Z298+AB298+AD298</f>
        <v>0.14917824074074074</v>
      </c>
      <c r="K298" s="2">
        <v>9</v>
      </c>
      <c r="L298" s="36">
        <f>$J298-$L$2</f>
        <v>2.5937499999999988E-2</v>
      </c>
      <c r="M298" s="2">
        <v>9</v>
      </c>
      <c r="N298" s="14" t="s">
        <v>291</v>
      </c>
      <c r="O298" s="48"/>
      <c r="P298" s="14" t="s">
        <v>291</v>
      </c>
      <c r="Q298" s="48"/>
      <c r="R298" s="13">
        <f>$J298-$R$2</f>
        <v>1.7118055555555567E-2</v>
      </c>
      <c r="S298" s="4">
        <v>3</v>
      </c>
      <c r="T298" s="14" t="s">
        <v>291</v>
      </c>
      <c r="U298" s="48"/>
      <c r="V298" s="14" t="s">
        <v>291</v>
      </c>
      <c r="W298" s="48"/>
      <c r="X298" s="31">
        <v>4.0034722222222222E-2</v>
      </c>
      <c r="Y298" s="48">
        <v>28</v>
      </c>
      <c r="Z298" s="31">
        <v>3.6840277777777777E-2</v>
      </c>
      <c r="AA298" s="9">
        <v>22</v>
      </c>
      <c r="AB298" s="31">
        <v>3.6307870370370372E-2</v>
      </c>
      <c r="AC298" s="9">
        <v>20</v>
      </c>
      <c r="AD298" s="31">
        <v>3.5995370370370372E-2</v>
      </c>
      <c r="AE298" s="9">
        <v>10</v>
      </c>
      <c r="AF298" s="59"/>
    </row>
    <row r="299" spans="1:32" ht="22.8" customHeight="1">
      <c r="A299" s="5">
        <v>10</v>
      </c>
      <c r="B299" s="22" t="s">
        <v>255</v>
      </c>
      <c r="C299" s="1" t="s">
        <v>256</v>
      </c>
      <c r="D299" s="1" t="s">
        <v>257</v>
      </c>
      <c r="E299" s="1">
        <v>1988</v>
      </c>
      <c r="F299" s="48">
        <f>$A$1-E299</f>
        <v>37</v>
      </c>
      <c r="G299" s="1" t="s">
        <v>307</v>
      </c>
      <c r="H299" s="5">
        <v>2</v>
      </c>
      <c r="I299" s="4">
        <v>4</v>
      </c>
      <c r="J299" s="35">
        <f>X299+Z299+AB299+AD299</f>
        <v>0.16071759259259261</v>
      </c>
      <c r="K299" s="2">
        <v>10</v>
      </c>
      <c r="L299" s="36">
        <f>$J299-$L$2</f>
        <v>3.7476851851851858E-2</v>
      </c>
      <c r="M299" s="2">
        <v>10</v>
      </c>
      <c r="N299" s="14" t="s">
        <v>291</v>
      </c>
      <c r="O299" s="48"/>
      <c r="P299" s="13">
        <f>$J299-$P$2</f>
        <v>1.3807870370370373E-2</v>
      </c>
      <c r="Q299" s="4">
        <v>2</v>
      </c>
      <c r="R299" s="14" t="s">
        <v>291</v>
      </c>
      <c r="S299" s="48"/>
      <c r="T299" s="14" t="s">
        <v>291</v>
      </c>
      <c r="U299" s="48"/>
      <c r="V299" s="14" t="s">
        <v>291</v>
      </c>
      <c r="W299" s="48"/>
      <c r="X299" s="31">
        <v>4.0509259259259259E-2</v>
      </c>
      <c r="Y299" s="48">
        <v>30</v>
      </c>
      <c r="Z299" s="31">
        <v>3.9027777777777779E-2</v>
      </c>
      <c r="AA299" s="9">
        <v>24</v>
      </c>
      <c r="AB299" s="31">
        <v>3.923611111111111E-2</v>
      </c>
      <c r="AC299" s="9">
        <v>32</v>
      </c>
      <c r="AD299" s="31">
        <v>4.1944444444444444E-2</v>
      </c>
      <c r="AE299" s="9">
        <v>22</v>
      </c>
      <c r="AF299" s="59"/>
    </row>
    <row r="300" spans="1:32" ht="22.8" customHeight="1">
      <c r="A300" s="5">
        <v>11</v>
      </c>
      <c r="B300" s="22" t="s">
        <v>141</v>
      </c>
      <c r="C300" s="1" t="s">
        <v>8</v>
      </c>
      <c r="D300" s="1" t="s">
        <v>14</v>
      </c>
      <c r="E300" s="2">
        <v>2004</v>
      </c>
      <c r="F300" s="48">
        <f>$A$1-E300</f>
        <v>21</v>
      </c>
      <c r="G300" s="1" t="s">
        <v>309</v>
      </c>
      <c r="H300" s="48">
        <v>4</v>
      </c>
      <c r="I300" s="4">
        <v>4</v>
      </c>
      <c r="J300" s="35">
        <f>X300+Z300+AB300+AD300</f>
        <v>0.17211805555555557</v>
      </c>
      <c r="K300" s="2">
        <v>11</v>
      </c>
      <c r="L300" s="36">
        <f>$J300-$L$2</f>
        <v>4.8877314814814818E-2</v>
      </c>
      <c r="M300" s="2">
        <v>11</v>
      </c>
      <c r="N300" s="13">
        <f>$J300-$N$2</f>
        <v>4.8877314814814818E-2</v>
      </c>
      <c r="O300" s="48">
        <v>4</v>
      </c>
      <c r="P300" s="14" t="s">
        <v>291</v>
      </c>
      <c r="Q300" s="48"/>
      <c r="R300" s="14" t="s">
        <v>291</v>
      </c>
      <c r="S300" s="48"/>
      <c r="T300" s="14" t="s">
        <v>291</v>
      </c>
      <c r="U300" s="48"/>
      <c r="V300" s="14" t="s">
        <v>291</v>
      </c>
      <c r="W300" s="48"/>
      <c r="X300" s="31">
        <v>4.1828703703703701E-2</v>
      </c>
      <c r="Y300" s="48">
        <v>37</v>
      </c>
      <c r="Z300" s="31">
        <v>4.1550925925925929E-2</v>
      </c>
      <c r="AA300" s="9">
        <v>27</v>
      </c>
      <c r="AB300" s="31">
        <v>4.2291666666666665E-2</v>
      </c>
      <c r="AC300" s="9">
        <v>38</v>
      </c>
      <c r="AD300" s="31">
        <v>4.6446759259259257E-2</v>
      </c>
      <c r="AE300" s="9">
        <v>28</v>
      </c>
      <c r="AF300" s="59"/>
    </row>
    <row r="301" spans="1:32" ht="22.8" customHeight="1">
      <c r="A301" s="5">
        <v>12</v>
      </c>
      <c r="B301" s="22" t="s">
        <v>99</v>
      </c>
      <c r="C301" s="1" t="s">
        <v>101</v>
      </c>
      <c r="D301" s="1" t="s">
        <v>35</v>
      </c>
      <c r="E301" s="2">
        <v>1970</v>
      </c>
      <c r="F301" s="48">
        <f>$A$1-E301</f>
        <v>55</v>
      </c>
      <c r="G301" s="1" t="s">
        <v>308</v>
      </c>
      <c r="H301" s="5">
        <v>3</v>
      </c>
      <c r="I301" s="4">
        <v>4</v>
      </c>
      <c r="J301" s="35">
        <f>X301+Z301+AB301+AD301</f>
        <v>0.17619212962962963</v>
      </c>
      <c r="K301" s="2">
        <v>12</v>
      </c>
      <c r="L301" s="36">
        <f>$J301-$L$2</f>
        <v>5.2951388888888881E-2</v>
      </c>
      <c r="M301" s="2">
        <v>12</v>
      </c>
      <c r="N301" s="14" t="s">
        <v>291</v>
      </c>
      <c r="O301" s="48"/>
      <c r="P301" s="14" t="s">
        <v>291</v>
      </c>
      <c r="Q301" s="48"/>
      <c r="R301" s="14" t="s">
        <v>291</v>
      </c>
      <c r="S301" s="48"/>
      <c r="T301" s="13">
        <f>$J301-$T$2</f>
        <v>3.7210648148148145E-2</v>
      </c>
      <c r="U301" s="5">
        <v>3</v>
      </c>
      <c r="V301" s="14" t="s">
        <v>291</v>
      </c>
      <c r="W301" s="48"/>
      <c r="X301" s="31">
        <v>4.144675925925926E-2</v>
      </c>
      <c r="Y301" s="48">
        <v>36</v>
      </c>
      <c r="Z301" s="31">
        <v>4.3854166666666666E-2</v>
      </c>
      <c r="AA301" s="9">
        <v>32</v>
      </c>
      <c r="AB301" s="31">
        <v>4.494212962962963E-2</v>
      </c>
      <c r="AC301" s="9">
        <v>48</v>
      </c>
      <c r="AD301" s="31">
        <v>4.594907407407408E-2</v>
      </c>
      <c r="AE301" s="9">
        <v>27</v>
      </c>
      <c r="AF301" s="59"/>
    </row>
    <row r="302" spans="1:32" ht="22.8" customHeight="1">
      <c r="A302" s="5">
        <v>13</v>
      </c>
      <c r="B302" s="22" t="s">
        <v>191</v>
      </c>
      <c r="C302" s="1" t="s">
        <v>8</v>
      </c>
      <c r="D302" s="1" t="s">
        <v>7</v>
      </c>
      <c r="E302" s="2">
        <v>1996</v>
      </c>
      <c r="F302" s="48">
        <f>$A$1-E302</f>
        <v>29</v>
      </c>
      <c r="G302" s="1" t="s">
        <v>309</v>
      </c>
      <c r="H302" s="48">
        <v>5</v>
      </c>
      <c r="I302" s="4">
        <v>4</v>
      </c>
      <c r="J302" s="35">
        <f>X302+Z302+AB302+AD302</f>
        <v>0.1827546296296296</v>
      </c>
      <c r="K302" s="2">
        <v>13</v>
      </c>
      <c r="L302" s="36">
        <f>$J302-$L$2</f>
        <v>5.9513888888888852E-2</v>
      </c>
      <c r="M302" s="2">
        <v>13</v>
      </c>
      <c r="N302" s="13">
        <f>$J302-$N$2</f>
        <v>5.9513888888888852E-2</v>
      </c>
      <c r="O302" s="48">
        <v>5</v>
      </c>
      <c r="P302" s="14" t="s">
        <v>291</v>
      </c>
      <c r="Q302" s="48"/>
      <c r="R302" s="14" t="s">
        <v>291</v>
      </c>
      <c r="S302" s="48"/>
      <c r="T302" s="14" t="s">
        <v>291</v>
      </c>
      <c r="U302" s="48"/>
      <c r="V302" s="14" t="s">
        <v>291</v>
      </c>
      <c r="W302" s="48"/>
      <c r="X302" s="31">
        <v>4.08912037037037E-2</v>
      </c>
      <c r="Y302" s="48">
        <v>31</v>
      </c>
      <c r="Z302" s="31">
        <v>4.1643518518518517E-2</v>
      </c>
      <c r="AA302" s="9">
        <v>28</v>
      </c>
      <c r="AB302" s="31">
        <v>4.3356481481481475E-2</v>
      </c>
      <c r="AC302" s="9">
        <v>43</v>
      </c>
      <c r="AD302" s="31">
        <v>5.6863425925925921E-2</v>
      </c>
      <c r="AE302" s="9">
        <v>30</v>
      </c>
      <c r="AF302" s="59"/>
    </row>
    <row r="303" spans="1:32" ht="22.8" customHeight="1">
      <c r="A303" s="5">
        <v>14</v>
      </c>
      <c r="B303" s="22" t="s">
        <v>74</v>
      </c>
      <c r="C303" s="1" t="s">
        <v>75</v>
      </c>
      <c r="D303" s="1" t="s">
        <v>76</v>
      </c>
      <c r="E303" s="1">
        <v>1986</v>
      </c>
      <c r="F303" s="48">
        <f>$A$1-E303</f>
        <v>39</v>
      </c>
      <c r="G303" s="1" t="s">
        <v>307</v>
      </c>
      <c r="H303" s="5">
        <v>3</v>
      </c>
      <c r="I303" s="4">
        <v>4</v>
      </c>
      <c r="J303" s="35">
        <f>X303+Z303+AB303+AD303</f>
        <v>0.21741898148148148</v>
      </c>
      <c r="K303" s="2">
        <v>14</v>
      </c>
      <c r="L303" s="36">
        <f>$J303-$L$2</f>
        <v>9.4178240740740729E-2</v>
      </c>
      <c r="M303" s="2">
        <v>14</v>
      </c>
      <c r="N303" s="14" t="s">
        <v>291</v>
      </c>
      <c r="O303" s="48"/>
      <c r="P303" s="13">
        <f>$J303-$P$2</f>
        <v>7.0509259259259244E-2</v>
      </c>
      <c r="Q303" s="5">
        <v>3</v>
      </c>
      <c r="R303" s="14" t="s">
        <v>291</v>
      </c>
      <c r="S303" s="48"/>
      <c r="T303" s="14" t="s">
        <v>291</v>
      </c>
      <c r="U303" s="48"/>
      <c r="V303" s="14" t="s">
        <v>291</v>
      </c>
      <c r="W303" s="48"/>
      <c r="X303" s="31">
        <v>5.3043981481481484E-2</v>
      </c>
      <c r="Y303" s="48">
        <v>44</v>
      </c>
      <c r="Z303" s="31">
        <v>5.2777777777777778E-2</v>
      </c>
      <c r="AA303" s="9">
        <v>38</v>
      </c>
      <c r="AB303" s="31">
        <v>5.3622685185185183E-2</v>
      </c>
      <c r="AC303" s="9">
        <v>56</v>
      </c>
      <c r="AD303" s="31">
        <v>5.7974537037037033E-2</v>
      </c>
      <c r="AE303" s="9">
        <v>31</v>
      </c>
      <c r="AF303" s="59"/>
    </row>
    <row r="304" spans="1:32" ht="22.8" customHeight="1">
      <c r="A304" s="5">
        <v>15</v>
      </c>
      <c r="B304" s="22" t="s">
        <v>142</v>
      </c>
      <c r="C304" s="1" t="s">
        <v>26</v>
      </c>
      <c r="D304" s="1" t="s">
        <v>120</v>
      </c>
      <c r="E304" s="2">
        <v>2003</v>
      </c>
      <c r="F304" s="48">
        <f>$A$1-E304</f>
        <v>22</v>
      </c>
      <c r="G304" s="1" t="s">
        <v>309</v>
      </c>
      <c r="H304" s="48">
        <v>6</v>
      </c>
      <c r="I304" s="39">
        <v>3</v>
      </c>
      <c r="J304" s="35">
        <f>X304+Z304+AB304+AD304</f>
        <v>9.3240740740740735E-2</v>
      </c>
      <c r="K304" s="2">
        <v>15</v>
      </c>
      <c r="L304" s="36">
        <f>$J304-$L$4</f>
        <v>0</v>
      </c>
      <c r="M304" s="2">
        <v>15</v>
      </c>
      <c r="N304" s="60">
        <f>$J304-$N$4</f>
        <v>0</v>
      </c>
      <c r="O304" s="9">
        <v>6</v>
      </c>
      <c r="P304" s="14" t="s">
        <v>291</v>
      </c>
      <c r="Q304" s="48"/>
      <c r="R304" s="14" t="s">
        <v>291</v>
      </c>
      <c r="S304" s="48"/>
      <c r="T304" s="14" t="s">
        <v>291</v>
      </c>
      <c r="U304" s="48"/>
      <c r="V304" s="14" t="s">
        <v>291</v>
      </c>
      <c r="W304" s="48"/>
      <c r="X304" s="31">
        <v>3.0127314814814815E-2</v>
      </c>
      <c r="Y304" s="48">
        <v>2</v>
      </c>
      <c r="Z304" s="31">
        <v>3.0497685185185183E-2</v>
      </c>
      <c r="AA304" s="9">
        <v>2</v>
      </c>
      <c r="AB304" s="15"/>
      <c r="AC304" s="9"/>
      <c r="AD304" s="31">
        <v>3.2615740740740744E-2</v>
      </c>
      <c r="AE304" s="9">
        <v>1</v>
      </c>
      <c r="AF304" s="59" t="s">
        <v>291</v>
      </c>
    </row>
    <row r="305" spans="1:32" ht="22.8" customHeight="1">
      <c r="A305" s="5">
        <v>16</v>
      </c>
      <c r="B305" s="20" t="s">
        <v>272</v>
      </c>
      <c r="C305" s="1" t="s">
        <v>114</v>
      </c>
      <c r="D305" s="1" t="s">
        <v>136</v>
      </c>
      <c r="E305" s="2">
        <v>1988</v>
      </c>
      <c r="F305" s="48">
        <f>$A$1-E305</f>
        <v>37</v>
      </c>
      <c r="G305" s="1" t="s">
        <v>307</v>
      </c>
      <c r="H305" s="48">
        <v>4</v>
      </c>
      <c r="I305" s="39">
        <v>3</v>
      </c>
      <c r="J305" s="35">
        <f>X305+Z305+AB305+AD305</f>
        <v>9.5069444444444443E-2</v>
      </c>
      <c r="K305" s="2">
        <v>16</v>
      </c>
      <c r="L305" s="36">
        <f>$J305-$L$4</f>
        <v>1.8287037037037074E-3</v>
      </c>
      <c r="M305" s="2">
        <v>16</v>
      </c>
      <c r="N305" s="14" t="s">
        <v>291</v>
      </c>
      <c r="O305" s="48"/>
      <c r="P305" s="60">
        <f>$J305-$P$4</f>
        <v>0</v>
      </c>
      <c r="Q305" s="48">
        <v>4</v>
      </c>
      <c r="R305" s="14" t="s">
        <v>291</v>
      </c>
      <c r="S305" s="48"/>
      <c r="T305" s="14" t="s">
        <v>291</v>
      </c>
      <c r="U305" s="48"/>
      <c r="V305" s="14" t="s">
        <v>291</v>
      </c>
      <c r="W305" s="48"/>
      <c r="X305" s="31">
        <v>3.0416666666666665E-2</v>
      </c>
      <c r="Y305" s="48">
        <v>3</v>
      </c>
      <c r="Z305" s="15"/>
      <c r="AA305" s="9"/>
      <c r="AB305" s="31">
        <v>3.1458333333333331E-2</v>
      </c>
      <c r="AC305" s="9">
        <v>6</v>
      </c>
      <c r="AD305" s="31">
        <v>3.3194444444444443E-2</v>
      </c>
      <c r="AE305" s="9">
        <v>2</v>
      </c>
      <c r="AF305" s="59" t="s">
        <v>291</v>
      </c>
    </row>
    <row r="306" spans="1:32" ht="22.8" customHeight="1">
      <c r="A306" s="5">
        <v>17</v>
      </c>
      <c r="B306" s="20" t="s">
        <v>398</v>
      </c>
      <c r="C306" s="1" t="s">
        <v>399</v>
      </c>
      <c r="D306" s="1" t="s">
        <v>136</v>
      </c>
      <c r="E306" s="2">
        <v>1982</v>
      </c>
      <c r="F306" s="48">
        <f>$A$1-E306</f>
        <v>43</v>
      </c>
      <c r="G306" s="1" t="s">
        <v>310</v>
      </c>
      <c r="H306" s="48">
        <v>4</v>
      </c>
      <c r="I306" s="39">
        <v>3</v>
      </c>
      <c r="J306" s="35">
        <f>X306+Z306+AB306+AD306</f>
        <v>9.9444444444444446E-2</v>
      </c>
      <c r="K306" s="2">
        <v>17</v>
      </c>
      <c r="L306" s="36">
        <f>$J306-$L$4</f>
        <v>6.2037037037037113E-3</v>
      </c>
      <c r="M306" s="2">
        <v>17</v>
      </c>
      <c r="N306" s="16"/>
      <c r="O306" s="9"/>
      <c r="P306" s="16"/>
      <c r="Q306" s="48"/>
      <c r="R306" s="60">
        <f>$J306-$R$4</f>
        <v>0</v>
      </c>
      <c r="S306" s="48">
        <v>4</v>
      </c>
      <c r="T306" s="14"/>
      <c r="U306" s="48"/>
      <c r="V306" s="14"/>
      <c r="W306" s="48"/>
      <c r="X306" s="15"/>
      <c r="Y306" s="48"/>
      <c r="Z306" s="31">
        <v>3.2245370370370369E-2</v>
      </c>
      <c r="AA306" s="9">
        <v>6</v>
      </c>
      <c r="AB306" s="31">
        <v>3.2650462962962964E-2</v>
      </c>
      <c r="AC306" s="9">
        <v>8</v>
      </c>
      <c r="AD306" s="31">
        <v>3.4548611111111113E-2</v>
      </c>
      <c r="AE306" s="9">
        <v>6</v>
      </c>
      <c r="AF306" s="59" t="s">
        <v>291</v>
      </c>
    </row>
    <row r="307" spans="1:32" ht="24.6" customHeight="1">
      <c r="A307" s="5">
        <v>18</v>
      </c>
      <c r="B307" s="22" t="s">
        <v>404</v>
      </c>
      <c r="C307" s="1" t="s">
        <v>370</v>
      </c>
      <c r="D307" s="1" t="s">
        <v>7</v>
      </c>
      <c r="E307" s="2">
        <v>1987</v>
      </c>
      <c r="F307" s="38">
        <f>$A$1-E307</f>
        <v>38</v>
      </c>
      <c r="G307" s="1" t="s">
        <v>307</v>
      </c>
      <c r="H307" s="48">
        <v>5</v>
      </c>
      <c r="I307" s="39">
        <v>3</v>
      </c>
      <c r="J307" s="35">
        <f>X307+Z307+AB307+AD307</f>
        <v>0.10016203703703704</v>
      </c>
      <c r="K307" s="2">
        <v>18</v>
      </c>
      <c r="L307" s="36">
        <f>$J307-$L$4</f>
        <v>6.9212962962963004E-3</v>
      </c>
      <c r="M307" s="2">
        <v>18</v>
      </c>
      <c r="N307" s="16"/>
      <c r="O307" s="9"/>
      <c r="P307" s="60">
        <f>$J307-$P$4</f>
        <v>5.092592592592593E-3</v>
      </c>
      <c r="Q307" s="48">
        <v>5</v>
      </c>
      <c r="R307" s="14"/>
      <c r="S307" s="48"/>
      <c r="T307" s="14"/>
      <c r="U307" s="48"/>
      <c r="V307" s="14"/>
      <c r="W307" s="48"/>
      <c r="X307" s="15"/>
      <c r="Y307" s="48"/>
      <c r="Z307" s="31">
        <v>3.30787037037037E-2</v>
      </c>
      <c r="AA307" s="9">
        <v>9</v>
      </c>
      <c r="AB307" s="31">
        <v>3.2962962962962965E-2</v>
      </c>
      <c r="AC307" s="9">
        <v>9</v>
      </c>
      <c r="AD307" s="31">
        <v>3.412037037037037E-2</v>
      </c>
      <c r="AE307" s="9">
        <v>5</v>
      </c>
      <c r="AF307" s="59" t="s">
        <v>291</v>
      </c>
    </row>
    <row r="308" spans="1:32" ht="24.6" customHeight="1">
      <c r="A308" s="5">
        <v>19</v>
      </c>
      <c r="B308" s="20" t="s">
        <v>385</v>
      </c>
      <c r="C308" s="1" t="s">
        <v>386</v>
      </c>
      <c r="D308" s="1" t="s">
        <v>32</v>
      </c>
      <c r="E308" s="2">
        <v>1986</v>
      </c>
      <c r="F308" s="48">
        <f>$A$1-E308</f>
        <v>39</v>
      </c>
      <c r="G308" s="1" t="s">
        <v>307</v>
      </c>
      <c r="H308" s="48">
        <v>6</v>
      </c>
      <c r="I308" s="39">
        <v>3</v>
      </c>
      <c r="J308" s="35">
        <f>X308+Z308+AB308+AD308</f>
        <v>0.10400462962962964</v>
      </c>
      <c r="K308" s="2">
        <v>19</v>
      </c>
      <c r="L308" s="36">
        <f>$J308-$L$4</f>
        <v>1.0763888888888906E-2</v>
      </c>
      <c r="M308" s="2">
        <v>19</v>
      </c>
      <c r="N308" s="16"/>
      <c r="O308" s="9"/>
      <c r="P308" s="60">
        <f>$J308-$P$4</f>
        <v>8.9351851851851988E-3</v>
      </c>
      <c r="Q308" s="48">
        <v>6</v>
      </c>
      <c r="R308" s="14"/>
      <c r="S308" s="48"/>
      <c r="T308" s="14"/>
      <c r="U308" s="48"/>
      <c r="V308" s="14"/>
      <c r="W308" s="48"/>
      <c r="X308" s="15"/>
      <c r="Y308" s="48"/>
      <c r="Z308" s="31">
        <v>3.2418981481481479E-2</v>
      </c>
      <c r="AA308" s="9">
        <v>7</v>
      </c>
      <c r="AB308" s="31">
        <v>3.425925925925926E-2</v>
      </c>
      <c r="AC308" s="9">
        <v>12</v>
      </c>
      <c r="AD308" s="31">
        <v>3.7326388888888888E-2</v>
      </c>
      <c r="AE308" s="9">
        <v>17</v>
      </c>
      <c r="AF308" s="40"/>
    </row>
    <row r="309" spans="1:32" ht="24.6" customHeight="1">
      <c r="A309" s="5">
        <v>20</v>
      </c>
      <c r="B309" s="22" t="s">
        <v>131</v>
      </c>
      <c r="C309" s="1" t="s">
        <v>26</v>
      </c>
      <c r="D309" s="1" t="s">
        <v>63</v>
      </c>
      <c r="E309" s="2">
        <v>1988</v>
      </c>
      <c r="F309" s="48">
        <f>$A$1-E309</f>
        <v>37</v>
      </c>
      <c r="G309" s="1" t="s">
        <v>307</v>
      </c>
      <c r="H309" s="48">
        <v>7</v>
      </c>
      <c r="I309" s="39">
        <v>3</v>
      </c>
      <c r="J309" s="35">
        <f>X309+Z309+AB309+AD309</f>
        <v>0.10895833333333332</v>
      </c>
      <c r="K309" s="2">
        <v>20</v>
      </c>
      <c r="L309" s="36">
        <f>$J309-$L$4</f>
        <v>1.5717592592592589E-2</v>
      </c>
      <c r="M309" s="2">
        <v>20</v>
      </c>
      <c r="N309" s="14" t="s">
        <v>291</v>
      </c>
      <c r="O309" s="48"/>
      <c r="P309" s="60">
        <f>$J309-$P$4</f>
        <v>1.3888888888888881E-2</v>
      </c>
      <c r="Q309" s="48">
        <v>7</v>
      </c>
      <c r="R309" s="14" t="s">
        <v>291</v>
      </c>
      <c r="S309" s="48"/>
      <c r="T309" s="14" t="s">
        <v>291</v>
      </c>
      <c r="U309" s="48"/>
      <c r="V309" s="14" t="s">
        <v>291</v>
      </c>
      <c r="W309" s="48"/>
      <c r="X309" s="31">
        <v>3.6979166666666667E-2</v>
      </c>
      <c r="Y309" s="48">
        <v>20</v>
      </c>
      <c r="Z309" s="31">
        <v>3.5370370370370365E-2</v>
      </c>
      <c r="AA309" s="9">
        <v>17</v>
      </c>
      <c r="AB309" s="15"/>
      <c r="AC309" s="9"/>
      <c r="AD309" s="31">
        <v>3.6608796296296299E-2</v>
      </c>
      <c r="AE309" s="9">
        <v>14</v>
      </c>
      <c r="AF309" s="59"/>
    </row>
    <row r="310" spans="1:32" ht="24.6" customHeight="1">
      <c r="A310" s="5">
        <v>21</v>
      </c>
      <c r="B310" s="22" t="s">
        <v>281</v>
      </c>
      <c r="C310" s="1" t="s">
        <v>282</v>
      </c>
      <c r="D310" s="1" t="s">
        <v>7</v>
      </c>
      <c r="E310" s="1">
        <v>1981</v>
      </c>
      <c r="F310" s="48">
        <f>$A$1-E310</f>
        <v>44</v>
      </c>
      <c r="G310" s="1" t="s">
        <v>310</v>
      </c>
      <c r="H310" s="48">
        <v>5</v>
      </c>
      <c r="I310" s="39">
        <v>3</v>
      </c>
      <c r="J310" s="35">
        <f>X310+Z310+AB310+AD310</f>
        <v>0.11498842592592592</v>
      </c>
      <c r="K310" s="2">
        <v>21</v>
      </c>
      <c r="L310" s="36">
        <f>$J310-$L$4</f>
        <v>2.1747685185185189E-2</v>
      </c>
      <c r="M310" s="2">
        <v>21</v>
      </c>
      <c r="N310" s="14" t="s">
        <v>291</v>
      </c>
      <c r="O310" s="48"/>
      <c r="P310" s="14" t="s">
        <v>291</v>
      </c>
      <c r="Q310" s="48"/>
      <c r="R310" s="60">
        <f>$J310-$R$4</f>
        <v>1.5543981481481478E-2</v>
      </c>
      <c r="S310" s="48">
        <v>5</v>
      </c>
      <c r="T310" s="14" t="s">
        <v>291</v>
      </c>
      <c r="U310" s="48"/>
      <c r="V310" s="14" t="s">
        <v>291</v>
      </c>
      <c r="W310" s="48"/>
      <c r="X310" s="31">
        <v>3.8090277777777778E-2</v>
      </c>
      <c r="Y310" s="48">
        <v>24</v>
      </c>
      <c r="Z310" s="15"/>
      <c r="AA310" s="9"/>
      <c r="AB310" s="31">
        <v>3.7523148148148146E-2</v>
      </c>
      <c r="AC310" s="9">
        <v>25</v>
      </c>
      <c r="AD310" s="31">
        <v>3.9375E-2</v>
      </c>
      <c r="AE310" s="9">
        <v>20</v>
      </c>
      <c r="AF310" s="59"/>
    </row>
    <row r="311" spans="1:32" ht="24.6" customHeight="1">
      <c r="A311" s="5">
        <v>22</v>
      </c>
      <c r="B311" s="20" t="s">
        <v>113</v>
      </c>
      <c r="C311" s="1" t="s">
        <v>114</v>
      </c>
      <c r="D311" s="1" t="s">
        <v>115</v>
      </c>
      <c r="E311" s="1">
        <v>1985</v>
      </c>
      <c r="F311" s="48">
        <f>$A$1-E311</f>
        <v>40</v>
      </c>
      <c r="G311" s="1" t="s">
        <v>310</v>
      </c>
      <c r="H311" s="48">
        <v>6</v>
      </c>
      <c r="I311" s="39">
        <v>3</v>
      </c>
      <c r="J311" s="35">
        <f>X311+Z311+AB311+AD311</f>
        <v>0.11849537037037036</v>
      </c>
      <c r="K311" s="2">
        <v>22</v>
      </c>
      <c r="L311" s="36">
        <f>$J311-$L$4</f>
        <v>2.5254629629629627E-2</v>
      </c>
      <c r="M311" s="2">
        <v>22</v>
      </c>
      <c r="N311" s="14" t="s">
        <v>291</v>
      </c>
      <c r="O311" s="48"/>
      <c r="P311" s="14" t="s">
        <v>291</v>
      </c>
      <c r="Q311" s="48"/>
      <c r="R311" s="60">
        <f>$J311-$R$4</f>
        <v>1.9050925925925916E-2</v>
      </c>
      <c r="S311" s="48">
        <v>6</v>
      </c>
      <c r="T311" s="14" t="s">
        <v>291</v>
      </c>
      <c r="U311" s="48"/>
      <c r="V311" s="14" t="s">
        <v>291</v>
      </c>
      <c r="W311" s="48"/>
      <c r="X311" s="31">
        <v>3.7870370370370367E-2</v>
      </c>
      <c r="Y311" s="48">
        <v>23</v>
      </c>
      <c r="Z311" s="15"/>
      <c r="AA311" s="9"/>
      <c r="AB311" s="31">
        <v>4.0428240740740744E-2</v>
      </c>
      <c r="AC311" s="9">
        <v>35</v>
      </c>
      <c r="AD311" s="31">
        <v>4.0196759259259258E-2</v>
      </c>
      <c r="AE311" s="9">
        <v>21</v>
      </c>
      <c r="AF311" s="59"/>
    </row>
    <row r="312" spans="1:32" ht="22.8" customHeight="1">
      <c r="A312" s="5">
        <v>23</v>
      </c>
      <c r="B312" s="22" t="s">
        <v>263</v>
      </c>
      <c r="C312" s="1" t="s">
        <v>114</v>
      </c>
      <c r="D312" s="1" t="s">
        <v>14</v>
      </c>
      <c r="E312" s="2">
        <v>1998</v>
      </c>
      <c r="F312" s="48">
        <f>$A$1-E312</f>
        <v>27</v>
      </c>
      <c r="G312" s="1" t="s">
        <v>309</v>
      </c>
      <c r="H312" s="48">
        <v>7</v>
      </c>
      <c r="I312" s="39">
        <v>3</v>
      </c>
      <c r="J312" s="35">
        <f>X312+Z312+AB312+AD312</f>
        <v>0.12804398148148147</v>
      </c>
      <c r="K312" s="2">
        <v>23</v>
      </c>
      <c r="L312" s="36">
        <f>$J312-$L$4</f>
        <v>3.4803240740740732E-2</v>
      </c>
      <c r="M312" s="2">
        <v>23</v>
      </c>
      <c r="N312" s="60">
        <f>$J312-$N$4</f>
        <v>3.4803240740740732E-2</v>
      </c>
      <c r="O312" s="48">
        <v>7</v>
      </c>
      <c r="P312" s="14" t="s">
        <v>291</v>
      </c>
      <c r="Q312" s="48"/>
      <c r="R312" s="14" t="s">
        <v>291</v>
      </c>
      <c r="S312" s="48"/>
      <c r="T312" s="14" t="s">
        <v>291</v>
      </c>
      <c r="U312" s="48"/>
      <c r="V312" s="14" t="s">
        <v>291</v>
      </c>
      <c r="W312" s="48"/>
      <c r="X312" s="31">
        <v>4.144675925925926E-2</v>
      </c>
      <c r="Y312" s="48">
        <v>35</v>
      </c>
      <c r="Z312" s="31">
        <v>4.1874999999999996E-2</v>
      </c>
      <c r="AA312" s="9">
        <v>29</v>
      </c>
      <c r="AB312" s="15"/>
      <c r="AC312" s="9"/>
      <c r="AD312" s="31">
        <v>4.4722222222222219E-2</v>
      </c>
      <c r="AE312" s="9">
        <v>25</v>
      </c>
      <c r="AF312" s="59"/>
    </row>
    <row r="313" spans="1:32" ht="22.8" customHeight="1">
      <c r="A313" s="5">
        <v>24</v>
      </c>
      <c r="B313" s="20" t="s">
        <v>137</v>
      </c>
      <c r="C313" s="1" t="s">
        <v>140</v>
      </c>
      <c r="D313" s="1" t="s">
        <v>139</v>
      </c>
      <c r="E313" s="2">
        <v>1949</v>
      </c>
      <c r="F313" s="48">
        <f>$A$1-E313</f>
        <v>76</v>
      </c>
      <c r="G313" s="1" t="s">
        <v>311</v>
      </c>
      <c r="H313" s="5">
        <v>1</v>
      </c>
      <c r="I313" s="39">
        <v>3</v>
      </c>
      <c r="J313" s="35">
        <f>X313+Z313+AB313+AD313</f>
        <v>0.12812500000000002</v>
      </c>
      <c r="K313" s="2">
        <v>24</v>
      </c>
      <c r="L313" s="36">
        <f>$J313-$L$4</f>
        <v>3.4884259259259282E-2</v>
      </c>
      <c r="M313" s="2">
        <v>24</v>
      </c>
      <c r="N313" s="14" t="s">
        <v>291</v>
      </c>
      <c r="O313" s="48"/>
      <c r="P313" s="14" t="s">
        <v>291</v>
      </c>
      <c r="Q313" s="48"/>
      <c r="R313" s="14" t="s">
        <v>291</v>
      </c>
      <c r="S313" s="48"/>
      <c r="T313" s="14" t="s">
        <v>291</v>
      </c>
      <c r="U313" s="48"/>
      <c r="V313" s="60">
        <f>$J313-$V$4</f>
        <v>0</v>
      </c>
      <c r="W313" s="48">
        <v>1</v>
      </c>
      <c r="X313" s="31">
        <v>4.1006944444444443E-2</v>
      </c>
      <c r="Y313" s="48">
        <v>32</v>
      </c>
      <c r="Z313" s="31">
        <v>4.4224537037037041E-2</v>
      </c>
      <c r="AA313" s="9">
        <v>33</v>
      </c>
      <c r="AB313" s="31">
        <v>4.2893518518518518E-2</v>
      </c>
      <c r="AC313" s="9">
        <v>41</v>
      </c>
      <c r="AD313" s="15"/>
      <c r="AE313" s="9"/>
      <c r="AF313" s="45"/>
    </row>
    <row r="314" spans="1:32" ht="22.8" customHeight="1">
      <c r="A314" s="5">
        <v>25</v>
      </c>
      <c r="B314" s="20" t="s">
        <v>236</v>
      </c>
      <c r="C314" s="1" t="s">
        <v>237</v>
      </c>
      <c r="D314" s="1" t="s">
        <v>160</v>
      </c>
      <c r="E314" s="2">
        <v>1959</v>
      </c>
      <c r="F314" s="48">
        <f>$A$1-E314</f>
        <v>66</v>
      </c>
      <c r="G314" s="1" t="s">
        <v>311</v>
      </c>
      <c r="H314" s="5">
        <v>2</v>
      </c>
      <c r="I314" s="39">
        <v>3</v>
      </c>
      <c r="J314" s="35">
        <f>X314+Z314+AB314+AD314</f>
        <v>0.16534722222222223</v>
      </c>
      <c r="K314" s="2">
        <v>25</v>
      </c>
      <c r="L314" s="36">
        <f>$J314-$L$4</f>
        <v>7.2106481481481494E-2</v>
      </c>
      <c r="M314" s="2">
        <v>25</v>
      </c>
      <c r="N314" s="14" t="s">
        <v>291</v>
      </c>
      <c r="O314" s="48"/>
      <c r="P314" s="14" t="s">
        <v>291</v>
      </c>
      <c r="Q314" s="48"/>
      <c r="R314" s="14" t="s">
        <v>291</v>
      </c>
      <c r="S314" s="48"/>
      <c r="T314" s="14" t="s">
        <v>291</v>
      </c>
      <c r="U314" s="48"/>
      <c r="V314" s="60">
        <f>$J314-$V$4</f>
        <v>3.7222222222222212E-2</v>
      </c>
      <c r="W314" s="48">
        <v>2</v>
      </c>
      <c r="X314" s="31">
        <v>4.8958333333333333E-2</v>
      </c>
      <c r="Y314" s="48">
        <v>41</v>
      </c>
      <c r="Z314" s="15"/>
      <c r="AA314" s="9"/>
      <c r="AB314" s="31">
        <v>5.5150462962962964E-2</v>
      </c>
      <c r="AC314" s="9">
        <v>58</v>
      </c>
      <c r="AD314" s="31">
        <v>6.1238425925925925E-2</v>
      </c>
      <c r="AE314" s="9">
        <v>32</v>
      </c>
      <c r="AF314" s="59"/>
    </row>
    <row r="315" spans="1:32" ht="22.8" customHeight="1">
      <c r="A315" s="9">
        <v>26</v>
      </c>
      <c r="B315" s="32" t="s">
        <v>277</v>
      </c>
      <c r="C315" s="2" t="s">
        <v>65</v>
      </c>
      <c r="D315" s="2" t="s">
        <v>165</v>
      </c>
      <c r="E315" s="2">
        <v>1987</v>
      </c>
      <c r="F315" s="9">
        <f>$A$1-E315</f>
        <v>38</v>
      </c>
      <c r="G315" s="2" t="s">
        <v>307</v>
      </c>
      <c r="H315" s="48">
        <v>8</v>
      </c>
      <c r="I315" s="9">
        <v>2</v>
      </c>
      <c r="J315" s="33">
        <f>X315+Z315+AB315+AD315</f>
        <v>6.7071759259259262E-2</v>
      </c>
      <c r="K315" s="2">
        <v>26</v>
      </c>
      <c r="L315" s="34">
        <f>$J315-$L$6</f>
        <v>0</v>
      </c>
      <c r="M315" s="2">
        <v>26</v>
      </c>
      <c r="N315" s="16" t="s">
        <v>291</v>
      </c>
      <c r="O315" s="9"/>
      <c r="P315" s="16">
        <f>$J315-$P$6</f>
        <v>0</v>
      </c>
      <c r="Q315" s="48">
        <v>8</v>
      </c>
      <c r="R315" s="16" t="s">
        <v>291</v>
      </c>
      <c r="S315" s="9"/>
      <c r="T315" s="16" t="s">
        <v>291</v>
      </c>
      <c r="U315" s="9"/>
      <c r="V315" s="16" t="s">
        <v>291</v>
      </c>
      <c r="W315" s="9"/>
      <c r="X315" s="15">
        <v>3.1979166666666663E-2</v>
      </c>
      <c r="Y315" s="9">
        <v>5</v>
      </c>
      <c r="Z315" s="15"/>
      <c r="AA315" s="9"/>
      <c r="AB315" s="15">
        <v>3.5092592592592592E-2</v>
      </c>
      <c r="AC315" s="9">
        <v>16</v>
      </c>
      <c r="AD315" s="15"/>
      <c r="AE315" s="9"/>
      <c r="AF315" s="45"/>
    </row>
    <row r="316" spans="1:32" ht="22.8" customHeight="1">
      <c r="A316" s="9">
        <v>27</v>
      </c>
      <c r="B316" s="32" t="s">
        <v>337</v>
      </c>
      <c r="C316" s="2" t="s">
        <v>375</v>
      </c>
      <c r="D316" s="2" t="s">
        <v>338</v>
      </c>
      <c r="E316" s="2">
        <v>1991</v>
      </c>
      <c r="F316" s="9">
        <f>$A$1-E316</f>
        <v>34</v>
      </c>
      <c r="G316" s="2" t="s">
        <v>307</v>
      </c>
      <c r="H316" s="48">
        <v>9</v>
      </c>
      <c r="I316" s="9">
        <v>2</v>
      </c>
      <c r="J316" s="33">
        <f>X316+Z316+AB316+AD316</f>
        <v>6.8842592592592594E-2</v>
      </c>
      <c r="K316" s="2">
        <v>27</v>
      </c>
      <c r="L316" s="34">
        <f>$J316-$L$6</f>
        <v>1.7708333333333326E-3</v>
      </c>
      <c r="M316" s="2">
        <v>27</v>
      </c>
      <c r="N316" s="16"/>
      <c r="O316" s="9"/>
      <c r="P316" s="16">
        <f>$J316-$P$6</f>
        <v>1.7708333333333326E-3</v>
      </c>
      <c r="Q316" s="48">
        <v>9</v>
      </c>
      <c r="R316" s="16"/>
      <c r="S316" s="9"/>
      <c r="T316" s="16"/>
      <c r="U316" s="9"/>
      <c r="V316" s="16"/>
      <c r="W316" s="9"/>
      <c r="X316" s="15"/>
      <c r="Y316" s="9"/>
      <c r="Z316" s="15">
        <v>3.3865740740740738E-2</v>
      </c>
      <c r="AA316" s="9">
        <v>11</v>
      </c>
      <c r="AB316" s="15"/>
      <c r="AC316" s="9"/>
      <c r="AD316" s="15">
        <v>3.4976851851851849E-2</v>
      </c>
      <c r="AE316" s="9">
        <v>8</v>
      </c>
      <c r="AF316" s="59" t="s">
        <v>291</v>
      </c>
    </row>
    <row r="317" spans="1:32" ht="22.8" customHeight="1">
      <c r="A317" s="9">
        <v>28</v>
      </c>
      <c r="B317" s="32" t="s">
        <v>253</v>
      </c>
      <c r="C317" s="2" t="s">
        <v>233</v>
      </c>
      <c r="D317" s="2" t="s">
        <v>254</v>
      </c>
      <c r="E317" s="2">
        <v>1977</v>
      </c>
      <c r="F317" s="9">
        <f>$A$1-E317</f>
        <v>48</v>
      </c>
      <c r="G317" s="2" t="s">
        <v>310</v>
      </c>
      <c r="H317" s="48">
        <v>7</v>
      </c>
      <c r="I317" s="9">
        <v>2</v>
      </c>
      <c r="J317" s="33">
        <f>X317+Z317+AB317+AD317</f>
        <v>6.8935185185185183E-2</v>
      </c>
      <c r="K317" s="2">
        <v>28</v>
      </c>
      <c r="L317" s="34">
        <f>$J317-$L$6</f>
        <v>1.8634259259259212E-3</v>
      </c>
      <c r="M317" s="2">
        <v>28</v>
      </c>
      <c r="N317" s="16" t="s">
        <v>291</v>
      </c>
      <c r="O317" s="9"/>
      <c r="P317" s="16" t="s">
        <v>291</v>
      </c>
      <c r="Q317" s="9"/>
      <c r="R317" s="16">
        <f>$J317-$R$6</f>
        <v>0</v>
      </c>
      <c r="S317" s="48">
        <v>7</v>
      </c>
      <c r="T317" s="16" t="s">
        <v>291</v>
      </c>
      <c r="U317" s="9"/>
      <c r="V317" s="16" t="s">
        <v>291</v>
      </c>
      <c r="W317" s="9"/>
      <c r="X317" s="15">
        <v>3.4224537037037032E-2</v>
      </c>
      <c r="Y317" s="9">
        <v>13</v>
      </c>
      <c r="Z317" s="15">
        <v>3.471064814814815E-2</v>
      </c>
      <c r="AA317" s="9">
        <v>15</v>
      </c>
      <c r="AB317" s="15"/>
      <c r="AC317" s="9"/>
      <c r="AD317" s="15"/>
      <c r="AE317" s="9"/>
      <c r="AF317" s="40"/>
    </row>
    <row r="318" spans="1:32" ht="22.8" customHeight="1">
      <c r="A318" s="9">
        <v>29</v>
      </c>
      <c r="B318" s="32" t="s">
        <v>391</v>
      </c>
      <c r="C318" s="2" t="s">
        <v>26</v>
      </c>
      <c r="D318" s="2" t="s">
        <v>7</v>
      </c>
      <c r="E318" s="2">
        <v>1986</v>
      </c>
      <c r="F318" s="9">
        <f>$A$1-E318</f>
        <v>39</v>
      </c>
      <c r="G318" s="2" t="s">
        <v>307</v>
      </c>
      <c r="H318" s="48">
        <v>10</v>
      </c>
      <c r="I318" s="9">
        <v>2</v>
      </c>
      <c r="J318" s="33">
        <f>X318+Z318+AB318+AD318</f>
        <v>7.2685185185185186E-2</v>
      </c>
      <c r="K318" s="2">
        <v>29</v>
      </c>
      <c r="L318" s="34">
        <f>$J318-$L$6</f>
        <v>5.6134259259259245E-3</v>
      </c>
      <c r="M318" s="2">
        <v>29</v>
      </c>
      <c r="N318" s="16"/>
      <c r="O318" s="9"/>
      <c r="P318" s="16">
        <f>$J318-$P$6</f>
        <v>5.6134259259259245E-3</v>
      </c>
      <c r="Q318" s="48">
        <v>10</v>
      </c>
      <c r="R318" s="16"/>
      <c r="S318" s="9"/>
      <c r="T318" s="16"/>
      <c r="U318" s="9"/>
      <c r="V318" s="16"/>
      <c r="W318" s="9"/>
      <c r="X318" s="15"/>
      <c r="Y318" s="9"/>
      <c r="Z318" s="15">
        <v>3.5532407407407408E-2</v>
      </c>
      <c r="AA318" s="9">
        <v>18</v>
      </c>
      <c r="AB318" s="15"/>
      <c r="AC318" s="9"/>
      <c r="AD318" s="15">
        <v>3.7152777777777778E-2</v>
      </c>
      <c r="AE318" s="9">
        <v>16</v>
      </c>
      <c r="AF318" s="59"/>
    </row>
    <row r="319" spans="1:32" ht="22.8" customHeight="1">
      <c r="A319" s="9">
        <v>30</v>
      </c>
      <c r="B319" s="32" t="s">
        <v>193</v>
      </c>
      <c r="C319" s="2" t="s">
        <v>194</v>
      </c>
      <c r="D319" s="2" t="s">
        <v>195</v>
      </c>
      <c r="E319" s="2">
        <v>1995</v>
      </c>
      <c r="F319" s="9">
        <f>$A$1-E319</f>
        <v>30</v>
      </c>
      <c r="G319" s="2" t="s">
        <v>307</v>
      </c>
      <c r="H319" s="48">
        <v>11</v>
      </c>
      <c r="I319" s="9">
        <v>2</v>
      </c>
      <c r="J319" s="33">
        <f>X319+Z319+AB319+AD319</f>
        <v>7.3900462962962959E-2</v>
      </c>
      <c r="K319" s="2">
        <v>30</v>
      </c>
      <c r="L319" s="34">
        <f>$J319-$L$6</f>
        <v>6.8287037037036979E-3</v>
      </c>
      <c r="M319" s="2">
        <v>30</v>
      </c>
      <c r="N319" s="16" t="s">
        <v>291</v>
      </c>
      <c r="O319" s="9"/>
      <c r="P319" s="16">
        <f>$J319-$P$6</f>
        <v>6.8287037037036979E-3</v>
      </c>
      <c r="Q319" s="48">
        <v>11</v>
      </c>
      <c r="R319" s="16" t="s">
        <v>291</v>
      </c>
      <c r="S319" s="9"/>
      <c r="T319" s="16" t="s">
        <v>291</v>
      </c>
      <c r="U319" s="9"/>
      <c r="V319" s="16" t="s">
        <v>291</v>
      </c>
      <c r="W319" s="9"/>
      <c r="X319" s="15">
        <v>3.5995370370370372E-2</v>
      </c>
      <c r="Y319" s="9">
        <v>18</v>
      </c>
      <c r="Z319" s="15"/>
      <c r="AA319" s="9"/>
      <c r="AB319" s="15">
        <v>3.7905092592592594E-2</v>
      </c>
      <c r="AC319" s="9">
        <v>28</v>
      </c>
      <c r="AD319" s="15"/>
      <c r="AE319" s="9"/>
      <c r="AF319" s="45"/>
    </row>
    <row r="320" spans="1:32" ht="22.8" customHeight="1">
      <c r="A320" s="9">
        <v>31</v>
      </c>
      <c r="B320" s="32" t="s">
        <v>522</v>
      </c>
      <c r="C320" s="2" t="s">
        <v>573</v>
      </c>
      <c r="D320" s="2" t="s">
        <v>7</v>
      </c>
      <c r="E320" s="2">
        <v>1980</v>
      </c>
      <c r="F320" s="9">
        <f>$A$1-E320</f>
        <v>45</v>
      </c>
      <c r="G320" s="2" t="s">
        <v>310</v>
      </c>
      <c r="H320" s="48">
        <v>8</v>
      </c>
      <c r="I320" s="9">
        <v>2</v>
      </c>
      <c r="J320" s="33">
        <f>X320+Z320+AB320+AD320</f>
        <v>7.5381944444444446E-2</v>
      </c>
      <c r="K320" s="2">
        <v>31</v>
      </c>
      <c r="L320" s="34">
        <f>$J320-$L$6</f>
        <v>8.3101851851851843E-3</v>
      </c>
      <c r="M320" s="2">
        <v>31</v>
      </c>
      <c r="N320" s="16"/>
      <c r="O320" s="9"/>
      <c r="P320" s="16"/>
      <c r="Q320" s="9"/>
      <c r="R320" s="16">
        <f>$J320-$R$6</f>
        <v>6.4467592592592632E-3</v>
      </c>
      <c r="S320" s="48">
        <v>8</v>
      </c>
      <c r="T320" s="16"/>
      <c r="U320" s="9"/>
      <c r="V320" s="16"/>
      <c r="W320" s="9"/>
      <c r="X320" s="15"/>
      <c r="Y320" s="9"/>
      <c r="Z320" s="15"/>
      <c r="AA320" s="9"/>
      <c r="AB320" s="15">
        <v>3.6909722222222226E-2</v>
      </c>
      <c r="AC320" s="9">
        <v>22</v>
      </c>
      <c r="AD320" s="15">
        <v>3.847222222222222E-2</v>
      </c>
      <c r="AE320" s="9">
        <v>19</v>
      </c>
      <c r="AF320" s="59"/>
    </row>
    <row r="321" spans="1:32" ht="22.8" customHeight="1">
      <c r="A321" s="9">
        <v>32</v>
      </c>
      <c r="B321" s="32" t="s">
        <v>248</v>
      </c>
      <c r="C321" s="2" t="s">
        <v>249</v>
      </c>
      <c r="D321" s="2" t="s">
        <v>89</v>
      </c>
      <c r="E321" s="2">
        <v>1980</v>
      </c>
      <c r="F321" s="9">
        <f>$A$1-E321</f>
        <v>45</v>
      </c>
      <c r="G321" s="2" t="s">
        <v>310</v>
      </c>
      <c r="H321" s="48">
        <v>9</v>
      </c>
      <c r="I321" s="9">
        <v>2</v>
      </c>
      <c r="J321" s="33">
        <f>X321+Z321+AB321+AD321</f>
        <v>7.6446759259259256E-2</v>
      </c>
      <c r="K321" s="2">
        <v>32</v>
      </c>
      <c r="L321" s="34">
        <f>$J321-$L$6</f>
        <v>9.3749999999999944E-3</v>
      </c>
      <c r="M321" s="2">
        <v>32</v>
      </c>
      <c r="N321" s="16" t="s">
        <v>291</v>
      </c>
      <c r="O321" s="9"/>
      <c r="P321" s="16" t="s">
        <v>291</v>
      </c>
      <c r="Q321" s="9"/>
      <c r="R321" s="16">
        <f>$J321-$R$6</f>
        <v>7.5115740740740733E-3</v>
      </c>
      <c r="S321" s="48">
        <v>9</v>
      </c>
      <c r="T321" s="16" t="s">
        <v>291</v>
      </c>
      <c r="U321" s="9"/>
      <c r="V321" s="16" t="s">
        <v>291</v>
      </c>
      <c r="W321" s="9"/>
      <c r="X321" s="15">
        <v>3.7824074074074072E-2</v>
      </c>
      <c r="Y321" s="9">
        <v>22</v>
      </c>
      <c r="Z321" s="15">
        <v>3.8622685185185184E-2</v>
      </c>
      <c r="AA321" s="9">
        <v>23</v>
      </c>
      <c r="AB321" s="15"/>
      <c r="AC321" s="9"/>
      <c r="AD321" s="15"/>
      <c r="AE321" s="9"/>
      <c r="AF321" s="45"/>
    </row>
    <row r="322" spans="1:32" ht="22.8" customHeight="1">
      <c r="A322" s="9">
        <v>33</v>
      </c>
      <c r="B322" s="32" t="s">
        <v>156</v>
      </c>
      <c r="C322" s="2" t="s">
        <v>26</v>
      </c>
      <c r="D322" s="2" t="s">
        <v>85</v>
      </c>
      <c r="E322" s="2">
        <v>2000</v>
      </c>
      <c r="F322" s="9">
        <f>$A$1-E322</f>
        <v>25</v>
      </c>
      <c r="G322" s="2" t="s">
        <v>309</v>
      </c>
      <c r="H322" s="9">
        <v>8</v>
      </c>
      <c r="I322" s="9">
        <v>2</v>
      </c>
      <c r="J322" s="33">
        <f>X322+Z322+AB322+AD322</f>
        <v>8.4699074074074079E-2</v>
      </c>
      <c r="K322" s="2">
        <v>33</v>
      </c>
      <c r="L322" s="34">
        <f>$J322-$L$6</f>
        <v>1.7627314814814818E-2</v>
      </c>
      <c r="M322" s="2">
        <v>33</v>
      </c>
      <c r="N322" s="16">
        <f>$J322-$N$6</f>
        <v>0</v>
      </c>
      <c r="O322" s="9">
        <v>8</v>
      </c>
      <c r="P322" s="16" t="s">
        <v>291</v>
      </c>
      <c r="Q322" s="9"/>
      <c r="R322" s="16" t="s">
        <v>291</v>
      </c>
      <c r="S322" s="9"/>
      <c r="T322" s="16" t="s">
        <v>291</v>
      </c>
      <c r="U322" s="9"/>
      <c r="V322" s="16" t="s">
        <v>291</v>
      </c>
      <c r="W322" s="9"/>
      <c r="X322" s="15">
        <v>4.1944444444444444E-2</v>
      </c>
      <c r="Y322" s="9">
        <v>38</v>
      </c>
      <c r="Z322" s="15"/>
      <c r="AA322" s="9"/>
      <c r="AB322" s="15">
        <v>4.2754629629629635E-2</v>
      </c>
      <c r="AC322" s="9">
        <v>40</v>
      </c>
      <c r="AD322" s="15"/>
      <c r="AE322" s="9"/>
      <c r="AF322" s="45"/>
    </row>
    <row r="323" spans="1:32" ht="22.8" customHeight="1">
      <c r="A323" s="9">
        <v>34</v>
      </c>
      <c r="B323" s="32" t="s">
        <v>381</v>
      </c>
      <c r="C323" s="2" t="s">
        <v>382</v>
      </c>
      <c r="D323" s="2" t="s">
        <v>7</v>
      </c>
      <c r="E323" s="2">
        <v>1980</v>
      </c>
      <c r="F323" s="9">
        <f>$A$1-E323</f>
        <v>45</v>
      </c>
      <c r="G323" s="2" t="s">
        <v>310</v>
      </c>
      <c r="H323" s="48">
        <v>10</v>
      </c>
      <c r="I323" s="9">
        <v>2</v>
      </c>
      <c r="J323" s="33">
        <f>X323+Z323+AB323+AD323</f>
        <v>8.5706018518518529E-2</v>
      </c>
      <c r="K323" s="2">
        <v>34</v>
      </c>
      <c r="L323" s="34">
        <f>$J323-$L$6</f>
        <v>1.8634259259259267E-2</v>
      </c>
      <c r="M323" s="2">
        <v>34</v>
      </c>
      <c r="N323" s="16"/>
      <c r="O323" s="9"/>
      <c r="P323" s="16"/>
      <c r="Q323" s="9"/>
      <c r="R323" s="16">
        <f>$J323-$R$6</f>
        <v>1.6770833333333346E-2</v>
      </c>
      <c r="S323" s="48">
        <v>10</v>
      </c>
      <c r="T323" s="16"/>
      <c r="U323" s="9"/>
      <c r="V323" s="16"/>
      <c r="W323" s="9"/>
      <c r="X323" s="15"/>
      <c r="Y323" s="9"/>
      <c r="Z323" s="15">
        <v>4.2303240740740738E-2</v>
      </c>
      <c r="AA323" s="9">
        <v>30</v>
      </c>
      <c r="AB323" s="61">
        <v>4.3402777777777783E-2</v>
      </c>
      <c r="AC323" s="9">
        <v>44</v>
      </c>
      <c r="AD323" s="15"/>
      <c r="AE323" s="9"/>
      <c r="AF323" s="45"/>
    </row>
    <row r="324" spans="1:32" ht="22.8" customHeight="1">
      <c r="A324" s="9">
        <v>35</v>
      </c>
      <c r="B324" s="32" t="s">
        <v>211</v>
      </c>
      <c r="C324" s="2" t="s">
        <v>513</v>
      </c>
      <c r="D324" s="2" t="s">
        <v>35</v>
      </c>
      <c r="E324" s="2">
        <v>1990</v>
      </c>
      <c r="F324" s="9">
        <f>$A$1-E324</f>
        <v>35</v>
      </c>
      <c r="G324" s="2" t="s">
        <v>307</v>
      </c>
      <c r="H324" s="48">
        <v>12</v>
      </c>
      <c r="I324" s="9">
        <v>1</v>
      </c>
      <c r="J324" s="33">
        <f>X324+Z324+AB324+AD324</f>
        <v>2.7650462962962963E-2</v>
      </c>
      <c r="K324" s="2">
        <v>35</v>
      </c>
      <c r="L324" s="34">
        <f>$J324-$L$8</f>
        <v>0</v>
      </c>
      <c r="M324" s="2">
        <v>35</v>
      </c>
      <c r="N324" s="16"/>
      <c r="O324" s="9"/>
      <c r="P324" s="16">
        <f>$J324-$P$8</f>
        <v>0</v>
      </c>
      <c r="Q324" s="48">
        <v>12</v>
      </c>
      <c r="R324" s="16"/>
      <c r="S324" s="9"/>
      <c r="T324" s="16"/>
      <c r="U324" s="9"/>
      <c r="V324" s="16"/>
      <c r="W324" s="9"/>
      <c r="X324" s="15"/>
      <c r="Y324" s="9"/>
      <c r="Z324" s="15"/>
      <c r="AA324" s="9"/>
      <c r="AB324" s="15">
        <v>2.7650462962962963E-2</v>
      </c>
      <c r="AC324" s="9">
        <v>1</v>
      </c>
      <c r="AD324" s="15"/>
      <c r="AE324" s="9"/>
      <c r="AF324" s="40"/>
    </row>
    <row r="325" spans="1:32" ht="22.8" customHeight="1">
      <c r="A325" s="9">
        <v>36</v>
      </c>
      <c r="B325" s="32" t="s">
        <v>514</v>
      </c>
      <c r="C325" s="2" t="s">
        <v>26</v>
      </c>
      <c r="D325" s="2" t="s">
        <v>145</v>
      </c>
      <c r="E325" s="2">
        <v>1983</v>
      </c>
      <c r="F325" s="9">
        <f>$A$1-E325</f>
        <v>42</v>
      </c>
      <c r="G325" s="2" t="s">
        <v>310</v>
      </c>
      <c r="H325" s="48">
        <v>11</v>
      </c>
      <c r="I325" s="9">
        <v>1</v>
      </c>
      <c r="J325" s="33">
        <f>X325+Z325+AB325+AD325</f>
        <v>2.8726851851851851E-2</v>
      </c>
      <c r="K325" s="2">
        <v>36</v>
      </c>
      <c r="L325" s="34">
        <f>$J325-$L$8</f>
        <v>1.0763888888888871E-3</v>
      </c>
      <c r="M325" s="2">
        <v>36</v>
      </c>
      <c r="N325" s="16"/>
      <c r="O325" s="9"/>
      <c r="P325" s="16"/>
      <c r="Q325" s="9"/>
      <c r="R325" s="16">
        <f>$J325-$R$8</f>
        <v>0</v>
      </c>
      <c r="S325" s="48">
        <v>11</v>
      </c>
      <c r="T325" s="16"/>
      <c r="U325" s="9"/>
      <c r="V325" s="16"/>
      <c r="W325" s="9"/>
      <c r="X325" s="15"/>
      <c r="Y325" s="9"/>
      <c r="Z325" s="15"/>
      <c r="AA325" s="9"/>
      <c r="AB325" s="15">
        <v>2.8726851851851851E-2</v>
      </c>
      <c r="AC325" s="9">
        <v>2</v>
      </c>
      <c r="AD325" s="15"/>
      <c r="AE325" s="9"/>
      <c r="AF325" s="45"/>
    </row>
    <row r="326" spans="1:32" ht="22.8" customHeight="1">
      <c r="A326" s="9">
        <v>37</v>
      </c>
      <c r="B326" s="32" t="s">
        <v>515</v>
      </c>
      <c r="C326" s="2" t="s">
        <v>516</v>
      </c>
      <c r="D326" s="2" t="s">
        <v>122</v>
      </c>
      <c r="E326" s="2">
        <v>1992</v>
      </c>
      <c r="F326" s="9">
        <f>$A$1-E326</f>
        <v>33</v>
      </c>
      <c r="G326" s="2" t="s">
        <v>307</v>
      </c>
      <c r="H326" s="48">
        <v>13</v>
      </c>
      <c r="I326" s="9">
        <v>1</v>
      </c>
      <c r="J326" s="33">
        <f>X326+Z326+AB326+AD326</f>
        <v>2.9340277777777781E-2</v>
      </c>
      <c r="K326" s="2">
        <v>37</v>
      </c>
      <c r="L326" s="34">
        <f>$J326-$L$8</f>
        <v>1.6898148148148176E-3</v>
      </c>
      <c r="M326" s="2">
        <v>37</v>
      </c>
      <c r="N326" s="16"/>
      <c r="O326" s="9"/>
      <c r="P326" s="16">
        <f>$J326-$P$8</f>
        <v>1.6898148148148176E-3</v>
      </c>
      <c r="Q326" s="48">
        <v>13</v>
      </c>
      <c r="R326" s="16"/>
      <c r="S326" s="9"/>
      <c r="T326" s="16"/>
      <c r="U326" s="9"/>
      <c r="V326" s="16"/>
      <c r="W326" s="9"/>
      <c r="X326" s="15"/>
      <c r="Y326" s="9"/>
      <c r="Z326" s="15"/>
      <c r="AA326" s="9"/>
      <c r="AB326" s="15">
        <v>2.9340277777777781E-2</v>
      </c>
      <c r="AC326" s="9">
        <v>3</v>
      </c>
      <c r="AD326" s="15"/>
      <c r="AE326" s="9"/>
      <c r="AF326" s="45"/>
    </row>
    <row r="327" spans="1:32" ht="22.8" customHeight="1">
      <c r="A327" s="9">
        <v>38</v>
      </c>
      <c r="B327" s="32" t="s">
        <v>380</v>
      </c>
      <c r="C327" s="2" t="s">
        <v>111</v>
      </c>
      <c r="D327" s="2" t="s">
        <v>35</v>
      </c>
      <c r="E327" s="2">
        <v>1980</v>
      </c>
      <c r="F327" s="9">
        <f>$A$1-E327</f>
        <v>45</v>
      </c>
      <c r="G327" s="2" t="s">
        <v>310</v>
      </c>
      <c r="H327" s="48">
        <v>12</v>
      </c>
      <c r="I327" s="9">
        <v>1</v>
      </c>
      <c r="J327" s="33">
        <f>X327+Z327+AB327+AD327</f>
        <v>3.0613425925925929E-2</v>
      </c>
      <c r="K327" s="2">
        <v>38</v>
      </c>
      <c r="L327" s="34">
        <f>$J327-$L$8</f>
        <v>2.9629629629629659E-3</v>
      </c>
      <c r="M327" s="2">
        <v>38</v>
      </c>
      <c r="N327" s="16"/>
      <c r="O327" s="9"/>
      <c r="P327" s="16"/>
      <c r="Q327" s="9"/>
      <c r="R327" s="16">
        <f>$J327-$R$8</f>
        <v>1.8865740740740787E-3</v>
      </c>
      <c r="S327" s="48">
        <v>12</v>
      </c>
      <c r="T327" s="16"/>
      <c r="U327" s="9"/>
      <c r="V327" s="16"/>
      <c r="W327" s="9"/>
      <c r="X327" s="15"/>
      <c r="Y327" s="9"/>
      <c r="Z327" s="15">
        <v>3.0613425925925929E-2</v>
      </c>
      <c r="AA327" s="9">
        <v>3</v>
      </c>
      <c r="AB327" s="15"/>
      <c r="AC327" s="9"/>
      <c r="AD327" s="15"/>
      <c r="AE327" s="9"/>
      <c r="AF327" s="45"/>
    </row>
    <row r="328" spans="1:32" ht="22.8" customHeight="1">
      <c r="A328" s="9">
        <v>39</v>
      </c>
      <c r="B328" s="32" t="s">
        <v>517</v>
      </c>
      <c r="C328" s="2" t="s">
        <v>282</v>
      </c>
      <c r="D328" s="2" t="s">
        <v>518</v>
      </c>
      <c r="E328" s="2">
        <v>1980</v>
      </c>
      <c r="F328" s="9">
        <f>$A$1-E328</f>
        <v>45</v>
      </c>
      <c r="G328" s="2" t="s">
        <v>310</v>
      </c>
      <c r="H328" s="48">
        <v>13</v>
      </c>
      <c r="I328" s="9">
        <v>1</v>
      </c>
      <c r="J328" s="33">
        <f>X328+Z328+AB328+AD328</f>
        <v>3.1273148148148147E-2</v>
      </c>
      <c r="K328" s="2">
        <v>39</v>
      </c>
      <c r="L328" s="34">
        <f>$J328-$L$8</f>
        <v>3.6226851851851836E-3</v>
      </c>
      <c r="M328" s="2">
        <v>39</v>
      </c>
      <c r="N328" s="16"/>
      <c r="O328" s="9"/>
      <c r="P328" s="16"/>
      <c r="Q328" s="9"/>
      <c r="R328" s="16">
        <f>$J328-$R$8</f>
        <v>2.5462962962962965E-3</v>
      </c>
      <c r="S328" s="48">
        <v>13</v>
      </c>
      <c r="T328" s="16"/>
      <c r="U328" s="9"/>
      <c r="V328" s="16"/>
      <c r="W328" s="9"/>
      <c r="X328" s="15"/>
      <c r="Y328" s="9"/>
      <c r="Z328" s="15"/>
      <c r="AA328" s="9"/>
      <c r="AB328" s="15">
        <v>3.1273148148148147E-2</v>
      </c>
      <c r="AC328" s="9">
        <v>5</v>
      </c>
      <c r="AD328" s="15"/>
      <c r="AE328" s="9"/>
      <c r="AF328" s="40"/>
    </row>
    <row r="329" spans="1:32" ht="22.8" customHeight="1">
      <c r="A329" s="9">
        <v>40</v>
      </c>
      <c r="B329" s="32" t="s">
        <v>367</v>
      </c>
      <c r="C329" s="2" t="s">
        <v>368</v>
      </c>
      <c r="D329" s="2" t="s">
        <v>220</v>
      </c>
      <c r="E329" s="2">
        <v>1968</v>
      </c>
      <c r="F329" s="9">
        <f>$A$1-E329</f>
        <v>57</v>
      </c>
      <c r="G329" s="2" t="s">
        <v>308</v>
      </c>
      <c r="H329" s="9">
        <v>4</v>
      </c>
      <c r="I329" s="9">
        <v>1</v>
      </c>
      <c r="J329" s="33">
        <f>X329+Z329+AB329+AD329</f>
        <v>3.2627314814814817E-2</v>
      </c>
      <c r="K329" s="2">
        <v>40</v>
      </c>
      <c r="L329" s="34">
        <f>$J329-$L$8</f>
        <v>4.9768518518518538E-3</v>
      </c>
      <c r="M329" s="2">
        <v>40</v>
      </c>
      <c r="N329" s="16"/>
      <c r="O329" s="9"/>
      <c r="P329" s="16"/>
      <c r="Q329" s="9"/>
      <c r="R329" s="16"/>
      <c r="S329" s="9"/>
      <c r="T329" s="16">
        <f>$J329-$T$8</f>
        <v>0</v>
      </c>
      <c r="U329" s="9">
        <v>4</v>
      </c>
      <c r="V329" s="16"/>
      <c r="W329" s="9"/>
      <c r="X329" s="15"/>
      <c r="Y329" s="9"/>
      <c r="Z329" s="15">
        <v>3.2627314814814817E-2</v>
      </c>
      <c r="AA329" s="9">
        <v>8</v>
      </c>
      <c r="AB329" s="15"/>
      <c r="AC329" s="9"/>
      <c r="AD329" s="15"/>
      <c r="AE329" s="9"/>
      <c r="AF329" s="45"/>
    </row>
    <row r="330" spans="1:32" ht="22.8" customHeight="1">
      <c r="A330" s="9">
        <v>41</v>
      </c>
      <c r="B330" s="32" t="s">
        <v>188</v>
      </c>
      <c r="C330" s="2" t="s">
        <v>65</v>
      </c>
      <c r="D330" s="2" t="s">
        <v>14</v>
      </c>
      <c r="E330" s="2">
        <v>1992</v>
      </c>
      <c r="F330" s="9">
        <f>$A$1-E330</f>
        <v>33</v>
      </c>
      <c r="G330" s="2" t="s">
        <v>307</v>
      </c>
      <c r="H330" s="48">
        <v>14</v>
      </c>
      <c r="I330" s="9">
        <v>1</v>
      </c>
      <c r="J330" s="33">
        <f>X330+Z330+AB330+AD330</f>
        <v>3.2650462962962964E-2</v>
      </c>
      <c r="K330" s="2">
        <v>41</v>
      </c>
      <c r="L330" s="34">
        <f>$J330-$L$8</f>
        <v>5.000000000000001E-3</v>
      </c>
      <c r="M330" s="2">
        <v>41</v>
      </c>
      <c r="N330" s="16" t="s">
        <v>291</v>
      </c>
      <c r="O330" s="9"/>
      <c r="P330" s="16">
        <f>$J330-$P$8</f>
        <v>5.000000000000001E-3</v>
      </c>
      <c r="Q330" s="48">
        <v>14</v>
      </c>
      <c r="R330" s="16" t="s">
        <v>291</v>
      </c>
      <c r="S330" s="9"/>
      <c r="T330" s="16" t="s">
        <v>291</v>
      </c>
      <c r="U330" s="9"/>
      <c r="V330" s="16" t="s">
        <v>291</v>
      </c>
      <c r="W330" s="9"/>
      <c r="X330" s="15">
        <v>3.2650462962962964E-2</v>
      </c>
      <c r="Y330" s="9">
        <v>7</v>
      </c>
      <c r="Z330" s="15"/>
      <c r="AA330" s="9"/>
      <c r="AB330" s="15"/>
      <c r="AC330" s="9"/>
      <c r="AD330" s="15"/>
      <c r="AE330" s="9"/>
      <c r="AF330" s="45"/>
    </row>
    <row r="331" spans="1:32" ht="22.8" customHeight="1">
      <c r="A331" s="9">
        <v>42</v>
      </c>
      <c r="B331" s="32" t="s">
        <v>110</v>
      </c>
      <c r="C331" s="2" t="s">
        <v>111</v>
      </c>
      <c r="D331" s="2" t="s">
        <v>18</v>
      </c>
      <c r="E331" s="2">
        <v>1980</v>
      </c>
      <c r="F331" s="9">
        <f>$A$1-E331</f>
        <v>45</v>
      </c>
      <c r="G331" s="2" t="s">
        <v>310</v>
      </c>
      <c r="H331" s="48">
        <v>14</v>
      </c>
      <c r="I331" s="9">
        <v>1</v>
      </c>
      <c r="J331" s="33">
        <f>X331+Z331+AB331+AD331</f>
        <v>3.2719907407407406E-2</v>
      </c>
      <c r="K331" s="2">
        <v>42</v>
      </c>
      <c r="L331" s="34">
        <f>$J331-$L$8</f>
        <v>5.0694444444444424E-3</v>
      </c>
      <c r="M331" s="2">
        <v>42</v>
      </c>
      <c r="N331" s="16" t="s">
        <v>291</v>
      </c>
      <c r="O331" s="9"/>
      <c r="P331" s="16" t="s">
        <v>291</v>
      </c>
      <c r="Q331" s="9"/>
      <c r="R331" s="16">
        <f>$J331-$R$8</f>
        <v>3.9930555555555552E-3</v>
      </c>
      <c r="S331" s="48">
        <v>14</v>
      </c>
      <c r="T331" s="16" t="s">
        <v>291</v>
      </c>
      <c r="U331" s="9"/>
      <c r="V331" s="16" t="s">
        <v>291</v>
      </c>
      <c r="W331" s="9"/>
      <c r="X331" s="15">
        <v>3.2719907407407406E-2</v>
      </c>
      <c r="Y331" s="9">
        <v>8</v>
      </c>
      <c r="Z331" s="15"/>
      <c r="AA331" s="9"/>
      <c r="AB331" s="15"/>
      <c r="AC331" s="9"/>
      <c r="AD331" s="15"/>
      <c r="AE331" s="9"/>
      <c r="AF331" s="45"/>
    </row>
    <row r="332" spans="1:32" ht="22.8" customHeight="1">
      <c r="A332" s="9">
        <v>43</v>
      </c>
      <c r="B332" s="32" t="s">
        <v>51</v>
      </c>
      <c r="C332" s="2" t="s">
        <v>52</v>
      </c>
      <c r="D332" s="2" t="s">
        <v>53</v>
      </c>
      <c r="E332" s="2">
        <v>1992</v>
      </c>
      <c r="F332" s="9">
        <f>$A$1-E332</f>
        <v>33</v>
      </c>
      <c r="G332" s="2" t="s">
        <v>307</v>
      </c>
      <c r="H332" s="48">
        <v>15</v>
      </c>
      <c r="I332" s="9">
        <v>1</v>
      </c>
      <c r="J332" s="33">
        <f>X332+Z332+AB332+AD332</f>
        <v>3.3460648148148149E-2</v>
      </c>
      <c r="K332" s="2">
        <v>43</v>
      </c>
      <c r="L332" s="34">
        <f>$J332-$L$8</f>
        <v>5.8101851851851856E-3</v>
      </c>
      <c r="M332" s="2">
        <v>43</v>
      </c>
      <c r="N332" s="16" t="s">
        <v>291</v>
      </c>
      <c r="O332" s="9"/>
      <c r="P332" s="16">
        <f>$J332-$P$8</f>
        <v>5.8101851851851856E-3</v>
      </c>
      <c r="Q332" s="48">
        <v>15</v>
      </c>
      <c r="R332" s="16" t="s">
        <v>291</v>
      </c>
      <c r="S332" s="9"/>
      <c r="T332" s="16" t="s">
        <v>291</v>
      </c>
      <c r="U332" s="9"/>
      <c r="V332" s="16" t="s">
        <v>291</v>
      </c>
      <c r="W332" s="9"/>
      <c r="X332" s="15">
        <v>3.3460648148148149E-2</v>
      </c>
      <c r="Y332" s="9">
        <v>9</v>
      </c>
      <c r="Z332" s="15"/>
      <c r="AA332" s="9"/>
      <c r="AB332" s="15"/>
      <c r="AC332" s="9"/>
      <c r="AD332" s="15"/>
      <c r="AE332" s="9"/>
      <c r="AF332" s="45"/>
    </row>
    <row r="333" spans="1:32" ht="22.8" customHeight="1">
      <c r="A333" s="9">
        <v>44</v>
      </c>
      <c r="B333" s="32" t="s">
        <v>64</v>
      </c>
      <c r="C333" s="2" t="s">
        <v>65</v>
      </c>
      <c r="D333" s="2" t="s">
        <v>66</v>
      </c>
      <c r="E333" s="2">
        <v>1980</v>
      </c>
      <c r="F333" s="9">
        <f>$A$1-E333</f>
        <v>45</v>
      </c>
      <c r="G333" s="2" t="s">
        <v>310</v>
      </c>
      <c r="H333" s="48">
        <v>15</v>
      </c>
      <c r="I333" s="9">
        <v>1</v>
      </c>
      <c r="J333" s="33">
        <f>X333+Z333+AB333+AD333</f>
        <v>3.3796296296296297E-2</v>
      </c>
      <c r="K333" s="2">
        <v>44</v>
      </c>
      <c r="L333" s="34">
        <f>$J333-$L$8</f>
        <v>6.145833333333333E-3</v>
      </c>
      <c r="M333" s="2">
        <v>44</v>
      </c>
      <c r="N333" s="16" t="s">
        <v>291</v>
      </c>
      <c r="O333" s="9"/>
      <c r="P333" s="16" t="s">
        <v>291</v>
      </c>
      <c r="Q333" s="9"/>
      <c r="R333" s="16">
        <f>$J333-$R$8</f>
        <v>5.0694444444444459E-3</v>
      </c>
      <c r="S333" s="48">
        <v>15</v>
      </c>
      <c r="T333" s="16" t="s">
        <v>291</v>
      </c>
      <c r="U333" s="9"/>
      <c r="V333" s="16" t="s">
        <v>291</v>
      </c>
      <c r="W333" s="9"/>
      <c r="X333" s="15">
        <v>3.3796296296296297E-2</v>
      </c>
      <c r="Y333" s="9">
        <v>10</v>
      </c>
      <c r="Z333" s="15"/>
      <c r="AA333" s="9"/>
      <c r="AB333" s="15"/>
      <c r="AC333" s="9"/>
      <c r="AD333" s="15"/>
      <c r="AE333" s="9"/>
      <c r="AF333" s="45"/>
    </row>
    <row r="334" spans="1:32" ht="22.8" customHeight="1">
      <c r="A334" s="9">
        <v>45</v>
      </c>
      <c r="B334" s="32" t="s">
        <v>413</v>
      </c>
      <c r="C334" s="2" t="s">
        <v>414</v>
      </c>
      <c r="D334" s="2" t="s">
        <v>275</v>
      </c>
      <c r="E334" s="2">
        <v>1994</v>
      </c>
      <c r="F334" s="9">
        <f>$A$1-E334</f>
        <v>31</v>
      </c>
      <c r="G334" s="2" t="s">
        <v>307</v>
      </c>
      <c r="H334" s="48">
        <v>16</v>
      </c>
      <c r="I334" s="9">
        <v>1</v>
      </c>
      <c r="J334" s="33">
        <f>X334+Z334+AB334+AD334</f>
        <v>3.3900462962962966E-2</v>
      </c>
      <c r="K334" s="2">
        <v>45</v>
      </c>
      <c r="L334" s="34">
        <f>$J334-$L$8</f>
        <v>6.2500000000000021E-3</v>
      </c>
      <c r="M334" s="2">
        <v>45</v>
      </c>
      <c r="N334" s="16"/>
      <c r="O334" s="9"/>
      <c r="P334" s="16">
        <f>$J334-$P$8</f>
        <v>6.2500000000000021E-3</v>
      </c>
      <c r="Q334" s="48">
        <v>16</v>
      </c>
      <c r="R334" s="16"/>
      <c r="S334" s="9"/>
      <c r="T334" s="16"/>
      <c r="U334" s="9"/>
      <c r="V334" s="16"/>
      <c r="W334" s="9"/>
      <c r="X334" s="15"/>
      <c r="Y334" s="9"/>
      <c r="Z334" s="15">
        <v>3.3900462962962966E-2</v>
      </c>
      <c r="AA334" s="9">
        <v>12</v>
      </c>
      <c r="AB334" s="15"/>
      <c r="AC334" s="9"/>
      <c r="AD334" s="15"/>
      <c r="AE334" s="9"/>
      <c r="AF334" s="45"/>
    </row>
    <row r="335" spans="1:32" ht="22.8" customHeight="1">
      <c r="A335" s="9">
        <v>46</v>
      </c>
      <c r="B335" s="32" t="s">
        <v>519</v>
      </c>
      <c r="C335" s="2" t="s">
        <v>233</v>
      </c>
      <c r="D335" s="2" t="s">
        <v>336</v>
      </c>
      <c r="E335" s="2">
        <v>1991</v>
      </c>
      <c r="F335" s="9">
        <f>$A$1-E335</f>
        <v>34</v>
      </c>
      <c r="G335" s="2" t="s">
        <v>307</v>
      </c>
      <c r="H335" s="48">
        <v>17</v>
      </c>
      <c r="I335" s="9">
        <v>1</v>
      </c>
      <c r="J335" s="33">
        <f>X335+Z335+AB335+AD335</f>
        <v>3.4583333333333334E-2</v>
      </c>
      <c r="K335" s="2">
        <v>46</v>
      </c>
      <c r="L335" s="34">
        <f>$J335-$L$8</f>
        <v>6.9328703703703705E-3</v>
      </c>
      <c r="M335" s="2">
        <v>46</v>
      </c>
      <c r="N335" s="16"/>
      <c r="O335" s="9"/>
      <c r="P335" s="16">
        <f>$J335-$P$8</f>
        <v>6.9328703703703705E-3</v>
      </c>
      <c r="Q335" s="48">
        <v>17</v>
      </c>
      <c r="R335" s="16"/>
      <c r="S335" s="9"/>
      <c r="T335" s="16"/>
      <c r="U335" s="9"/>
      <c r="V335" s="16"/>
      <c r="W335" s="9"/>
      <c r="X335" s="15"/>
      <c r="Y335" s="9"/>
      <c r="Z335" s="15"/>
      <c r="AA335" s="9"/>
      <c r="AB335" s="15">
        <v>3.4583333333333334E-2</v>
      </c>
      <c r="AC335" s="9">
        <v>15</v>
      </c>
      <c r="AD335" s="15"/>
      <c r="AE335" s="9"/>
      <c r="AF335" s="59"/>
    </row>
    <row r="336" spans="1:32" ht="22.8" customHeight="1">
      <c r="A336" s="9">
        <v>47</v>
      </c>
      <c r="B336" s="32" t="s">
        <v>22</v>
      </c>
      <c r="C336" s="2" t="s">
        <v>23</v>
      </c>
      <c r="D336" s="2" t="s">
        <v>24</v>
      </c>
      <c r="E336" s="2">
        <v>1970</v>
      </c>
      <c r="F336" s="9">
        <f>$A$1-E336</f>
        <v>55</v>
      </c>
      <c r="G336" s="2" t="s">
        <v>308</v>
      </c>
      <c r="H336" s="9">
        <v>5</v>
      </c>
      <c r="I336" s="9">
        <v>1</v>
      </c>
      <c r="J336" s="33">
        <f>X336+Z336+AB336+AD336</f>
        <v>3.4872685185185187E-2</v>
      </c>
      <c r="K336" s="2">
        <v>47</v>
      </c>
      <c r="L336" s="34">
        <f>$J336-$L$8</f>
        <v>7.2222222222222236E-3</v>
      </c>
      <c r="M336" s="2">
        <v>47</v>
      </c>
      <c r="N336" s="16" t="s">
        <v>291</v>
      </c>
      <c r="O336" s="9"/>
      <c r="P336" s="16" t="s">
        <v>291</v>
      </c>
      <c r="Q336" s="9"/>
      <c r="R336" s="16" t="s">
        <v>291</v>
      </c>
      <c r="S336" s="9"/>
      <c r="T336" s="16">
        <f>$J336-$T$8</f>
        <v>2.2453703703703698E-3</v>
      </c>
      <c r="U336" s="9">
        <v>5</v>
      </c>
      <c r="V336" s="16" t="s">
        <v>291</v>
      </c>
      <c r="W336" s="9"/>
      <c r="X336" s="15">
        <v>3.4872685185185187E-2</v>
      </c>
      <c r="Y336" s="9">
        <v>16</v>
      </c>
      <c r="Z336" s="15"/>
      <c r="AA336" s="9"/>
      <c r="AB336" s="15"/>
      <c r="AC336" s="9"/>
      <c r="AD336" s="15"/>
      <c r="AE336" s="9"/>
      <c r="AF336" s="45"/>
    </row>
    <row r="337" spans="1:32" ht="22.8" customHeight="1">
      <c r="A337" s="9">
        <v>48</v>
      </c>
      <c r="B337" s="32" t="s">
        <v>404</v>
      </c>
      <c r="C337" s="2" t="s">
        <v>558</v>
      </c>
      <c r="D337" s="2" t="s">
        <v>254</v>
      </c>
      <c r="E337" s="2">
        <v>1980</v>
      </c>
      <c r="F337" s="9">
        <f>$A$1-E337</f>
        <v>45</v>
      </c>
      <c r="G337" s="2" t="s">
        <v>310</v>
      </c>
      <c r="H337" s="48">
        <v>16</v>
      </c>
      <c r="I337" s="9">
        <v>1</v>
      </c>
      <c r="J337" s="33">
        <f>X337+Z337+AB337+AD337</f>
        <v>3.4895833333333334E-2</v>
      </c>
      <c r="K337" s="2">
        <v>48</v>
      </c>
      <c r="L337" s="34">
        <f>$J337-$L$8</f>
        <v>7.2453703703703708E-3</v>
      </c>
      <c r="M337" s="2">
        <v>48</v>
      </c>
      <c r="N337" s="16"/>
      <c r="O337" s="9"/>
      <c r="P337" s="16"/>
      <c r="Q337" s="9"/>
      <c r="R337" s="16">
        <f>$J337-$R$8</f>
        <v>6.1689814814814836E-3</v>
      </c>
      <c r="S337" s="48">
        <v>16</v>
      </c>
      <c r="T337" s="16"/>
      <c r="U337" s="9"/>
      <c r="V337" s="16"/>
      <c r="W337" s="9"/>
      <c r="X337" s="15"/>
      <c r="Y337" s="9"/>
      <c r="Z337" s="15"/>
      <c r="AA337" s="9"/>
      <c r="AB337" s="15"/>
      <c r="AC337" s="9"/>
      <c r="AD337" s="15">
        <v>3.4895833333333334E-2</v>
      </c>
      <c r="AE337" s="9">
        <v>7</v>
      </c>
      <c r="AF337" s="59" t="s">
        <v>291</v>
      </c>
    </row>
    <row r="338" spans="1:32" ht="22.8" customHeight="1">
      <c r="A338" s="9">
        <v>49</v>
      </c>
      <c r="B338" s="32" t="s">
        <v>410</v>
      </c>
      <c r="C338" s="2" t="s">
        <v>397</v>
      </c>
      <c r="D338" s="2" t="s">
        <v>100</v>
      </c>
      <c r="E338" s="2">
        <v>1976</v>
      </c>
      <c r="F338" s="9">
        <f>$A$1-E338</f>
        <v>49</v>
      </c>
      <c r="G338" s="2" t="s">
        <v>310</v>
      </c>
      <c r="H338" s="48">
        <v>17</v>
      </c>
      <c r="I338" s="9">
        <v>1</v>
      </c>
      <c r="J338" s="33">
        <f>X338+Z338+AB338+AD338</f>
        <v>3.5844907407407409E-2</v>
      </c>
      <c r="K338" s="2">
        <v>49</v>
      </c>
      <c r="L338" s="34">
        <f>$J338-$L$8</f>
        <v>8.1944444444444452E-3</v>
      </c>
      <c r="M338" s="2">
        <v>49</v>
      </c>
      <c r="N338" s="16"/>
      <c r="O338" s="9"/>
      <c r="P338" s="16"/>
      <c r="Q338" s="9"/>
      <c r="R338" s="16">
        <f>$J338-$R$8</f>
        <v>7.118055555555558E-3</v>
      </c>
      <c r="S338" s="48">
        <v>17</v>
      </c>
      <c r="T338" s="16"/>
      <c r="U338" s="9"/>
      <c r="V338" s="16"/>
      <c r="W338" s="9"/>
      <c r="X338" s="15"/>
      <c r="Y338" s="9"/>
      <c r="Z338" s="15">
        <v>3.5844907407407409E-2</v>
      </c>
      <c r="AA338" s="9">
        <v>19</v>
      </c>
      <c r="AB338" s="15"/>
      <c r="AC338" s="9"/>
      <c r="AD338" s="15"/>
      <c r="AE338" s="9"/>
      <c r="AF338" s="45"/>
    </row>
    <row r="339" spans="1:32" ht="22.8" customHeight="1">
      <c r="A339" s="9">
        <v>50</v>
      </c>
      <c r="B339" s="32" t="s">
        <v>425</v>
      </c>
      <c r="C339" s="2" t="s">
        <v>426</v>
      </c>
      <c r="D339" s="2" t="s">
        <v>35</v>
      </c>
      <c r="E339" s="2">
        <v>1979</v>
      </c>
      <c r="F339" s="9">
        <f>$A$1-E339</f>
        <v>46</v>
      </c>
      <c r="G339" s="2" t="s">
        <v>310</v>
      </c>
      <c r="H339" s="48">
        <v>18</v>
      </c>
      <c r="I339" s="9">
        <v>1</v>
      </c>
      <c r="J339" s="33">
        <f>X339+Z339+AB339+AD339</f>
        <v>3.605324074074074E-2</v>
      </c>
      <c r="K339" s="2">
        <v>50</v>
      </c>
      <c r="L339" s="34">
        <f>$J339-$L$8</f>
        <v>8.4027777777777764E-3</v>
      </c>
      <c r="M339" s="2">
        <v>50</v>
      </c>
      <c r="N339" s="16"/>
      <c r="O339" s="9"/>
      <c r="P339" s="16"/>
      <c r="Q339" s="9"/>
      <c r="R339" s="16">
        <f>$J339-$R$8</f>
        <v>7.3263888888888892E-3</v>
      </c>
      <c r="S339" s="48">
        <v>18</v>
      </c>
      <c r="T339" s="16"/>
      <c r="U339" s="9"/>
      <c r="V339" s="16"/>
      <c r="W339" s="9"/>
      <c r="X339" s="15"/>
      <c r="Y339" s="9"/>
      <c r="Z339" s="15"/>
      <c r="AA339" s="9"/>
      <c r="AB339" s="15">
        <v>3.605324074074074E-2</v>
      </c>
      <c r="AC339" s="9">
        <v>18</v>
      </c>
      <c r="AD339" s="15"/>
      <c r="AE339" s="9"/>
      <c r="AF339" s="40"/>
    </row>
    <row r="340" spans="1:32" ht="22.8" customHeight="1">
      <c r="A340" s="9">
        <v>51</v>
      </c>
      <c r="B340" s="32" t="s">
        <v>520</v>
      </c>
      <c r="C340" s="2" t="s">
        <v>48</v>
      </c>
      <c r="D340" s="2" t="s">
        <v>7</v>
      </c>
      <c r="E340" s="2">
        <v>1982</v>
      </c>
      <c r="F340" s="9">
        <f>$A$1-E340</f>
        <v>43</v>
      </c>
      <c r="G340" s="2" t="s">
        <v>310</v>
      </c>
      <c r="H340" s="48">
        <v>19</v>
      </c>
      <c r="I340" s="9">
        <v>1</v>
      </c>
      <c r="J340" s="33">
        <f>X340+Z340+AB340+AD340</f>
        <v>3.6238425925925924E-2</v>
      </c>
      <c r="K340" s="2">
        <v>51</v>
      </c>
      <c r="L340" s="34">
        <f>$J340-$L$8</f>
        <v>8.5879629629629604E-3</v>
      </c>
      <c r="M340" s="2">
        <v>51</v>
      </c>
      <c r="N340" s="16"/>
      <c r="O340" s="9"/>
      <c r="P340" s="16"/>
      <c r="Q340" s="9"/>
      <c r="R340" s="16">
        <f>$J340-$R$8</f>
        <v>7.5115740740740733E-3</v>
      </c>
      <c r="S340" s="48">
        <v>19</v>
      </c>
      <c r="T340" s="16"/>
      <c r="U340" s="9"/>
      <c r="V340" s="16"/>
      <c r="W340" s="9"/>
      <c r="X340" s="15"/>
      <c r="Y340" s="9"/>
      <c r="Z340" s="15"/>
      <c r="AA340" s="9"/>
      <c r="AB340" s="15">
        <v>3.6238425925925924E-2</v>
      </c>
      <c r="AC340" s="9">
        <v>19</v>
      </c>
      <c r="AD340" s="15"/>
      <c r="AE340" s="9"/>
      <c r="AF340" s="45"/>
    </row>
    <row r="341" spans="1:32" ht="22.8" customHeight="1">
      <c r="A341" s="9">
        <v>52</v>
      </c>
      <c r="B341" s="32" t="s">
        <v>67</v>
      </c>
      <c r="C341" s="2" t="s">
        <v>68</v>
      </c>
      <c r="D341" s="2" t="s">
        <v>69</v>
      </c>
      <c r="E341" s="2">
        <v>1982</v>
      </c>
      <c r="F341" s="9">
        <f>$A$1-E341</f>
        <v>43</v>
      </c>
      <c r="G341" s="2" t="s">
        <v>310</v>
      </c>
      <c r="H341" s="48">
        <v>20</v>
      </c>
      <c r="I341" s="9">
        <v>1</v>
      </c>
      <c r="J341" s="33">
        <f>X341+Z341+AB341+AD341</f>
        <v>3.6296296296296292E-2</v>
      </c>
      <c r="K341" s="2">
        <v>52</v>
      </c>
      <c r="L341" s="34">
        <f>$J341-$L$8</f>
        <v>8.6458333333333283E-3</v>
      </c>
      <c r="M341" s="2">
        <v>52</v>
      </c>
      <c r="N341" s="16" t="s">
        <v>291</v>
      </c>
      <c r="O341" s="9"/>
      <c r="P341" s="16" t="s">
        <v>291</v>
      </c>
      <c r="Q341" s="9"/>
      <c r="R341" s="16">
        <f>$J341-$R$8</f>
        <v>7.5694444444444411E-3</v>
      </c>
      <c r="S341" s="48">
        <v>20</v>
      </c>
      <c r="T341" s="16" t="s">
        <v>291</v>
      </c>
      <c r="U341" s="9"/>
      <c r="V341" s="16" t="s">
        <v>291</v>
      </c>
      <c r="W341" s="9"/>
      <c r="X341" s="15">
        <v>3.6296296296296292E-2</v>
      </c>
      <c r="Y341" s="9">
        <v>19</v>
      </c>
      <c r="Z341" s="15"/>
      <c r="AA341" s="9"/>
      <c r="AB341" s="15"/>
      <c r="AC341" s="9"/>
      <c r="AD341" s="15"/>
      <c r="AE341" s="9"/>
      <c r="AF341" s="45"/>
    </row>
    <row r="342" spans="1:32" ht="22.8" customHeight="1">
      <c r="A342" s="9">
        <v>53</v>
      </c>
      <c r="B342" s="32" t="s">
        <v>387</v>
      </c>
      <c r="C342" s="2" t="s">
        <v>388</v>
      </c>
      <c r="D342" s="2" t="s">
        <v>35</v>
      </c>
      <c r="E342" s="2">
        <v>2005</v>
      </c>
      <c r="F342" s="9">
        <f>$A$1-E342</f>
        <v>20</v>
      </c>
      <c r="G342" s="2" t="s">
        <v>309</v>
      </c>
      <c r="H342" s="9">
        <v>9</v>
      </c>
      <c r="I342" s="9">
        <v>1</v>
      </c>
      <c r="J342" s="33">
        <f>X342+Z342+AB342+AD342</f>
        <v>3.6562499999999998E-2</v>
      </c>
      <c r="K342" s="2">
        <v>53</v>
      </c>
      <c r="L342" s="34">
        <f>$J342-$L$8</f>
        <v>8.9120370370370343E-3</v>
      </c>
      <c r="M342" s="2">
        <v>53</v>
      </c>
      <c r="N342" s="16">
        <f>$J342-$N$8</f>
        <v>0</v>
      </c>
      <c r="O342" s="9">
        <v>9</v>
      </c>
      <c r="P342" s="16"/>
      <c r="Q342" s="9"/>
      <c r="R342" s="16"/>
      <c r="S342" s="9"/>
      <c r="T342" s="16"/>
      <c r="U342" s="9"/>
      <c r="V342" s="16"/>
      <c r="W342" s="9"/>
      <c r="X342" s="15"/>
      <c r="Y342" s="9"/>
      <c r="Z342" s="15">
        <v>3.6562499999999998E-2</v>
      </c>
      <c r="AA342" s="9">
        <v>21</v>
      </c>
      <c r="AB342" s="15"/>
      <c r="AC342" s="9"/>
      <c r="AD342" s="15"/>
      <c r="AE342" s="9"/>
      <c r="AF342" s="45"/>
    </row>
    <row r="343" spans="1:32" ht="22.8" customHeight="1">
      <c r="A343" s="9">
        <v>54</v>
      </c>
      <c r="B343" s="32" t="s">
        <v>521</v>
      </c>
      <c r="C343" s="2" t="s">
        <v>68</v>
      </c>
      <c r="D343" s="2" t="s">
        <v>449</v>
      </c>
      <c r="E343" s="2">
        <v>1977</v>
      </c>
      <c r="F343" s="9">
        <f>$A$1-E343</f>
        <v>48</v>
      </c>
      <c r="G343" s="2" t="s">
        <v>310</v>
      </c>
      <c r="H343" s="48">
        <v>21</v>
      </c>
      <c r="I343" s="9">
        <v>1</v>
      </c>
      <c r="J343" s="33">
        <f>X343+Z343+AB343+AD343</f>
        <v>3.6724537037037035E-2</v>
      </c>
      <c r="K343" s="2">
        <v>54</v>
      </c>
      <c r="L343" s="34">
        <f>$J343-$L$8</f>
        <v>9.0740740740740712E-3</v>
      </c>
      <c r="M343" s="2">
        <v>54</v>
      </c>
      <c r="N343" s="16"/>
      <c r="O343" s="9"/>
      <c r="P343" s="16"/>
      <c r="Q343" s="9"/>
      <c r="R343" s="16">
        <f>$J343-$R$8</f>
        <v>7.9976851851851841E-3</v>
      </c>
      <c r="S343" s="48">
        <v>21</v>
      </c>
      <c r="T343" s="16"/>
      <c r="U343" s="9"/>
      <c r="V343" s="16"/>
      <c r="W343" s="9"/>
      <c r="X343" s="15"/>
      <c r="Y343" s="9"/>
      <c r="Z343" s="15"/>
      <c r="AA343" s="9"/>
      <c r="AB343" s="15">
        <v>3.6724537037037035E-2</v>
      </c>
      <c r="AC343" s="9">
        <v>21</v>
      </c>
      <c r="AD343" s="15"/>
      <c r="AE343" s="9"/>
      <c r="AF343" s="40"/>
    </row>
    <row r="344" spans="1:32" ht="22.8" customHeight="1">
      <c r="A344" s="9">
        <v>55</v>
      </c>
      <c r="B344" s="32" t="s">
        <v>434</v>
      </c>
      <c r="C344" s="2" t="s">
        <v>111</v>
      </c>
      <c r="D344" s="2" t="s">
        <v>435</v>
      </c>
      <c r="E344" s="2">
        <v>1974</v>
      </c>
      <c r="F344" s="9">
        <f>$A$1-E344</f>
        <v>51</v>
      </c>
      <c r="G344" s="2" t="s">
        <v>308</v>
      </c>
      <c r="H344" s="9">
        <v>6</v>
      </c>
      <c r="I344" s="9">
        <v>1</v>
      </c>
      <c r="J344" s="33">
        <f>X344+Z344+AB344+AD344</f>
        <v>3.75462962962963E-2</v>
      </c>
      <c r="K344" s="2">
        <v>55</v>
      </c>
      <c r="L344" s="34">
        <f>$J344-$L$8</f>
        <v>9.8958333333333363E-3</v>
      </c>
      <c r="M344" s="2">
        <v>55</v>
      </c>
      <c r="N344" s="16"/>
      <c r="O344" s="9"/>
      <c r="P344" s="16"/>
      <c r="Q344" s="9"/>
      <c r="R344" s="16"/>
      <c r="S344" s="9"/>
      <c r="T344" s="16">
        <f>$J344-$T$8</f>
        <v>4.9189814814814825E-3</v>
      </c>
      <c r="U344" s="9">
        <v>6</v>
      </c>
      <c r="V344" s="16"/>
      <c r="W344" s="9"/>
      <c r="X344" s="15"/>
      <c r="Y344" s="9"/>
      <c r="Z344" s="15"/>
      <c r="AA344" s="9"/>
      <c r="AB344" s="15">
        <v>3.75462962962963E-2</v>
      </c>
      <c r="AC344" s="9">
        <v>23</v>
      </c>
      <c r="AD344" s="15"/>
      <c r="AE344" s="9"/>
      <c r="AF344" s="45"/>
    </row>
    <row r="345" spans="1:32" ht="22.8" customHeight="1">
      <c r="A345" s="9">
        <v>56</v>
      </c>
      <c r="B345" s="32" t="s">
        <v>33</v>
      </c>
      <c r="C345" s="2" t="s">
        <v>34</v>
      </c>
      <c r="D345" s="2" t="s">
        <v>35</v>
      </c>
      <c r="E345" s="2">
        <v>1980</v>
      </c>
      <c r="F345" s="9">
        <f>$A$1-E345</f>
        <v>45</v>
      </c>
      <c r="G345" s="2" t="s">
        <v>310</v>
      </c>
      <c r="H345" s="48">
        <v>22</v>
      </c>
      <c r="I345" s="9">
        <v>1</v>
      </c>
      <c r="J345" s="33">
        <f>X345+Z345+AB345+AD345</f>
        <v>3.7743055555555557E-2</v>
      </c>
      <c r="K345" s="2">
        <v>56</v>
      </c>
      <c r="L345" s="34">
        <f>$J345-$L$8</f>
        <v>1.0092592592592594E-2</v>
      </c>
      <c r="M345" s="2">
        <v>56</v>
      </c>
      <c r="N345" s="16" t="s">
        <v>291</v>
      </c>
      <c r="O345" s="9"/>
      <c r="P345" s="16" t="s">
        <v>291</v>
      </c>
      <c r="Q345" s="9"/>
      <c r="R345" s="16">
        <f>$J345-$R$8</f>
        <v>9.0162037037037068E-3</v>
      </c>
      <c r="S345" s="48">
        <v>22</v>
      </c>
      <c r="T345" s="16" t="s">
        <v>291</v>
      </c>
      <c r="U345" s="9"/>
      <c r="V345" s="16" t="s">
        <v>291</v>
      </c>
      <c r="W345" s="9"/>
      <c r="X345" s="15">
        <v>3.7743055555555557E-2</v>
      </c>
      <c r="Y345" s="9">
        <v>21</v>
      </c>
      <c r="Z345" s="15"/>
      <c r="AA345" s="9"/>
      <c r="AB345" s="15"/>
      <c r="AC345" s="9"/>
      <c r="AD345" s="15"/>
      <c r="AE345" s="9"/>
      <c r="AF345" s="45"/>
    </row>
    <row r="346" spans="1:32" ht="22.8" customHeight="1">
      <c r="A346" s="9">
        <v>57</v>
      </c>
      <c r="B346" s="32" t="s">
        <v>508</v>
      </c>
      <c r="C346" s="2" t="s">
        <v>523</v>
      </c>
      <c r="D346" s="2" t="s">
        <v>32</v>
      </c>
      <c r="E346" s="2">
        <v>1988</v>
      </c>
      <c r="F346" s="9">
        <f>$A$1-E346</f>
        <v>37</v>
      </c>
      <c r="G346" s="2" t="s">
        <v>307</v>
      </c>
      <c r="H346" s="48">
        <v>18</v>
      </c>
      <c r="I346" s="9">
        <v>1</v>
      </c>
      <c r="J346" s="33">
        <f>X346+Z346+AB346+AD346</f>
        <v>3.78587962962963E-2</v>
      </c>
      <c r="K346" s="2">
        <v>57</v>
      </c>
      <c r="L346" s="34">
        <f>$J346-$L$8</f>
        <v>1.0208333333333337E-2</v>
      </c>
      <c r="M346" s="2">
        <v>57</v>
      </c>
      <c r="N346" s="16"/>
      <c r="O346" s="9"/>
      <c r="P346" s="16">
        <f>$J346-$P$8</f>
        <v>1.0208333333333337E-2</v>
      </c>
      <c r="Q346" s="48">
        <v>18</v>
      </c>
      <c r="R346" s="16"/>
      <c r="S346" s="9"/>
      <c r="T346" s="16"/>
      <c r="U346" s="9"/>
      <c r="V346" s="16"/>
      <c r="W346" s="9"/>
      <c r="X346" s="15"/>
      <c r="Y346" s="9"/>
      <c r="Z346" s="15"/>
      <c r="AA346" s="9"/>
      <c r="AB346" s="15">
        <v>3.78587962962963E-2</v>
      </c>
      <c r="AC346" s="9">
        <v>26</v>
      </c>
      <c r="AD346" s="15"/>
      <c r="AE346" s="9"/>
      <c r="AF346" s="40"/>
    </row>
    <row r="347" spans="1:32" ht="22.8" customHeight="1">
      <c r="A347" s="9">
        <v>58</v>
      </c>
      <c r="B347" s="32" t="s">
        <v>508</v>
      </c>
      <c r="C347" s="2" t="s">
        <v>233</v>
      </c>
      <c r="D347" s="2" t="s">
        <v>32</v>
      </c>
      <c r="E347" s="2">
        <v>1987</v>
      </c>
      <c r="F347" s="9">
        <f>$A$1-E347</f>
        <v>38</v>
      </c>
      <c r="G347" s="2" t="s">
        <v>307</v>
      </c>
      <c r="H347" s="48">
        <v>19</v>
      </c>
      <c r="I347" s="9">
        <v>1</v>
      </c>
      <c r="J347" s="33">
        <f>X347+Z347+AB347+AD347</f>
        <v>3.7870370370370367E-2</v>
      </c>
      <c r="K347" s="2">
        <v>58</v>
      </c>
      <c r="L347" s="34">
        <f>$J347-$L$8</f>
        <v>1.0219907407407403E-2</v>
      </c>
      <c r="M347" s="2">
        <v>58</v>
      </c>
      <c r="N347" s="16"/>
      <c r="O347" s="9"/>
      <c r="P347" s="16">
        <f>$J347-$P$8</f>
        <v>1.0219907407407403E-2</v>
      </c>
      <c r="Q347" s="48">
        <v>19</v>
      </c>
      <c r="R347" s="16"/>
      <c r="S347" s="9"/>
      <c r="T347" s="16"/>
      <c r="U347" s="9"/>
      <c r="V347" s="16"/>
      <c r="W347" s="9"/>
      <c r="X347" s="15"/>
      <c r="Y347" s="9"/>
      <c r="Z347" s="15"/>
      <c r="AA347" s="9"/>
      <c r="AB347" s="15">
        <v>3.7870370370370367E-2</v>
      </c>
      <c r="AC347" s="9">
        <v>27</v>
      </c>
      <c r="AD347" s="15"/>
      <c r="AE347" s="9"/>
      <c r="AF347" s="45"/>
    </row>
    <row r="348" spans="1:32" ht="22.8" customHeight="1">
      <c r="A348" s="9">
        <v>59</v>
      </c>
      <c r="B348" s="32" t="s">
        <v>25</v>
      </c>
      <c r="C348" s="2" t="s">
        <v>26</v>
      </c>
      <c r="D348" s="2" t="s">
        <v>27</v>
      </c>
      <c r="E348" s="2">
        <v>2004</v>
      </c>
      <c r="F348" s="9">
        <f>$A$1-E348</f>
        <v>21</v>
      </c>
      <c r="G348" s="2" t="s">
        <v>309</v>
      </c>
      <c r="H348" s="9">
        <v>10</v>
      </c>
      <c r="I348" s="9">
        <v>1</v>
      </c>
      <c r="J348" s="33">
        <f>X348+Z348+AB348+AD348</f>
        <v>3.8437499999999999E-2</v>
      </c>
      <c r="K348" s="2">
        <v>59</v>
      </c>
      <c r="L348" s="34">
        <f>$J348-$L$8</f>
        <v>1.0787037037037036E-2</v>
      </c>
      <c r="M348" s="2">
        <v>59</v>
      </c>
      <c r="N348" s="16">
        <f>$J348-$N$8</f>
        <v>1.8750000000000017E-3</v>
      </c>
      <c r="O348" s="9">
        <v>10</v>
      </c>
      <c r="P348" s="16" t="s">
        <v>291</v>
      </c>
      <c r="Q348" s="9"/>
      <c r="R348" s="16" t="s">
        <v>291</v>
      </c>
      <c r="S348" s="9"/>
      <c r="T348" s="16" t="s">
        <v>291</v>
      </c>
      <c r="U348" s="9"/>
      <c r="V348" s="16" t="s">
        <v>291</v>
      </c>
      <c r="W348" s="9"/>
      <c r="X348" s="15">
        <v>3.8437499999999999E-2</v>
      </c>
      <c r="Y348" s="9">
        <v>25</v>
      </c>
      <c r="Z348" s="15"/>
      <c r="AA348" s="9"/>
      <c r="AB348" s="15"/>
      <c r="AC348" s="9"/>
      <c r="AD348" s="15"/>
      <c r="AE348" s="9"/>
      <c r="AF348" s="45"/>
    </row>
    <row r="349" spans="1:32" ht="22.8" customHeight="1">
      <c r="A349" s="9">
        <v>60</v>
      </c>
      <c r="B349" s="32" t="s">
        <v>164</v>
      </c>
      <c r="C349" s="2" t="s">
        <v>101</v>
      </c>
      <c r="D349" s="2" t="s">
        <v>165</v>
      </c>
      <c r="E349" s="2">
        <v>1985</v>
      </c>
      <c r="F349" s="9">
        <f>$A$1-E349</f>
        <v>40</v>
      </c>
      <c r="G349" s="2" t="s">
        <v>310</v>
      </c>
      <c r="H349" s="48">
        <v>23</v>
      </c>
      <c r="I349" s="9">
        <v>1</v>
      </c>
      <c r="J349" s="33">
        <f>X349+Z349+AB349+AD349</f>
        <v>3.8437499999999999E-2</v>
      </c>
      <c r="K349" s="2">
        <v>60</v>
      </c>
      <c r="L349" s="34">
        <f>$J349-$L$8</f>
        <v>1.0787037037037036E-2</v>
      </c>
      <c r="M349" s="2">
        <v>60</v>
      </c>
      <c r="N349" s="16" t="s">
        <v>291</v>
      </c>
      <c r="O349" s="9"/>
      <c r="P349" s="16" t="s">
        <v>291</v>
      </c>
      <c r="Q349" s="9"/>
      <c r="R349" s="16">
        <f>$J349-$R$8</f>
        <v>9.7106481481481488E-3</v>
      </c>
      <c r="S349" s="48">
        <v>23</v>
      </c>
      <c r="T349" s="16" t="s">
        <v>291</v>
      </c>
      <c r="U349" s="9"/>
      <c r="V349" s="16" t="s">
        <v>291</v>
      </c>
      <c r="W349" s="9"/>
      <c r="X349" s="15">
        <v>3.8437499999999999E-2</v>
      </c>
      <c r="Y349" s="9">
        <v>26</v>
      </c>
      <c r="Z349" s="15"/>
      <c r="AA349" s="9"/>
      <c r="AB349" s="15"/>
      <c r="AC349" s="9"/>
      <c r="AD349" s="15"/>
      <c r="AE349" s="9"/>
      <c r="AF349" s="40"/>
    </row>
    <row r="350" spans="1:32" ht="22.8" customHeight="1">
      <c r="A350" s="9">
        <v>61</v>
      </c>
      <c r="B350" s="32" t="s">
        <v>524</v>
      </c>
      <c r="C350" s="2" t="s">
        <v>48</v>
      </c>
      <c r="D350" s="2" t="s">
        <v>333</v>
      </c>
      <c r="E350" s="2">
        <v>1997</v>
      </c>
      <c r="F350" s="9">
        <f>$A$1-E350</f>
        <v>28</v>
      </c>
      <c r="G350" s="2" t="s">
        <v>309</v>
      </c>
      <c r="H350" s="9">
        <v>11</v>
      </c>
      <c r="I350" s="9">
        <v>1</v>
      </c>
      <c r="J350" s="33">
        <f>X350+Z350+AB350+AD350</f>
        <v>3.8506944444444448E-2</v>
      </c>
      <c r="K350" s="2">
        <v>61</v>
      </c>
      <c r="L350" s="34">
        <f>$J350-$L$8</f>
        <v>1.0856481481481484E-2</v>
      </c>
      <c r="M350" s="2">
        <v>61</v>
      </c>
      <c r="N350" s="16">
        <f>$J350-$N$8</f>
        <v>1.94444444444445E-3</v>
      </c>
      <c r="O350" s="9">
        <v>11</v>
      </c>
      <c r="P350" s="16"/>
      <c r="Q350" s="9"/>
      <c r="R350" s="16"/>
      <c r="S350" s="9"/>
      <c r="T350" s="16"/>
      <c r="U350" s="9"/>
      <c r="V350" s="16"/>
      <c r="W350" s="9"/>
      <c r="X350" s="15"/>
      <c r="Y350" s="9"/>
      <c r="Z350" s="15"/>
      <c r="AA350" s="9"/>
      <c r="AB350" s="15">
        <v>3.8506944444444448E-2</v>
      </c>
      <c r="AC350" s="9">
        <v>29</v>
      </c>
      <c r="AD350" s="15"/>
      <c r="AE350" s="9"/>
      <c r="AF350" s="45"/>
    </row>
    <row r="351" spans="1:32" ht="22.8" customHeight="1">
      <c r="A351" s="9">
        <v>62</v>
      </c>
      <c r="B351" s="32" t="s">
        <v>525</v>
      </c>
      <c r="C351" s="2" t="s">
        <v>101</v>
      </c>
      <c r="D351" s="2" t="s">
        <v>78</v>
      </c>
      <c r="E351" s="2">
        <v>1981</v>
      </c>
      <c r="F351" s="9">
        <f>$A$1-E351</f>
        <v>44</v>
      </c>
      <c r="G351" s="2" t="s">
        <v>310</v>
      </c>
      <c r="H351" s="48">
        <v>24</v>
      </c>
      <c r="I351" s="9">
        <v>1</v>
      </c>
      <c r="J351" s="33">
        <f>X351+Z351+AB351+AD351</f>
        <v>3.8518518518518521E-2</v>
      </c>
      <c r="K351" s="2">
        <v>62</v>
      </c>
      <c r="L351" s="34">
        <f>$J351-$L$8</f>
        <v>1.0868055555555558E-2</v>
      </c>
      <c r="M351" s="2">
        <v>62</v>
      </c>
      <c r="N351" s="16"/>
      <c r="O351" s="9"/>
      <c r="P351" s="16"/>
      <c r="Q351" s="9"/>
      <c r="R351" s="16">
        <f>$J351-$R$8</f>
        <v>9.7916666666666707E-3</v>
      </c>
      <c r="S351" s="48">
        <v>24</v>
      </c>
      <c r="T351" s="16"/>
      <c r="U351" s="9"/>
      <c r="V351" s="16"/>
      <c r="W351" s="9"/>
      <c r="X351" s="15"/>
      <c r="Y351" s="9"/>
      <c r="Z351" s="15"/>
      <c r="AA351" s="9"/>
      <c r="AB351" s="15">
        <v>3.8518518518518521E-2</v>
      </c>
      <c r="AC351" s="9">
        <v>30</v>
      </c>
      <c r="AD351" s="15"/>
      <c r="AE351" s="9"/>
      <c r="AF351" s="45"/>
    </row>
    <row r="352" spans="1:32" ht="22.8" customHeight="1">
      <c r="A352" s="9">
        <v>63</v>
      </c>
      <c r="B352" s="32" t="s">
        <v>526</v>
      </c>
      <c r="C352" s="2" t="s">
        <v>523</v>
      </c>
      <c r="D352" s="2" t="s">
        <v>160</v>
      </c>
      <c r="E352" s="2">
        <v>1977</v>
      </c>
      <c r="F352" s="9">
        <f>$A$1-E352</f>
        <v>48</v>
      </c>
      <c r="G352" s="2" t="s">
        <v>310</v>
      </c>
      <c r="H352" s="48">
        <v>25</v>
      </c>
      <c r="I352" s="9">
        <v>1</v>
      </c>
      <c r="J352" s="33">
        <f>X352+Z352+AB352+AD352</f>
        <v>3.8935185185185191E-2</v>
      </c>
      <c r="K352" s="2">
        <v>63</v>
      </c>
      <c r="L352" s="34">
        <f>$J352-$L$8</f>
        <v>1.1284722222222227E-2</v>
      </c>
      <c r="M352" s="2">
        <v>63</v>
      </c>
      <c r="N352" s="16"/>
      <c r="O352" s="9"/>
      <c r="P352" s="16"/>
      <c r="Q352" s="9"/>
      <c r="R352" s="16">
        <f>$J352-$R$8</f>
        <v>1.020833333333334E-2</v>
      </c>
      <c r="S352" s="48">
        <v>25</v>
      </c>
      <c r="T352" s="16"/>
      <c r="U352" s="9"/>
      <c r="V352" s="16"/>
      <c r="W352" s="9"/>
      <c r="X352" s="15"/>
      <c r="Y352" s="9"/>
      <c r="Z352" s="15"/>
      <c r="AA352" s="9"/>
      <c r="AB352" s="15">
        <v>3.8935185185185191E-2</v>
      </c>
      <c r="AC352" s="9">
        <v>31</v>
      </c>
      <c r="AD352" s="15"/>
      <c r="AE352" s="9"/>
      <c r="AF352" s="40"/>
    </row>
    <row r="353" spans="1:32" ht="22.8" customHeight="1">
      <c r="A353" s="9">
        <v>64</v>
      </c>
      <c r="B353" s="32" t="s">
        <v>369</v>
      </c>
      <c r="C353" s="2" t="s">
        <v>370</v>
      </c>
      <c r="D353" s="2" t="s">
        <v>268</v>
      </c>
      <c r="E353" s="2">
        <v>1988</v>
      </c>
      <c r="F353" s="9">
        <f>$A$1-E353</f>
        <v>37</v>
      </c>
      <c r="G353" s="2" t="s">
        <v>307</v>
      </c>
      <c r="H353" s="48">
        <v>20</v>
      </c>
      <c r="I353" s="9">
        <v>1</v>
      </c>
      <c r="J353" s="33">
        <f>X353+Z353+AB353+AD353</f>
        <v>3.9166666666666662E-2</v>
      </c>
      <c r="K353" s="2">
        <v>64</v>
      </c>
      <c r="L353" s="34">
        <f>$J353-$L$8</f>
        <v>1.1516203703703699E-2</v>
      </c>
      <c r="M353" s="2">
        <v>64</v>
      </c>
      <c r="N353" s="16"/>
      <c r="O353" s="9"/>
      <c r="P353" s="16">
        <f>$J353-$P$8</f>
        <v>1.1516203703703699E-2</v>
      </c>
      <c r="Q353" s="48">
        <v>20</v>
      </c>
      <c r="R353" s="16"/>
      <c r="S353" s="9"/>
      <c r="T353" s="16"/>
      <c r="U353" s="9"/>
      <c r="V353" s="16"/>
      <c r="W353" s="9"/>
      <c r="X353" s="15"/>
      <c r="Y353" s="9"/>
      <c r="Z353" s="15">
        <v>3.9166666666666662E-2</v>
      </c>
      <c r="AA353" s="9">
        <v>25</v>
      </c>
      <c r="AB353" s="15"/>
      <c r="AC353" s="9"/>
      <c r="AD353" s="15"/>
      <c r="AE353" s="9"/>
      <c r="AF353" s="45"/>
    </row>
    <row r="354" spans="1:32" ht="22.8" customHeight="1">
      <c r="A354" s="9">
        <v>65</v>
      </c>
      <c r="B354" s="32" t="s">
        <v>527</v>
      </c>
      <c r="C354" s="2" t="s">
        <v>48</v>
      </c>
      <c r="D354" s="2" t="s">
        <v>467</v>
      </c>
      <c r="E354" s="2">
        <v>1980</v>
      </c>
      <c r="F354" s="9">
        <f>$A$1-E354</f>
        <v>45</v>
      </c>
      <c r="G354" s="2" t="s">
        <v>310</v>
      </c>
      <c r="H354" s="48">
        <v>26</v>
      </c>
      <c r="I354" s="9">
        <v>1</v>
      </c>
      <c r="J354" s="33">
        <f>X354+Z354+AB354+AD354</f>
        <v>3.9375E-2</v>
      </c>
      <c r="K354" s="2">
        <v>65</v>
      </c>
      <c r="L354" s="34">
        <f>$J354-$L$8</f>
        <v>1.1724537037037037E-2</v>
      </c>
      <c r="M354" s="2">
        <v>65</v>
      </c>
      <c r="N354" s="16"/>
      <c r="O354" s="9"/>
      <c r="P354" s="16"/>
      <c r="Q354" s="9"/>
      <c r="R354" s="16">
        <f>$J354-$R$8</f>
        <v>1.064814814814815E-2</v>
      </c>
      <c r="S354" s="48">
        <v>26</v>
      </c>
      <c r="T354" s="16"/>
      <c r="U354" s="9"/>
      <c r="V354" s="16"/>
      <c r="W354" s="9"/>
      <c r="X354" s="15"/>
      <c r="Y354" s="9"/>
      <c r="Z354" s="15"/>
      <c r="AA354" s="9"/>
      <c r="AB354" s="15">
        <v>3.9375E-2</v>
      </c>
      <c r="AC354" s="9">
        <v>33</v>
      </c>
      <c r="AD354" s="15"/>
      <c r="AE354" s="9"/>
      <c r="AF354" s="40"/>
    </row>
    <row r="355" spans="1:32" ht="22.8" customHeight="1">
      <c r="A355" s="9">
        <v>66</v>
      </c>
      <c r="B355" s="32" t="s">
        <v>456</v>
      </c>
      <c r="C355" s="2" t="s">
        <v>457</v>
      </c>
      <c r="D355" s="2" t="s">
        <v>338</v>
      </c>
      <c r="E355" s="2">
        <v>1993</v>
      </c>
      <c r="F355" s="9">
        <f>$A$1-E355</f>
        <v>32</v>
      </c>
      <c r="G355" s="2" t="s">
        <v>307</v>
      </c>
      <c r="H355" s="48">
        <v>21</v>
      </c>
      <c r="I355" s="9">
        <v>1</v>
      </c>
      <c r="J355" s="33">
        <f>X355+Z355+AB355+AD355</f>
        <v>3.9432870370370368E-2</v>
      </c>
      <c r="K355" s="2">
        <v>66</v>
      </c>
      <c r="L355" s="34">
        <f>$J355-$L$8</f>
        <v>1.1782407407407405E-2</v>
      </c>
      <c r="M355" s="2">
        <v>66</v>
      </c>
      <c r="N355" s="16"/>
      <c r="O355" s="9"/>
      <c r="P355" s="16">
        <f>$J355-$P$8</f>
        <v>1.1782407407407405E-2</v>
      </c>
      <c r="Q355" s="48">
        <v>21</v>
      </c>
      <c r="R355" s="16"/>
      <c r="S355" s="9"/>
      <c r="T355" s="16"/>
      <c r="U355" s="9"/>
      <c r="V355" s="16"/>
      <c r="W355" s="9"/>
      <c r="X355" s="15"/>
      <c r="Y355" s="9"/>
      <c r="Z355" s="15"/>
      <c r="AA355" s="9"/>
      <c r="AB355" s="15">
        <v>3.9432870370370368E-2</v>
      </c>
      <c r="AC355" s="9">
        <v>34</v>
      </c>
      <c r="AD355" s="15"/>
      <c r="AE355" s="9"/>
      <c r="AF355" s="59"/>
    </row>
    <row r="356" spans="1:32" ht="22.8" customHeight="1">
      <c r="A356" s="9">
        <v>67</v>
      </c>
      <c r="B356" s="32" t="s">
        <v>231</v>
      </c>
      <c r="C356" s="2" t="s">
        <v>65</v>
      </c>
      <c r="D356" s="2" t="s">
        <v>14</v>
      </c>
      <c r="E356" s="2">
        <v>1990</v>
      </c>
      <c r="F356" s="9">
        <f>$A$1-E356</f>
        <v>35</v>
      </c>
      <c r="G356" s="2" t="s">
        <v>307</v>
      </c>
      <c r="H356" s="48">
        <v>22</v>
      </c>
      <c r="I356" s="9">
        <v>1</v>
      </c>
      <c r="J356" s="33">
        <f>X356+Z356+AB356+AD356</f>
        <v>3.9525462962962964E-2</v>
      </c>
      <c r="K356" s="2">
        <v>67</v>
      </c>
      <c r="L356" s="34">
        <f>$J356-$L$8</f>
        <v>1.1875E-2</v>
      </c>
      <c r="M356" s="2">
        <v>67</v>
      </c>
      <c r="N356" s="16" t="s">
        <v>291</v>
      </c>
      <c r="O356" s="9"/>
      <c r="P356" s="16">
        <f>$J356-$P$8</f>
        <v>1.1875E-2</v>
      </c>
      <c r="Q356" s="48">
        <v>22</v>
      </c>
      <c r="R356" s="16" t="s">
        <v>291</v>
      </c>
      <c r="S356" s="9"/>
      <c r="T356" s="16" t="s">
        <v>291</v>
      </c>
      <c r="U356" s="9"/>
      <c r="V356" s="16" t="s">
        <v>291</v>
      </c>
      <c r="W356" s="9"/>
      <c r="X356" s="15">
        <v>3.9525462962962964E-2</v>
      </c>
      <c r="Y356" s="9">
        <v>27</v>
      </c>
      <c r="Z356" s="15"/>
      <c r="AA356" s="9"/>
      <c r="AB356" s="15"/>
      <c r="AC356" s="9"/>
      <c r="AD356" s="15"/>
      <c r="AE356" s="9"/>
      <c r="AF356" s="40"/>
    </row>
    <row r="357" spans="1:32" ht="22.8" customHeight="1">
      <c r="A357" s="9">
        <v>68</v>
      </c>
      <c r="B357" s="32" t="s">
        <v>202</v>
      </c>
      <c r="C357" s="2" t="s">
        <v>114</v>
      </c>
      <c r="D357" s="2" t="s">
        <v>107</v>
      </c>
      <c r="E357" s="2">
        <v>1977</v>
      </c>
      <c r="F357" s="9">
        <f>$A$1-E357</f>
        <v>48</v>
      </c>
      <c r="G357" s="2" t="s">
        <v>310</v>
      </c>
      <c r="H357" s="48">
        <v>27</v>
      </c>
      <c r="I357" s="9">
        <v>1</v>
      </c>
      <c r="J357" s="33">
        <f>X357+Z357+AB357+AD357</f>
        <v>4.0324074074074075E-2</v>
      </c>
      <c r="K357" s="2">
        <v>68</v>
      </c>
      <c r="L357" s="34">
        <f>$J357-$L$8</f>
        <v>1.2673611111111111E-2</v>
      </c>
      <c r="M357" s="2">
        <v>68</v>
      </c>
      <c r="N357" s="16" t="s">
        <v>291</v>
      </c>
      <c r="O357" s="9"/>
      <c r="P357" s="16" t="s">
        <v>291</v>
      </c>
      <c r="Q357" s="9"/>
      <c r="R357" s="16">
        <f>$J357-$R$8</f>
        <v>1.1597222222222224E-2</v>
      </c>
      <c r="S357" s="48">
        <v>27</v>
      </c>
      <c r="T357" s="16" t="s">
        <v>291</v>
      </c>
      <c r="U357" s="9"/>
      <c r="V357" s="16" t="s">
        <v>291</v>
      </c>
      <c r="W357" s="9"/>
      <c r="X357" s="15">
        <v>4.0324074074074075E-2</v>
      </c>
      <c r="Y357" s="9">
        <v>29</v>
      </c>
      <c r="Z357" s="15"/>
      <c r="AA357" s="9"/>
      <c r="AB357" s="15"/>
      <c r="AC357" s="9"/>
      <c r="AD357" s="15"/>
      <c r="AE357" s="9"/>
      <c r="AF357" s="45"/>
    </row>
    <row r="358" spans="1:32" ht="22.8" customHeight="1">
      <c r="A358" s="9">
        <v>69</v>
      </c>
      <c r="B358" s="32" t="s">
        <v>371</v>
      </c>
      <c r="C358" s="2" t="s">
        <v>372</v>
      </c>
      <c r="D358" s="2" t="s">
        <v>333</v>
      </c>
      <c r="E358" s="2">
        <v>2001</v>
      </c>
      <c r="F358" s="9">
        <f>$A$1-E358</f>
        <v>24</v>
      </c>
      <c r="G358" s="2" t="s">
        <v>309</v>
      </c>
      <c r="H358" s="9">
        <v>12</v>
      </c>
      <c r="I358" s="9">
        <v>1</v>
      </c>
      <c r="J358" s="33">
        <f>X358+Z358+AB358+AD358</f>
        <v>4.0567129629629627E-2</v>
      </c>
      <c r="K358" s="2">
        <v>69</v>
      </c>
      <c r="L358" s="34">
        <f>$J358-$L$8</f>
        <v>1.2916666666666663E-2</v>
      </c>
      <c r="M358" s="2">
        <v>69</v>
      </c>
      <c r="N358" s="16">
        <f>$J358-$N$8</f>
        <v>4.0046296296296288E-3</v>
      </c>
      <c r="O358" s="9">
        <v>12</v>
      </c>
      <c r="P358" s="16"/>
      <c r="Q358" s="9"/>
      <c r="R358" s="16"/>
      <c r="S358" s="9"/>
      <c r="T358" s="16"/>
      <c r="U358" s="9"/>
      <c r="V358" s="16"/>
      <c r="W358" s="9"/>
      <c r="X358" s="15"/>
      <c r="Y358" s="9"/>
      <c r="Z358" s="15">
        <v>4.0567129629629627E-2</v>
      </c>
      <c r="AA358" s="9">
        <v>26</v>
      </c>
      <c r="AB358" s="15"/>
      <c r="AC358" s="9"/>
      <c r="AD358" s="15"/>
      <c r="AE358" s="9"/>
      <c r="AF358" s="45"/>
    </row>
    <row r="359" spans="1:32" ht="22.8" customHeight="1">
      <c r="A359" s="9">
        <v>70</v>
      </c>
      <c r="B359" s="32" t="s">
        <v>448</v>
      </c>
      <c r="C359" s="2" t="s">
        <v>144</v>
      </c>
      <c r="D359" s="2" t="s">
        <v>449</v>
      </c>
      <c r="E359" s="2">
        <v>1985</v>
      </c>
      <c r="F359" s="9">
        <f>$A$1-E359</f>
        <v>40</v>
      </c>
      <c r="G359" s="2" t="s">
        <v>310</v>
      </c>
      <c r="H359" s="48">
        <v>28</v>
      </c>
      <c r="I359" s="9">
        <v>1</v>
      </c>
      <c r="J359" s="33">
        <f>X359+Z359+AB359+AD359</f>
        <v>4.0706018518518523E-2</v>
      </c>
      <c r="K359" s="2">
        <v>70</v>
      </c>
      <c r="L359" s="34">
        <f>$J359-$L$8</f>
        <v>1.305555555555556E-2</v>
      </c>
      <c r="M359" s="2">
        <v>70</v>
      </c>
      <c r="N359" s="16"/>
      <c r="O359" s="9"/>
      <c r="P359" s="16"/>
      <c r="Q359" s="9"/>
      <c r="R359" s="16">
        <f>$J359-$R$8</f>
        <v>1.1979166666666673E-2</v>
      </c>
      <c r="S359" s="48">
        <v>28</v>
      </c>
      <c r="T359" s="16"/>
      <c r="U359" s="9"/>
      <c r="V359" s="16"/>
      <c r="W359" s="9"/>
      <c r="X359" s="15"/>
      <c r="Y359" s="9"/>
      <c r="Z359" s="15"/>
      <c r="AA359" s="9"/>
      <c r="AB359" s="15">
        <v>4.0706018518518523E-2</v>
      </c>
      <c r="AC359" s="9">
        <v>37</v>
      </c>
      <c r="AD359" s="15"/>
      <c r="AE359" s="9"/>
      <c r="AF359" s="45"/>
    </row>
    <row r="360" spans="1:32" ht="22.8" customHeight="1">
      <c r="A360" s="9">
        <v>71</v>
      </c>
      <c r="B360" s="32" t="s">
        <v>460</v>
      </c>
      <c r="C360" s="2" t="s">
        <v>397</v>
      </c>
      <c r="D360" s="2" t="s">
        <v>35</v>
      </c>
      <c r="E360" s="2">
        <v>1978</v>
      </c>
      <c r="F360" s="9">
        <f>$A$1-E360</f>
        <v>47</v>
      </c>
      <c r="G360" s="2" t="s">
        <v>310</v>
      </c>
      <c r="H360" s="48">
        <v>29</v>
      </c>
      <c r="I360" s="9">
        <v>1</v>
      </c>
      <c r="J360" s="33">
        <f>X360+Z360+AB360+AD360</f>
        <v>4.0798611111111112E-2</v>
      </c>
      <c r="K360" s="2">
        <v>71</v>
      </c>
      <c r="L360" s="34">
        <f>$J360-$L$8</f>
        <v>1.3148148148148148E-2</v>
      </c>
      <c r="M360" s="2">
        <v>71</v>
      </c>
      <c r="N360" s="16"/>
      <c r="O360" s="9"/>
      <c r="P360" s="16"/>
      <c r="Q360" s="9"/>
      <c r="R360" s="16">
        <f>$J360-$R$8</f>
        <v>1.2071759259259261E-2</v>
      </c>
      <c r="S360" s="48">
        <v>29</v>
      </c>
      <c r="T360" s="16"/>
      <c r="U360" s="9"/>
      <c r="V360" s="16"/>
      <c r="W360" s="9"/>
      <c r="X360" s="15"/>
      <c r="Y360" s="9"/>
      <c r="Z360" s="15"/>
      <c r="AA360" s="9"/>
      <c r="AB360" s="15">
        <v>4.0798611111111112E-2</v>
      </c>
      <c r="AC360" s="9">
        <v>36</v>
      </c>
      <c r="AD360" s="15"/>
      <c r="AE360" s="9"/>
      <c r="AF360" s="45"/>
    </row>
    <row r="361" spans="1:32" ht="22.8" customHeight="1">
      <c r="A361" s="9">
        <v>72</v>
      </c>
      <c r="B361" s="32" t="s">
        <v>232</v>
      </c>
      <c r="C361" s="2" t="s">
        <v>233</v>
      </c>
      <c r="D361" s="2" t="s">
        <v>89</v>
      </c>
      <c r="E361" s="2">
        <v>1993</v>
      </c>
      <c r="F361" s="9">
        <f>$A$1-E361</f>
        <v>32</v>
      </c>
      <c r="G361" s="2" t="s">
        <v>307</v>
      </c>
      <c r="H361" s="48">
        <v>23</v>
      </c>
      <c r="I361" s="9">
        <v>1</v>
      </c>
      <c r="J361" s="33">
        <f>X361+Z361+AB361+AD361</f>
        <v>4.1041666666666664E-2</v>
      </c>
      <c r="K361" s="2">
        <v>72</v>
      </c>
      <c r="L361" s="34">
        <f>$J361-$L$8</f>
        <v>1.33912037037037E-2</v>
      </c>
      <c r="M361" s="2">
        <v>72</v>
      </c>
      <c r="N361" s="16" t="s">
        <v>291</v>
      </c>
      <c r="O361" s="9"/>
      <c r="P361" s="16">
        <f>$J361-$P$8</f>
        <v>1.33912037037037E-2</v>
      </c>
      <c r="Q361" s="48">
        <v>23</v>
      </c>
      <c r="R361" s="16" t="s">
        <v>291</v>
      </c>
      <c r="S361" s="9"/>
      <c r="T361" s="16" t="s">
        <v>291</v>
      </c>
      <c r="U361" s="9"/>
      <c r="V361" s="16" t="s">
        <v>291</v>
      </c>
      <c r="W361" s="9"/>
      <c r="X361" s="15">
        <v>4.1041666666666664E-2</v>
      </c>
      <c r="Y361" s="9">
        <v>33</v>
      </c>
      <c r="Z361" s="15"/>
      <c r="AA361" s="9"/>
      <c r="AB361" s="15"/>
      <c r="AC361" s="9"/>
      <c r="AD361" s="15"/>
      <c r="AE361" s="9"/>
      <c r="AF361" s="45"/>
    </row>
    <row r="362" spans="1:32" ht="22.8" customHeight="1">
      <c r="A362" s="9">
        <v>73</v>
      </c>
      <c r="B362" s="32" t="s">
        <v>135</v>
      </c>
      <c r="C362" s="2" t="s">
        <v>114</v>
      </c>
      <c r="D362" s="2" t="s">
        <v>136</v>
      </c>
      <c r="E362" s="2">
        <v>1979</v>
      </c>
      <c r="F362" s="9">
        <f>$A$1-E362</f>
        <v>46</v>
      </c>
      <c r="G362" s="2" t="s">
        <v>310</v>
      </c>
      <c r="H362" s="48">
        <v>30</v>
      </c>
      <c r="I362" s="9">
        <v>1</v>
      </c>
      <c r="J362" s="33">
        <f>X362+Z362+AB362+AD362</f>
        <v>4.1145833333333333E-2</v>
      </c>
      <c r="K362" s="2">
        <v>73</v>
      </c>
      <c r="L362" s="34">
        <f>$J362-$L$8</f>
        <v>1.3495370370370369E-2</v>
      </c>
      <c r="M362" s="2">
        <v>73</v>
      </c>
      <c r="N362" s="16" t="s">
        <v>291</v>
      </c>
      <c r="O362" s="9"/>
      <c r="P362" s="16" t="s">
        <v>291</v>
      </c>
      <c r="Q362" s="9"/>
      <c r="R362" s="16">
        <f>$J362-$R$8</f>
        <v>1.2418981481481482E-2</v>
      </c>
      <c r="S362" s="48">
        <v>30</v>
      </c>
      <c r="T362" s="16" t="s">
        <v>291</v>
      </c>
      <c r="U362" s="9"/>
      <c r="V362" s="16" t="s">
        <v>291</v>
      </c>
      <c r="W362" s="9"/>
      <c r="X362" s="15">
        <v>4.1145833333333333E-2</v>
      </c>
      <c r="Y362" s="9">
        <v>34</v>
      </c>
      <c r="Z362" s="15"/>
      <c r="AA362" s="9"/>
      <c r="AB362" s="15"/>
      <c r="AC362" s="9"/>
      <c r="AD362" s="15"/>
      <c r="AE362" s="9"/>
      <c r="AF362" s="40"/>
    </row>
    <row r="363" spans="1:32" ht="22.8" customHeight="1">
      <c r="A363" s="9">
        <v>74</v>
      </c>
      <c r="B363" s="32" t="s">
        <v>568</v>
      </c>
      <c r="C363" s="2" t="s">
        <v>29</v>
      </c>
      <c r="D363" s="2" t="s">
        <v>464</v>
      </c>
      <c r="E363" s="2">
        <v>1995</v>
      </c>
      <c r="F363" s="9">
        <f>$A$1-E363</f>
        <v>30</v>
      </c>
      <c r="G363" s="2" t="s">
        <v>307</v>
      </c>
      <c r="H363" s="48">
        <v>24</v>
      </c>
      <c r="I363" s="9">
        <v>1</v>
      </c>
      <c r="J363" s="33">
        <f>X363+Z363+AB363+AD363</f>
        <v>4.1967592592592591E-2</v>
      </c>
      <c r="K363" s="2">
        <v>74</v>
      </c>
      <c r="L363" s="34">
        <f>$J363-$L$8</f>
        <v>1.4317129629629628E-2</v>
      </c>
      <c r="M363" s="2">
        <v>74</v>
      </c>
      <c r="N363" s="16"/>
      <c r="O363" s="9"/>
      <c r="P363" s="16">
        <f>$J363-$P$8</f>
        <v>1.4317129629629628E-2</v>
      </c>
      <c r="Q363" s="48">
        <v>24</v>
      </c>
      <c r="R363" s="16"/>
      <c r="S363" s="9"/>
      <c r="T363" s="16"/>
      <c r="U363" s="9"/>
      <c r="V363" s="16"/>
      <c r="W363" s="9"/>
      <c r="X363" s="15"/>
      <c r="Y363" s="9"/>
      <c r="Z363" s="15"/>
      <c r="AA363" s="9"/>
      <c r="AB363" s="15"/>
      <c r="AC363" s="9"/>
      <c r="AD363" s="15">
        <v>4.1967592592592591E-2</v>
      </c>
      <c r="AE363" s="9">
        <v>23</v>
      </c>
      <c r="AF363" s="59"/>
    </row>
    <row r="364" spans="1:32" ht="22.8" customHeight="1">
      <c r="A364" s="9">
        <v>75</v>
      </c>
      <c r="B364" s="32" t="s">
        <v>528</v>
      </c>
      <c r="C364" s="2" t="s">
        <v>237</v>
      </c>
      <c r="D364" s="2" t="s">
        <v>302</v>
      </c>
      <c r="E364" s="2">
        <v>1968</v>
      </c>
      <c r="F364" s="9">
        <f>$A$1-E364</f>
        <v>57</v>
      </c>
      <c r="G364" s="2" t="s">
        <v>308</v>
      </c>
      <c r="H364" s="9">
        <v>7</v>
      </c>
      <c r="I364" s="9">
        <v>1</v>
      </c>
      <c r="J364" s="33">
        <f>X364+Z364+AB364+AD364</f>
        <v>4.2500000000000003E-2</v>
      </c>
      <c r="K364" s="2">
        <v>75</v>
      </c>
      <c r="L364" s="34">
        <f>$J364-$L$8</f>
        <v>1.484953703703704E-2</v>
      </c>
      <c r="M364" s="2">
        <v>75</v>
      </c>
      <c r="N364" s="16"/>
      <c r="O364" s="9"/>
      <c r="P364" s="16"/>
      <c r="Q364" s="9"/>
      <c r="R364" s="16"/>
      <c r="S364" s="9"/>
      <c r="T364" s="16">
        <f>$J364-$T$8</f>
        <v>9.8726851851851857E-3</v>
      </c>
      <c r="U364" s="9">
        <v>7</v>
      </c>
      <c r="V364" s="16"/>
      <c r="W364" s="9"/>
      <c r="X364" s="15"/>
      <c r="Y364" s="9"/>
      <c r="Z364" s="15"/>
      <c r="AA364" s="9"/>
      <c r="AB364" s="15">
        <v>4.2500000000000003E-2</v>
      </c>
      <c r="AC364" s="9">
        <v>39</v>
      </c>
      <c r="AD364" s="15"/>
      <c r="AE364" s="9"/>
      <c r="AF364" s="45"/>
    </row>
    <row r="365" spans="1:32" ht="22.8" customHeight="1">
      <c r="A365" s="9">
        <v>76</v>
      </c>
      <c r="B365" s="32" t="s">
        <v>556</v>
      </c>
      <c r="C365" s="2" t="s">
        <v>249</v>
      </c>
      <c r="D365" s="2" t="s">
        <v>254</v>
      </c>
      <c r="E365" s="2">
        <v>1981</v>
      </c>
      <c r="F365" s="9">
        <f>$A$1-E365</f>
        <v>44</v>
      </c>
      <c r="G365" s="2" t="s">
        <v>310</v>
      </c>
      <c r="H365" s="48">
        <v>31</v>
      </c>
      <c r="I365" s="9">
        <v>1</v>
      </c>
      <c r="J365" s="33">
        <f>X365+Z365+AB365+AD365</f>
        <v>4.2615740740740739E-2</v>
      </c>
      <c r="K365" s="2">
        <v>76</v>
      </c>
      <c r="L365" s="34">
        <f>$J365-$L$8</f>
        <v>1.4965277777777775E-2</v>
      </c>
      <c r="M365" s="2">
        <v>76</v>
      </c>
      <c r="N365" s="16"/>
      <c r="O365" s="9"/>
      <c r="P365" s="16"/>
      <c r="Q365" s="9"/>
      <c r="R365" s="16">
        <f>$J365-$R$8</f>
        <v>1.3888888888888888E-2</v>
      </c>
      <c r="S365" s="48">
        <v>31</v>
      </c>
      <c r="T365" s="16"/>
      <c r="U365" s="9"/>
      <c r="V365" s="16"/>
      <c r="W365" s="9"/>
      <c r="X365" s="15"/>
      <c r="Y365" s="9"/>
      <c r="Z365" s="15"/>
      <c r="AA365" s="9"/>
      <c r="AB365" s="15"/>
      <c r="AC365" s="9"/>
      <c r="AD365" s="15">
        <v>4.2615740740740739E-2</v>
      </c>
      <c r="AE365" s="9">
        <v>24</v>
      </c>
      <c r="AF365" s="59"/>
    </row>
    <row r="366" spans="1:32" ht="22.8" customHeight="1">
      <c r="A366" s="9">
        <v>77</v>
      </c>
      <c r="B366" s="32" t="s">
        <v>366</v>
      </c>
      <c r="C366" s="2" t="s">
        <v>282</v>
      </c>
      <c r="D366" s="2" t="s">
        <v>213</v>
      </c>
      <c r="E366" s="2">
        <v>1979</v>
      </c>
      <c r="F366" s="9">
        <f>$A$1-E366</f>
        <v>46</v>
      </c>
      <c r="G366" s="2" t="s">
        <v>310</v>
      </c>
      <c r="H366" s="48">
        <v>32</v>
      </c>
      <c r="I366" s="9">
        <v>1</v>
      </c>
      <c r="J366" s="33">
        <f>X366+Z366+AB366+AD366</f>
        <v>4.3043981481481482E-2</v>
      </c>
      <c r="K366" s="2">
        <v>77</v>
      </c>
      <c r="L366" s="34">
        <f>$J366-$L$8</f>
        <v>1.5393518518518518E-2</v>
      </c>
      <c r="M366" s="2">
        <v>77</v>
      </c>
      <c r="N366" s="16"/>
      <c r="O366" s="9"/>
      <c r="P366" s="16"/>
      <c r="Q366" s="9"/>
      <c r="R366" s="16">
        <f>$J366-$R$8</f>
        <v>1.4317129629629631E-2</v>
      </c>
      <c r="S366" s="48">
        <v>32</v>
      </c>
      <c r="T366" s="16"/>
      <c r="U366" s="9"/>
      <c r="V366" s="16"/>
      <c r="W366" s="9"/>
      <c r="X366" s="15"/>
      <c r="Y366" s="9"/>
      <c r="Z366" s="15">
        <v>4.3043981481481482E-2</v>
      </c>
      <c r="AA366" s="9">
        <v>31</v>
      </c>
      <c r="AB366" s="15"/>
      <c r="AC366" s="9"/>
      <c r="AD366" s="15"/>
      <c r="AE366" s="9"/>
      <c r="AF366" s="40"/>
    </row>
    <row r="367" spans="1:32" ht="22.8" customHeight="1">
      <c r="A367" s="9">
        <v>78</v>
      </c>
      <c r="B367" s="32" t="s">
        <v>468</v>
      </c>
      <c r="C367" s="2" t="s">
        <v>372</v>
      </c>
      <c r="D367" s="2" t="s">
        <v>529</v>
      </c>
      <c r="E367" s="2">
        <v>1980</v>
      </c>
      <c r="F367" s="9">
        <f>$A$1-E367</f>
        <v>45</v>
      </c>
      <c r="G367" s="2" t="s">
        <v>310</v>
      </c>
      <c r="H367" s="48">
        <v>33</v>
      </c>
      <c r="I367" s="9">
        <v>1</v>
      </c>
      <c r="J367" s="33">
        <f>X367+Z367+AB367+AD367</f>
        <v>4.3101851851851856E-2</v>
      </c>
      <c r="K367" s="2">
        <v>78</v>
      </c>
      <c r="L367" s="34">
        <f>$J367-$L$8</f>
        <v>1.5451388888888893E-2</v>
      </c>
      <c r="M367" s="2">
        <v>78</v>
      </c>
      <c r="N367" s="16"/>
      <c r="O367" s="9"/>
      <c r="P367" s="16"/>
      <c r="Q367" s="9"/>
      <c r="R367" s="16">
        <f>$J367-$R$8</f>
        <v>1.4375000000000006E-2</v>
      </c>
      <c r="S367" s="48">
        <v>33</v>
      </c>
      <c r="T367" s="16"/>
      <c r="U367" s="9"/>
      <c r="V367" s="16"/>
      <c r="W367" s="9"/>
      <c r="X367" s="15"/>
      <c r="Y367" s="9"/>
      <c r="Z367" s="15"/>
      <c r="AA367" s="9"/>
      <c r="AB367" s="15">
        <v>4.3101851851851856E-2</v>
      </c>
      <c r="AC367" s="9">
        <v>42</v>
      </c>
      <c r="AD367" s="15"/>
      <c r="AE367" s="9"/>
      <c r="AF367" s="45"/>
    </row>
    <row r="368" spans="1:32" ht="22.8" customHeight="1">
      <c r="A368" s="9">
        <v>79</v>
      </c>
      <c r="B368" s="32" t="s">
        <v>530</v>
      </c>
      <c r="C368" s="2" t="s">
        <v>531</v>
      </c>
      <c r="D368" s="2" t="s">
        <v>333</v>
      </c>
      <c r="E368" s="2">
        <v>1989</v>
      </c>
      <c r="F368" s="9">
        <f>$A$1-E368</f>
        <v>36</v>
      </c>
      <c r="G368" s="2" t="s">
        <v>307</v>
      </c>
      <c r="H368" s="48">
        <v>25</v>
      </c>
      <c r="I368" s="9">
        <v>1</v>
      </c>
      <c r="J368" s="33">
        <f>X368+Z368+AB368+AD368</f>
        <v>4.4097222222222225E-2</v>
      </c>
      <c r="K368" s="2">
        <v>79</v>
      </c>
      <c r="L368" s="34">
        <f>$J368-$L$8</f>
        <v>1.6446759259259262E-2</v>
      </c>
      <c r="M368" s="2">
        <v>79</v>
      </c>
      <c r="N368" s="16"/>
      <c r="O368" s="9"/>
      <c r="P368" s="16">
        <f>$J368-$P$8</f>
        <v>1.6446759259259262E-2</v>
      </c>
      <c r="Q368" s="48">
        <v>25</v>
      </c>
      <c r="R368" s="16"/>
      <c r="S368" s="9"/>
      <c r="T368" s="16"/>
      <c r="U368" s="9"/>
      <c r="V368" s="16"/>
      <c r="W368" s="9"/>
      <c r="X368" s="15"/>
      <c r="Y368" s="9"/>
      <c r="Z368" s="15"/>
      <c r="AA368" s="9"/>
      <c r="AB368" s="15">
        <v>4.4097222222222225E-2</v>
      </c>
      <c r="AC368" s="9">
        <v>45</v>
      </c>
      <c r="AD368" s="15"/>
      <c r="AE368" s="9"/>
      <c r="AF368" s="45"/>
    </row>
    <row r="369" spans="1:32" ht="22.8" customHeight="1">
      <c r="A369" s="9">
        <v>80</v>
      </c>
      <c r="B369" s="32" t="s">
        <v>451</v>
      </c>
      <c r="C369" s="2" t="s">
        <v>114</v>
      </c>
      <c r="D369" s="2" t="s">
        <v>35</v>
      </c>
      <c r="E369" s="2">
        <v>1998</v>
      </c>
      <c r="F369" s="9">
        <f>$A$1-E369</f>
        <v>27</v>
      </c>
      <c r="G369" s="2" t="s">
        <v>309</v>
      </c>
      <c r="H369" s="9">
        <v>13</v>
      </c>
      <c r="I369" s="9">
        <v>1</v>
      </c>
      <c r="J369" s="33">
        <f>X369+Z369+AB369+AD369</f>
        <v>4.4386574074074071E-2</v>
      </c>
      <c r="K369" s="2">
        <v>80</v>
      </c>
      <c r="L369" s="34">
        <f>$J369-$L$8</f>
        <v>1.6736111111111108E-2</v>
      </c>
      <c r="M369" s="2">
        <v>80</v>
      </c>
      <c r="N369" s="16">
        <f>$J369-$N$8</f>
        <v>7.8240740740740736E-3</v>
      </c>
      <c r="O369" s="9">
        <v>13</v>
      </c>
      <c r="P369" s="16"/>
      <c r="Q369" s="9"/>
      <c r="R369" s="16"/>
      <c r="S369" s="9"/>
      <c r="T369" s="16"/>
      <c r="U369" s="9"/>
      <c r="V369" s="16"/>
      <c r="W369" s="9"/>
      <c r="X369" s="15"/>
      <c r="Y369" s="9"/>
      <c r="Z369" s="15"/>
      <c r="AA369" s="9"/>
      <c r="AB369" s="15">
        <v>4.4386574074074071E-2</v>
      </c>
      <c r="AC369" s="9">
        <v>46</v>
      </c>
      <c r="AD369" s="15"/>
      <c r="AE369" s="9"/>
      <c r="AF369" s="45"/>
    </row>
    <row r="370" spans="1:32" ht="22.8" customHeight="1">
      <c r="A370" s="9">
        <v>81</v>
      </c>
      <c r="B370" s="32" t="s">
        <v>376</v>
      </c>
      <c r="C370" s="2" t="s">
        <v>377</v>
      </c>
      <c r="D370" s="2" t="s">
        <v>139</v>
      </c>
      <c r="E370" s="2">
        <v>1971</v>
      </c>
      <c r="F370" s="9">
        <f>$A$1-E370</f>
        <v>54</v>
      </c>
      <c r="G370" s="2" t="s">
        <v>308</v>
      </c>
      <c r="H370" s="9">
        <v>8</v>
      </c>
      <c r="I370" s="9">
        <v>1</v>
      </c>
      <c r="J370" s="33">
        <f>X370+Z370+AB370+AD370</f>
        <v>4.4583333333333336E-2</v>
      </c>
      <c r="K370" s="2">
        <v>81</v>
      </c>
      <c r="L370" s="34">
        <f>$J370-$L$8</f>
        <v>1.6932870370370372E-2</v>
      </c>
      <c r="M370" s="2">
        <v>81</v>
      </c>
      <c r="N370" s="16"/>
      <c r="O370" s="9"/>
      <c r="P370" s="16"/>
      <c r="Q370" s="9"/>
      <c r="R370" s="16"/>
      <c r="S370" s="9"/>
      <c r="T370" s="16">
        <f>$J370-$T$8</f>
        <v>1.1956018518518519E-2</v>
      </c>
      <c r="U370" s="9">
        <v>8</v>
      </c>
      <c r="V370" s="16"/>
      <c r="W370" s="9"/>
      <c r="X370" s="15"/>
      <c r="Y370" s="9"/>
      <c r="Z370" s="15">
        <v>4.4583333333333336E-2</v>
      </c>
      <c r="AA370" s="9">
        <v>34</v>
      </c>
      <c r="AB370" s="15"/>
      <c r="AC370" s="9"/>
      <c r="AD370" s="15"/>
      <c r="AE370" s="9"/>
      <c r="AF370" s="45"/>
    </row>
    <row r="371" spans="1:32" ht="22.8" customHeight="1">
      <c r="A371" s="9">
        <v>82</v>
      </c>
      <c r="B371" s="32" t="s">
        <v>49</v>
      </c>
      <c r="C371" s="2" t="s">
        <v>50</v>
      </c>
      <c r="D371" s="2" t="s">
        <v>14</v>
      </c>
      <c r="E371" s="2">
        <v>1984</v>
      </c>
      <c r="F371" s="9">
        <f>$A$1-E371</f>
        <v>41</v>
      </c>
      <c r="G371" s="2" t="s">
        <v>310</v>
      </c>
      <c r="H371" s="48">
        <v>34</v>
      </c>
      <c r="I371" s="9">
        <v>1</v>
      </c>
      <c r="J371" s="33">
        <f>X371+Z371+AB371+AD371</f>
        <v>4.4618055555555557E-2</v>
      </c>
      <c r="K371" s="2">
        <v>82</v>
      </c>
      <c r="L371" s="34">
        <f>$J371-$L$8</f>
        <v>1.6967592592592593E-2</v>
      </c>
      <c r="M371" s="2">
        <v>82</v>
      </c>
      <c r="N371" s="16" t="s">
        <v>291</v>
      </c>
      <c r="O371" s="9"/>
      <c r="P371" s="16" t="s">
        <v>291</v>
      </c>
      <c r="Q371" s="9"/>
      <c r="R371" s="16">
        <f>$J371-$R$8</f>
        <v>1.5891203703703706E-2</v>
      </c>
      <c r="S371" s="48">
        <v>34</v>
      </c>
      <c r="T371" s="16" t="s">
        <v>291</v>
      </c>
      <c r="U371" s="9"/>
      <c r="V371" s="16" t="s">
        <v>291</v>
      </c>
      <c r="W371" s="9"/>
      <c r="X371" s="15">
        <v>4.4618055555555557E-2</v>
      </c>
      <c r="Y371" s="9">
        <v>39</v>
      </c>
      <c r="Z371" s="15"/>
      <c r="AA371" s="9"/>
      <c r="AB371" s="15"/>
      <c r="AC371" s="9"/>
      <c r="AD371" s="15"/>
      <c r="AE371" s="9"/>
      <c r="AF371" s="45"/>
    </row>
    <row r="372" spans="1:32" ht="22.8" customHeight="1">
      <c r="A372" s="9">
        <v>83</v>
      </c>
      <c r="B372" s="32" t="s">
        <v>458</v>
      </c>
      <c r="C372" s="2" t="s">
        <v>375</v>
      </c>
      <c r="D372" s="2" t="s">
        <v>433</v>
      </c>
      <c r="E372" s="2">
        <v>1982</v>
      </c>
      <c r="F372" s="9">
        <f>$A$1-E372</f>
        <v>43</v>
      </c>
      <c r="G372" s="2" t="s">
        <v>310</v>
      </c>
      <c r="H372" s="48">
        <v>35</v>
      </c>
      <c r="I372" s="9">
        <v>1</v>
      </c>
      <c r="J372" s="33">
        <f>X372+Z372+AB372+AD372</f>
        <v>4.4618055555555557E-2</v>
      </c>
      <c r="K372" s="2">
        <v>83</v>
      </c>
      <c r="L372" s="34">
        <f>$J372-$L$8</f>
        <v>1.6967592592592593E-2</v>
      </c>
      <c r="M372" s="2">
        <v>83</v>
      </c>
      <c r="N372" s="16"/>
      <c r="O372" s="9"/>
      <c r="P372" s="16"/>
      <c r="Q372" s="9"/>
      <c r="R372" s="16">
        <f>$J372-$R$8</f>
        <v>1.5891203703703706E-2</v>
      </c>
      <c r="S372" s="48">
        <v>35</v>
      </c>
      <c r="T372" s="16"/>
      <c r="U372" s="9"/>
      <c r="V372" s="16"/>
      <c r="W372" s="9"/>
      <c r="X372" s="15"/>
      <c r="Y372" s="9"/>
      <c r="Z372" s="15"/>
      <c r="AA372" s="9"/>
      <c r="AB372" s="15">
        <v>4.4618055555555557E-2</v>
      </c>
      <c r="AC372" s="9">
        <v>47</v>
      </c>
      <c r="AD372" s="15"/>
      <c r="AE372" s="9"/>
      <c r="AF372" s="45"/>
    </row>
    <row r="373" spans="1:32" ht="22.8" customHeight="1">
      <c r="A373" s="9">
        <v>84</v>
      </c>
      <c r="B373" s="32" t="s">
        <v>524</v>
      </c>
      <c r="C373" s="2" t="s">
        <v>114</v>
      </c>
      <c r="D373" s="2" t="s">
        <v>115</v>
      </c>
      <c r="E373" s="2">
        <v>1970</v>
      </c>
      <c r="F373" s="9">
        <f>$A$1-E373</f>
        <v>55</v>
      </c>
      <c r="G373" s="2" t="s">
        <v>308</v>
      </c>
      <c r="H373" s="9">
        <v>9</v>
      </c>
      <c r="I373" s="9">
        <v>1</v>
      </c>
      <c r="J373" s="33">
        <f>X373+Z373+AB373+AD373</f>
        <v>4.5810185185185183E-2</v>
      </c>
      <c r="K373" s="2">
        <v>84</v>
      </c>
      <c r="L373" s="34">
        <f>$J373-$L$8</f>
        <v>1.8159722222222219E-2</v>
      </c>
      <c r="M373" s="2">
        <v>84</v>
      </c>
      <c r="N373" s="16"/>
      <c r="O373" s="9"/>
      <c r="P373" s="16"/>
      <c r="Q373" s="9"/>
      <c r="R373" s="16"/>
      <c r="S373" s="9"/>
      <c r="T373" s="16">
        <f>$J373-$T$8</f>
        <v>1.3182870370370366E-2</v>
      </c>
      <c r="U373" s="9">
        <v>9</v>
      </c>
      <c r="V373" s="16"/>
      <c r="W373" s="9"/>
      <c r="X373" s="15"/>
      <c r="Y373" s="9"/>
      <c r="Z373" s="15"/>
      <c r="AA373" s="9"/>
      <c r="AB373" s="15">
        <v>4.5810185185185183E-2</v>
      </c>
      <c r="AC373" s="9">
        <v>49</v>
      </c>
      <c r="AD373" s="15"/>
      <c r="AE373" s="9"/>
      <c r="AF373" s="45"/>
    </row>
    <row r="374" spans="1:32" ht="22.8" customHeight="1">
      <c r="A374" s="9">
        <v>85</v>
      </c>
      <c r="B374" s="32" t="s">
        <v>557</v>
      </c>
      <c r="C374" s="2" t="s">
        <v>523</v>
      </c>
      <c r="D374" s="2" t="s">
        <v>35</v>
      </c>
      <c r="E374" s="2">
        <v>1978</v>
      </c>
      <c r="F374" s="9">
        <f>$A$1-E374</f>
        <v>47</v>
      </c>
      <c r="G374" s="2" t="s">
        <v>310</v>
      </c>
      <c r="H374" s="48">
        <v>36</v>
      </c>
      <c r="I374" s="9">
        <v>1</v>
      </c>
      <c r="J374" s="33">
        <f>X374+Z374+AB374+AD374</f>
        <v>4.5914351851851852E-2</v>
      </c>
      <c r="K374" s="2">
        <v>85</v>
      </c>
      <c r="L374" s="34">
        <f>$J374-$L$8</f>
        <v>1.8263888888888889E-2</v>
      </c>
      <c r="M374" s="2">
        <v>85</v>
      </c>
      <c r="N374" s="16"/>
      <c r="O374" s="9"/>
      <c r="P374" s="16"/>
      <c r="Q374" s="9"/>
      <c r="R374" s="16">
        <f>$J374-$R$8</f>
        <v>1.7187500000000001E-2</v>
      </c>
      <c r="S374" s="48">
        <v>36</v>
      </c>
      <c r="T374" s="16"/>
      <c r="U374" s="9"/>
      <c r="V374" s="16"/>
      <c r="W374" s="9"/>
      <c r="X374" s="15"/>
      <c r="Y374" s="9"/>
      <c r="Z374" s="15"/>
      <c r="AA374" s="9"/>
      <c r="AB374" s="15"/>
      <c r="AC374" s="9"/>
      <c r="AD374" s="15">
        <v>4.5914351851851852E-2</v>
      </c>
      <c r="AE374" s="9">
        <v>26</v>
      </c>
      <c r="AF374" s="59"/>
    </row>
    <row r="375" spans="1:32" ht="22.8" customHeight="1">
      <c r="A375" s="9">
        <v>86</v>
      </c>
      <c r="B375" s="32" t="s">
        <v>543</v>
      </c>
      <c r="C375" s="2" t="s">
        <v>544</v>
      </c>
      <c r="D375" s="2" t="s">
        <v>32</v>
      </c>
      <c r="E375" s="2">
        <v>1988</v>
      </c>
      <c r="F375" s="9">
        <f>$A$1-E375</f>
        <v>37</v>
      </c>
      <c r="G375" s="2" t="s">
        <v>307</v>
      </c>
      <c r="H375" s="48">
        <v>26</v>
      </c>
      <c r="I375" s="9">
        <v>1</v>
      </c>
      <c r="J375" s="33">
        <f>X375+Z375+AB375+AD375</f>
        <v>4.6886574074074074E-2</v>
      </c>
      <c r="K375" s="2">
        <v>86</v>
      </c>
      <c r="L375" s="34">
        <f>$J375-$L$8</f>
        <v>1.923611111111111E-2</v>
      </c>
      <c r="M375" s="2">
        <v>86</v>
      </c>
      <c r="N375" s="16"/>
      <c r="O375" s="9"/>
      <c r="P375" s="16">
        <f>$J375-$P$8</f>
        <v>1.923611111111111E-2</v>
      </c>
      <c r="Q375" s="48">
        <v>26</v>
      </c>
      <c r="R375" s="16"/>
      <c r="S375" s="9"/>
      <c r="T375" s="16"/>
      <c r="U375" s="9"/>
      <c r="V375" s="16"/>
      <c r="W375" s="9"/>
      <c r="X375" s="15"/>
      <c r="Y375" s="9"/>
      <c r="Z375" s="15"/>
      <c r="AA375" s="9"/>
      <c r="AB375" s="15"/>
      <c r="AC375" s="9"/>
      <c r="AD375" s="15">
        <v>4.6886574074074074E-2</v>
      </c>
      <c r="AE375" s="9">
        <v>29</v>
      </c>
      <c r="AF375" s="59"/>
    </row>
    <row r="376" spans="1:32" ht="22.8" customHeight="1">
      <c r="A376" s="9">
        <v>87</v>
      </c>
      <c r="B376" s="32" t="s">
        <v>446</v>
      </c>
      <c r="C376" s="2" t="s">
        <v>447</v>
      </c>
      <c r="D376" s="2" t="s">
        <v>89</v>
      </c>
      <c r="E376" s="2">
        <v>1985</v>
      </c>
      <c r="F376" s="9">
        <f>$A$1-E376</f>
        <v>40</v>
      </c>
      <c r="G376" s="2" t="s">
        <v>310</v>
      </c>
      <c r="H376" s="48">
        <v>37</v>
      </c>
      <c r="I376" s="9">
        <v>1</v>
      </c>
      <c r="J376" s="33">
        <f>X376+Z376+AB376+AD376</f>
        <v>4.6886574074074074E-2</v>
      </c>
      <c r="K376" s="2">
        <v>87</v>
      </c>
      <c r="L376" s="34">
        <f>$J376-$L$8</f>
        <v>1.923611111111111E-2</v>
      </c>
      <c r="M376" s="2">
        <v>87</v>
      </c>
      <c r="N376" s="16"/>
      <c r="O376" s="9"/>
      <c r="P376" s="16"/>
      <c r="Q376" s="9"/>
      <c r="R376" s="16">
        <f>$J376-$R$8</f>
        <v>1.8159722222222223E-2</v>
      </c>
      <c r="S376" s="48">
        <v>37</v>
      </c>
      <c r="T376" s="16"/>
      <c r="U376" s="9"/>
      <c r="V376" s="16"/>
      <c r="W376" s="9"/>
      <c r="X376" s="15"/>
      <c r="Y376" s="9"/>
      <c r="Z376" s="15"/>
      <c r="AA376" s="9"/>
      <c r="AB376" s="15">
        <v>4.6886574074074074E-2</v>
      </c>
      <c r="AC376" s="9">
        <v>50</v>
      </c>
      <c r="AD376" s="15"/>
      <c r="AE376" s="9"/>
      <c r="AF376" s="45"/>
    </row>
    <row r="377" spans="1:32" ht="22.8" customHeight="1">
      <c r="A377" s="9">
        <v>88</v>
      </c>
      <c r="B377" s="32" t="s">
        <v>143</v>
      </c>
      <c r="C377" s="2" t="s">
        <v>144</v>
      </c>
      <c r="D377" s="2" t="s">
        <v>145</v>
      </c>
      <c r="E377" s="2">
        <v>1995</v>
      </c>
      <c r="F377" s="9">
        <f>$A$1-E377</f>
        <v>30</v>
      </c>
      <c r="G377" s="2" t="s">
        <v>307</v>
      </c>
      <c r="H377" s="48">
        <v>27</v>
      </c>
      <c r="I377" s="9">
        <v>1</v>
      </c>
      <c r="J377" s="33">
        <f>X377+Z377+AB377+AD377</f>
        <v>4.8101851851851847E-2</v>
      </c>
      <c r="K377" s="2">
        <v>88</v>
      </c>
      <c r="L377" s="34">
        <f>$J377-$L$8</f>
        <v>2.0451388888888884E-2</v>
      </c>
      <c r="M377" s="2">
        <v>88</v>
      </c>
      <c r="N377" s="16" t="s">
        <v>291</v>
      </c>
      <c r="O377" s="9"/>
      <c r="P377" s="16">
        <f>$J377-$P$8</f>
        <v>2.0451388888888884E-2</v>
      </c>
      <c r="Q377" s="48">
        <v>27</v>
      </c>
      <c r="R377" s="16" t="s">
        <v>291</v>
      </c>
      <c r="S377" s="9"/>
      <c r="T377" s="16" t="s">
        <v>291</v>
      </c>
      <c r="U377" s="9"/>
      <c r="V377" s="16" t="s">
        <v>291</v>
      </c>
      <c r="W377" s="9"/>
      <c r="X377" s="15">
        <v>4.8101851851851847E-2</v>
      </c>
      <c r="Y377" s="9">
        <v>40</v>
      </c>
      <c r="Z377" s="15"/>
      <c r="AA377" s="9"/>
      <c r="AB377" s="15"/>
      <c r="AC377" s="9"/>
      <c r="AD377" s="15"/>
      <c r="AE377" s="9"/>
      <c r="AF377" s="40"/>
    </row>
    <row r="378" spans="1:32" ht="22.8" customHeight="1">
      <c r="A378" s="9">
        <v>89</v>
      </c>
      <c r="B378" s="32" t="s">
        <v>408</v>
      </c>
      <c r="C378" s="2" t="s">
        <v>409</v>
      </c>
      <c r="D378" s="2"/>
      <c r="E378" s="2">
        <v>1971</v>
      </c>
      <c r="F378" s="9">
        <f>$A$1-E378</f>
        <v>54</v>
      </c>
      <c r="G378" s="2" t="s">
        <v>308</v>
      </c>
      <c r="H378" s="9">
        <v>10</v>
      </c>
      <c r="I378" s="9">
        <v>1</v>
      </c>
      <c r="J378" s="33">
        <f>X378+Z378+AB378+AD378</f>
        <v>4.8726851851851855E-2</v>
      </c>
      <c r="K378" s="2">
        <v>89</v>
      </c>
      <c r="L378" s="34">
        <f>$J378-$L$8</f>
        <v>2.1076388888888891E-2</v>
      </c>
      <c r="M378" s="2">
        <v>89</v>
      </c>
      <c r="N378" s="16"/>
      <c r="O378" s="9"/>
      <c r="P378" s="16"/>
      <c r="Q378" s="9"/>
      <c r="R378" s="16"/>
      <c r="S378" s="9"/>
      <c r="T378" s="16">
        <f>$J378-$T$8</f>
        <v>1.6099537037037037E-2</v>
      </c>
      <c r="U378" s="9">
        <v>10</v>
      </c>
      <c r="V378" s="16"/>
      <c r="W378" s="9"/>
      <c r="X378" s="15"/>
      <c r="Y378" s="9"/>
      <c r="Z378" s="15">
        <v>4.8726851851851855E-2</v>
      </c>
      <c r="AA378" s="9">
        <v>35</v>
      </c>
      <c r="AB378" s="15"/>
      <c r="AC378" s="9"/>
      <c r="AD378" s="15"/>
      <c r="AE378" s="9"/>
      <c r="AF378" s="45"/>
    </row>
    <row r="379" spans="1:32" ht="22.8" customHeight="1">
      <c r="A379" s="9">
        <v>90</v>
      </c>
      <c r="B379" s="32" t="s">
        <v>39</v>
      </c>
      <c r="C379" s="2" t="s">
        <v>40</v>
      </c>
      <c r="D379" s="2" t="s">
        <v>7</v>
      </c>
      <c r="E379" s="2">
        <v>1970</v>
      </c>
      <c r="F379" s="9">
        <f>$A$1-E379</f>
        <v>55</v>
      </c>
      <c r="G379" s="2" t="s">
        <v>308</v>
      </c>
      <c r="H379" s="9">
        <v>11</v>
      </c>
      <c r="I379" s="9">
        <v>1</v>
      </c>
      <c r="J379" s="33">
        <f>X379+Z379+AB379+AD379</f>
        <v>4.9155092592592597E-2</v>
      </c>
      <c r="K379" s="2">
        <v>90</v>
      </c>
      <c r="L379" s="34">
        <f>$J379-$L$8</f>
        <v>2.1504629629629634E-2</v>
      </c>
      <c r="M379" s="2">
        <v>90</v>
      </c>
      <c r="N379" s="16" t="s">
        <v>291</v>
      </c>
      <c r="O379" s="9"/>
      <c r="P379" s="16" t="s">
        <v>291</v>
      </c>
      <c r="Q379" s="9"/>
      <c r="R379" s="16" t="s">
        <v>291</v>
      </c>
      <c r="S379" s="9"/>
      <c r="T379" s="16">
        <f>$J379-$T$8</f>
        <v>1.652777777777778E-2</v>
      </c>
      <c r="U379" s="9">
        <v>11</v>
      </c>
      <c r="V379" s="16" t="s">
        <v>291</v>
      </c>
      <c r="W379" s="9"/>
      <c r="X379" s="15">
        <v>4.9155092592592597E-2</v>
      </c>
      <c r="Y379" s="9">
        <v>42</v>
      </c>
      <c r="Z379" s="15"/>
      <c r="AA379" s="9"/>
      <c r="AB379" s="15"/>
      <c r="AC379" s="9"/>
      <c r="AD379" s="15"/>
      <c r="AE379" s="9"/>
      <c r="AF379" s="45"/>
    </row>
    <row r="380" spans="1:32" ht="22.8" customHeight="1">
      <c r="A380" s="9">
        <v>91</v>
      </c>
      <c r="B380" s="32" t="s">
        <v>503</v>
      </c>
      <c r="C380" s="2" t="s">
        <v>101</v>
      </c>
      <c r="D380" s="2" t="s">
        <v>302</v>
      </c>
      <c r="E380" s="2">
        <v>1974</v>
      </c>
      <c r="F380" s="9">
        <f>$A$1-E380</f>
        <v>51</v>
      </c>
      <c r="G380" s="2" t="s">
        <v>308</v>
      </c>
      <c r="H380" s="9">
        <v>12</v>
      </c>
      <c r="I380" s="9">
        <v>1</v>
      </c>
      <c r="J380" s="33">
        <f>X380+Z380+AB380+AD380</f>
        <v>4.9386574074074076E-2</v>
      </c>
      <c r="K380" s="2">
        <v>91</v>
      </c>
      <c r="L380" s="34">
        <f>$J380-$L$8</f>
        <v>2.1736111111111112E-2</v>
      </c>
      <c r="M380" s="2">
        <v>91</v>
      </c>
      <c r="N380" s="16"/>
      <c r="O380" s="9"/>
      <c r="P380" s="16"/>
      <c r="Q380" s="9"/>
      <c r="R380" s="16"/>
      <c r="S380" s="9"/>
      <c r="T380" s="16">
        <f>$J380-$T$8</f>
        <v>1.6759259259259258E-2</v>
      </c>
      <c r="U380" s="9">
        <v>12</v>
      </c>
      <c r="V380" s="16"/>
      <c r="W380" s="9"/>
      <c r="X380" s="15"/>
      <c r="Y380" s="9"/>
      <c r="Z380" s="15"/>
      <c r="AA380" s="9"/>
      <c r="AB380" s="15">
        <v>4.9386574074074076E-2</v>
      </c>
      <c r="AC380" s="9">
        <v>51</v>
      </c>
      <c r="AD380" s="15"/>
      <c r="AE380" s="9"/>
      <c r="AF380" s="45"/>
    </row>
    <row r="381" spans="1:32" ht="22.8" customHeight="1">
      <c r="A381" s="9">
        <v>92</v>
      </c>
      <c r="B381" s="32" t="s">
        <v>532</v>
      </c>
      <c r="C381" s="2" t="s">
        <v>397</v>
      </c>
      <c r="D381" s="2" t="s">
        <v>302</v>
      </c>
      <c r="E381" s="2">
        <v>1976</v>
      </c>
      <c r="F381" s="9">
        <f>$A$1-E381</f>
        <v>49</v>
      </c>
      <c r="G381" s="2" t="s">
        <v>310</v>
      </c>
      <c r="H381" s="48">
        <v>38</v>
      </c>
      <c r="I381" s="9">
        <v>1</v>
      </c>
      <c r="J381" s="33">
        <f>X381+Z381+AB381+AD381</f>
        <v>4.9398148148148142E-2</v>
      </c>
      <c r="K381" s="2">
        <v>92</v>
      </c>
      <c r="L381" s="34">
        <f>$J381-$L$8</f>
        <v>2.1747685185185179E-2</v>
      </c>
      <c r="M381" s="2">
        <v>92</v>
      </c>
      <c r="N381" s="16"/>
      <c r="O381" s="9"/>
      <c r="P381" s="16"/>
      <c r="Q381" s="9"/>
      <c r="R381" s="16">
        <f>$J381-$R$8</f>
        <v>2.0671296296296292E-2</v>
      </c>
      <c r="S381" s="48">
        <v>38</v>
      </c>
      <c r="T381" s="16"/>
      <c r="U381" s="9"/>
      <c r="V381" s="16"/>
      <c r="W381" s="9"/>
      <c r="X381" s="15"/>
      <c r="Y381" s="9"/>
      <c r="Z381" s="15"/>
      <c r="AA381" s="9"/>
      <c r="AB381" s="15">
        <v>4.9398148148148142E-2</v>
      </c>
      <c r="AC381" s="9">
        <v>52</v>
      </c>
      <c r="AD381" s="15"/>
      <c r="AE381" s="9"/>
      <c r="AF381" s="45"/>
    </row>
    <row r="382" spans="1:32" ht="22.8" customHeight="1">
      <c r="A382" s="9">
        <v>93</v>
      </c>
      <c r="B382" s="32" t="s">
        <v>383</v>
      </c>
      <c r="C382" s="2" t="s">
        <v>384</v>
      </c>
      <c r="D382" s="2" t="s">
        <v>35</v>
      </c>
      <c r="E382" s="2">
        <v>2003</v>
      </c>
      <c r="F382" s="9">
        <f>$A$1-E382</f>
        <v>22</v>
      </c>
      <c r="G382" s="2" t="s">
        <v>309</v>
      </c>
      <c r="H382" s="9">
        <v>14</v>
      </c>
      <c r="I382" s="9">
        <v>1</v>
      </c>
      <c r="J382" s="33">
        <f>X382+Z382+AB382+AD382</f>
        <v>4.9629629629629635E-2</v>
      </c>
      <c r="K382" s="2">
        <v>93</v>
      </c>
      <c r="L382" s="34">
        <f>$J382-$L$8</f>
        <v>2.1979166666666671E-2</v>
      </c>
      <c r="M382" s="2">
        <v>93</v>
      </c>
      <c r="N382" s="16">
        <f>$J382-$N$8</f>
        <v>1.3067129629629637E-2</v>
      </c>
      <c r="O382" s="9">
        <v>14</v>
      </c>
      <c r="P382" s="16"/>
      <c r="Q382" s="9"/>
      <c r="R382" s="16"/>
      <c r="S382" s="9"/>
      <c r="T382" s="16"/>
      <c r="U382" s="9"/>
      <c r="V382" s="16"/>
      <c r="W382" s="9"/>
      <c r="X382" s="15"/>
      <c r="Y382" s="9"/>
      <c r="Z382" s="15">
        <v>4.9629629629629635E-2</v>
      </c>
      <c r="AA382" s="9">
        <v>36</v>
      </c>
      <c r="AB382" s="15"/>
      <c r="AC382" s="9"/>
      <c r="AD382" s="15"/>
      <c r="AE382" s="9"/>
      <c r="AF382" s="40"/>
    </row>
    <row r="383" spans="1:32" ht="22.8" customHeight="1">
      <c r="A383" s="9">
        <v>94</v>
      </c>
      <c r="B383" s="32" t="s">
        <v>123</v>
      </c>
      <c r="C383" s="2" t="s">
        <v>124</v>
      </c>
      <c r="D383" s="2" t="s">
        <v>14</v>
      </c>
      <c r="E383" s="2">
        <v>2000</v>
      </c>
      <c r="F383" s="9">
        <f>$A$1-E383</f>
        <v>25</v>
      </c>
      <c r="G383" s="2" t="s">
        <v>309</v>
      </c>
      <c r="H383" s="9">
        <v>15</v>
      </c>
      <c r="I383" s="9">
        <v>1</v>
      </c>
      <c r="J383" s="33">
        <f>X383+Z383+AB383+AD383</f>
        <v>5.0879629629629629E-2</v>
      </c>
      <c r="K383" s="2">
        <v>94</v>
      </c>
      <c r="L383" s="34">
        <f>$J383-$L$8</f>
        <v>2.3229166666666665E-2</v>
      </c>
      <c r="M383" s="2">
        <v>94</v>
      </c>
      <c r="N383" s="16">
        <f>$J383-$N$8</f>
        <v>1.4317129629629631E-2</v>
      </c>
      <c r="O383" s="9">
        <v>15</v>
      </c>
      <c r="P383" s="16"/>
      <c r="Q383" s="9" t="s">
        <v>291</v>
      </c>
      <c r="R383" s="16" t="s">
        <v>291</v>
      </c>
      <c r="S383" s="9"/>
      <c r="T383" s="16" t="s">
        <v>291</v>
      </c>
      <c r="U383" s="9"/>
      <c r="V383" s="16" t="s">
        <v>291</v>
      </c>
      <c r="W383" s="9"/>
      <c r="X383" s="15">
        <v>5.0879629629629629E-2</v>
      </c>
      <c r="Y383" s="9">
        <v>43</v>
      </c>
      <c r="Z383" s="15"/>
      <c r="AA383" s="9"/>
      <c r="AB383" s="15"/>
      <c r="AC383" s="9"/>
      <c r="AD383" s="15"/>
      <c r="AE383" s="9"/>
      <c r="AF383" s="45"/>
    </row>
    <row r="384" spans="1:32" ht="22.8" customHeight="1">
      <c r="A384" s="9">
        <v>95</v>
      </c>
      <c r="B384" s="32" t="s">
        <v>534</v>
      </c>
      <c r="C384" s="2" t="s">
        <v>144</v>
      </c>
      <c r="D384" s="2" t="s">
        <v>35</v>
      </c>
      <c r="E384" s="2">
        <v>1973</v>
      </c>
      <c r="F384" s="9">
        <f>$A$1-E384</f>
        <v>52</v>
      </c>
      <c r="G384" s="2" t="s">
        <v>308</v>
      </c>
      <c r="H384" s="9">
        <v>13</v>
      </c>
      <c r="I384" s="9">
        <v>1</v>
      </c>
      <c r="J384" s="33">
        <f>X384+Z384+AB384+AD384</f>
        <v>5.1203703703703703E-2</v>
      </c>
      <c r="K384" s="2">
        <v>95</v>
      </c>
      <c r="L384" s="34">
        <f>$J384-$L$8</f>
        <v>2.3553240740740739E-2</v>
      </c>
      <c r="M384" s="2">
        <v>95</v>
      </c>
      <c r="N384" s="16"/>
      <c r="O384" s="9"/>
      <c r="P384" s="16"/>
      <c r="Q384" s="9"/>
      <c r="R384" s="16"/>
      <c r="S384" s="9"/>
      <c r="T384" s="16">
        <f>$J384-$T$8</f>
        <v>1.8576388888888885E-2</v>
      </c>
      <c r="U384" s="9">
        <v>13</v>
      </c>
      <c r="V384" s="16"/>
      <c r="W384" s="9"/>
      <c r="X384" s="15"/>
      <c r="Y384" s="9"/>
      <c r="Z384" s="15"/>
      <c r="AA384" s="9"/>
      <c r="AB384" s="15">
        <v>5.1203703703703703E-2</v>
      </c>
      <c r="AC384" s="9">
        <v>54</v>
      </c>
      <c r="AD384" s="15"/>
      <c r="AE384" s="9"/>
      <c r="AF384" s="45"/>
    </row>
    <row r="385" spans="1:32" ht="22.8" customHeight="1">
      <c r="A385" s="9">
        <v>96</v>
      </c>
      <c r="B385" s="32" t="s">
        <v>533</v>
      </c>
      <c r="C385" s="2" t="s">
        <v>40</v>
      </c>
      <c r="D385" s="2" t="s">
        <v>35</v>
      </c>
      <c r="E385" s="2">
        <v>1965</v>
      </c>
      <c r="F385" s="9">
        <f>$A$1-E385</f>
        <v>60</v>
      </c>
      <c r="G385" s="2" t="s">
        <v>311</v>
      </c>
      <c r="H385" s="9">
        <v>3</v>
      </c>
      <c r="I385" s="9">
        <v>1</v>
      </c>
      <c r="J385" s="33">
        <f>X385+Z385+AB385+AD385</f>
        <v>5.1203703703703703E-2</v>
      </c>
      <c r="K385" s="2">
        <v>96</v>
      </c>
      <c r="L385" s="34">
        <v>8</v>
      </c>
      <c r="M385" s="2">
        <v>96</v>
      </c>
      <c r="N385" s="16"/>
      <c r="O385" s="9"/>
      <c r="P385" s="16"/>
      <c r="Q385" s="9"/>
      <c r="R385" s="16"/>
      <c r="S385" s="9"/>
      <c r="T385" s="16"/>
      <c r="U385" s="9"/>
      <c r="V385" s="16">
        <f>$J385-$V$8</f>
        <v>0</v>
      </c>
      <c r="W385" s="9">
        <v>3</v>
      </c>
      <c r="X385" s="15"/>
      <c r="Y385" s="9"/>
      <c r="Z385" s="15"/>
      <c r="AA385" s="9"/>
      <c r="AB385" s="15">
        <v>5.1203703703703703E-2</v>
      </c>
      <c r="AC385" s="9">
        <v>53</v>
      </c>
      <c r="AD385" s="15"/>
      <c r="AE385" s="9"/>
      <c r="AF385" s="45"/>
    </row>
    <row r="386" spans="1:32" ht="22.8" customHeight="1">
      <c r="A386" s="9">
        <v>97</v>
      </c>
      <c r="B386" s="32" t="s">
        <v>373</v>
      </c>
      <c r="C386" s="2" t="s">
        <v>374</v>
      </c>
      <c r="D386" s="2" t="s">
        <v>301</v>
      </c>
      <c r="E386" s="2">
        <v>2003</v>
      </c>
      <c r="F386" s="9">
        <f>$A$1-E386</f>
        <v>22</v>
      </c>
      <c r="G386" s="2" t="s">
        <v>309</v>
      </c>
      <c r="H386" s="9">
        <v>16</v>
      </c>
      <c r="I386" s="9">
        <v>1</v>
      </c>
      <c r="J386" s="33">
        <f>X386+Z386+AB386+AD386</f>
        <v>5.1967592592592593E-2</v>
      </c>
      <c r="K386" s="2">
        <v>97</v>
      </c>
      <c r="L386" s="34">
        <f>$J386-$L$8</f>
        <v>2.431712962962963E-2</v>
      </c>
      <c r="M386" s="2">
        <v>97</v>
      </c>
      <c r="N386" s="16">
        <f>$J386-$N$8</f>
        <v>1.5405092592592595E-2</v>
      </c>
      <c r="O386" s="9">
        <v>16</v>
      </c>
      <c r="P386" s="16"/>
      <c r="Q386" s="9"/>
      <c r="R386" s="16"/>
      <c r="S386" s="9"/>
      <c r="T386" s="16"/>
      <c r="U386" s="9"/>
      <c r="V386" s="16"/>
      <c r="W386" s="9"/>
      <c r="X386" s="15"/>
      <c r="Y386" s="9"/>
      <c r="Z386" s="15">
        <v>5.1967592592592593E-2</v>
      </c>
      <c r="AA386" s="9">
        <v>37</v>
      </c>
      <c r="AB386" s="15"/>
      <c r="AC386" s="9"/>
      <c r="AD386" s="15"/>
      <c r="AE386" s="9"/>
      <c r="AF386" s="40"/>
    </row>
    <row r="387" spans="1:32" ht="22.8" customHeight="1">
      <c r="A387" s="9">
        <v>98</v>
      </c>
      <c r="B387" s="32" t="s">
        <v>535</v>
      </c>
      <c r="C387" s="2" t="s">
        <v>537</v>
      </c>
      <c r="D387" s="2" t="s">
        <v>536</v>
      </c>
      <c r="E387" s="2">
        <v>1976</v>
      </c>
      <c r="F387" s="9">
        <f>$A$1-E387</f>
        <v>49</v>
      </c>
      <c r="G387" s="2" t="s">
        <v>310</v>
      </c>
      <c r="H387" s="48">
        <v>39</v>
      </c>
      <c r="I387" s="9">
        <v>1</v>
      </c>
      <c r="J387" s="33">
        <f>X387+Z387+AB387+AD387</f>
        <v>5.2696759259259263E-2</v>
      </c>
      <c r="K387" s="2">
        <v>98</v>
      </c>
      <c r="L387" s="34">
        <f>$J387-$L$8</f>
        <v>2.5046296296296299E-2</v>
      </c>
      <c r="M387" s="2">
        <v>98</v>
      </c>
      <c r="N387" s="16"/>
      <c r="O387" s="9"/>
      <c r="P387" s="16"/>
      <c r="Q387" s="9"/>
      <c r="R387" s="16">
        <f>$J387-$R$8</f>
        <v>2.3969907407407412E-2</v>
      </c>
      <c r="S387" s="48">
        <v>39</v>
      </c>
      <c r="T387" s="16"/>
      <c r="U387" s="9"/>
      <c r="V387" s="16"/>
      <c r="W387" s="9"/>
      <c r="X387" s="15"/>
      <c r="Y387" s="9"/>
      <c r="Z387" s="15"/>
      <c r="AA387" s="9"/>
      <c r="AB387" s="15">
        <v>5.2696759259259263E-2</v>
      </c>
      <c r="AC387" s="9">
        <v>55</v>
      </c>
      <c r="AD387" s="15"/>
      <c r="AE387" s="9"/>
      <c r="AF387" s="40"/>
    </row>
    <row r="388" spans="1:32" ht="22.8" customHeight="1">
      <c r="A388" s="9">
        <v>99</v>
      </c>
      <c r="B388" s="32" t="s">
        <v>538</v>
      </c>
      <c r="C388" s="2" t="s">
        <v>29</v>
      </c>
      <c r="D388" s="2" t="s">
        <v>89</v>
      </c>
      <c r="E388" s="2">
        <v>1985</v>
      </c>
      <c r="F388" s="9">
        <f>$A$1-E388</f>
        <v>40</v>
      </c>
      <c r="G388" s="2" t="s">
        <v>310</v>
      </c>
      <c r="H388" s="48">
        <v>40</v>
      </c>
      <c r="I388" s="9">
        <v>1</v>
      </c>
      <c r="J388" s="33">
        <f>X388+Z388+AB388+AD388</f>
        <v>5.376157407407408E-2</v>
      </c>
      <c r="K388" s="2">
        <v>99</v>
      </c>
      <c r="L388" s="34">
        <f>$J388-$L$8</f>
        <v>2.6111111111111116E-2</v>
      </c>
      <c r="M388" s="2">
        <v>99</v>
      </c>
      <c r="N388" s="16"/>
      <c r="O388" s="9"/>
      <c r="P388" s="16"/>
      <c r="Q388" s="9"/>
      <c r="R388" s="16">
        <f>$J388-$R$8</f>
        <v>2.5034722222222229E-2</v>
      </c>
      <c r="S388" s="48">
        <v>40</v>
      </c>
      <c r="T388" s="16"/>
      <c r="U388" s="9"/>
      <c r="V388" s="16"/>
      <c r="W388" s="9"/>
      <c r="X388" s="15"/>
      <c r="Y388" s="9"/>
      <c r="Z388" s="15"/>
      <c r="AA388" s="9"/>
      <c r="AB388" s="15">
        <v>5.376157407407408E-2</v>
      </c>
      <c r="AC388" s="9">
        <v>57</v>
      </c>
      <c r="AD388" s="15"/>
      <c r="AE388" s="9"/>
      <c r="AF388" s="45"/>
    </row>
    <row r="389" spans="1:32" ht="22.8" customHeight="1">
      <c r="A389" s="9">
        <v>100</v>
      </c>
      <c r="B389" s="32" t="s">
        <v>539</v>
      </c>
      <c r="C389" s="2" t="s">
        <v>65</v>
      </c>
      <c r="D389" s="2" t="s">
        <v>540</v>
      </c>
      <c r="E389" s="2">
        <v>1997</v>
      </c>
      <c r="F389" s="9">
        <f>$A$1-E389</f>
        <v>28</v>
      </c>
      <c r="G389" s="2" t="s">
        <v>309</v>
      </c>
      <c r="H389" s="9">
        <v>17</v>
      </c>
      <c r="I389" s="9">
        <v>1</v>
      </c>
      <c r="J389" s="33">
        <f>X389+Z389+AB389+AD389</f>
        <v>5.9016203703703703E-2</v>
      </c>
      <c r="K389" s="2">
        <v>100</v>
      </c>
      <c r="L389" s="34">
        <f>$J389-$L$8</f>
        <v>3.1365740740740736E-2</v>
      </c>
      <c r="M389" s="2">
        <v>100</v>
      </c>
      <c r="N389" s="16">
        <f>$J389-$N$8</f>
        <v>2.2453703703703705E-2</v>
      </c>
      <c r="O389" s="9">
        <v>17</v>
      </c>
      <c r="P389" s="16"/>
      <c r="Q389" s="9"/>
      <c r="R389" s="16"/>
      <c r="S389" s="9"/>
      <c r="T389" s="16"/>
      <c r="U389" s="9"/>
      <c r="V389" s="16"/>
      <c r="W389" s="9"/>
      <c r="X389" s="15"/>
      <c r="Y389" s="9"/>
      <c r="Z389" s="15"/>
      <c r="AA389" s="9"/>
      <c r="AB389" s="15">
        <v>5.9016203703703703E-2</v>
      </c>
      <c r="AC389" s="9">
        <v>59</v>
      </c>
      <c r="AD389" s="15"/>
      <c r="AE389" s="9"/>
      <c r="AF389" s="45"/>
    </row>
  </sheetData>
  <sortState ref="A290:AF389">
    <sortCondition ref="A290:A389"/>
  </sortState>
  <mergeCells count="7">
    <mergeCell ref="A9:AE9"/>
    <mergeCell ref="J12:K12"/>
    <mergeCell ref="L12:W12"/>
    <mergeCell ref="X12:AE12"/>
    <mergeCell ref="I288:K288"/>
    <mergeCell ref="L288:W288"/>
    <mergeCell ref="X288:AE2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GPPŚ_2025_Końcowa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2025-04-11T11:27:01Z</dcterms:created>
  <dcterms:modified xsi:type="dcterms:W3CDTF">2025-06-29T13:53:35Z</dcterms:modified>
</cp:coreProperties>
</file>