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<sst xmlns="http://schemas.openxmlformats.org/spreadsheetml/2006/main" count="38" uniqueCount="34">
  <si>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Lp.</t>
  </si>
  <si>
    <t>Nazwa badania</t>
  </si>
  <si>
    <t>ilość w skali 1 m-ca</t>
  </si>
  <si>
    <t>głowa</t>
  </si>
  <si>
    <t xml:space="preserve">do 2 godz. </t>
  </si>
  <si>
    <t xml:space="preserve">do 1 godz. </t>
  </si>
  <si>
    <t>cena netto 1 opisu</t>
  </si>
  <si>
    <t>cena brutto 1 opisu</t>
  </si>
  <si>
    <t>RAZEM</t>
  </si>
  <si>
    <t>wartość netto</t>
  </si>
  <si>
    <t>wartość brutto</t>
  </si>
  <si>
    <t>do 2 godz. z wyłączeniem urazów</t>
  </si>
  <si>
    <t>OGÓŁEM</t>
  </si>
  <si>
    <t>czas oczekiwania na opis badania</t>
  </si>
  <si>
    <t>ARKUSZ ASORTYMENTOWO-CENOWY NA OPISYWANIE BADAŃ TK ORAZ RTG POPRZEZ TELERADIOLOGIĘ</t>
  </si>
  <si>
    <t>kręgosłup C i L-S</t>
  </si>
  <si>
    <t>jama brzuszna</t>
  </si>
  <si>
    <t>klatka piersiowa</t>
  </si>
  <si>
    <t>klatka piersiowa na zatorowość</t>
  </si>
  <si>
    <t xml:space="preserve">angio TK głowy po udarach </t>
  </si>
  <si>
    <t>do 2 godz.</t>
  </si>
  <si>
    <t xml:space="preserve">RTG 1 okolica anatomiczna </t>
  </si>
  <si>
    <t>Cena zawiera:</t>
  </si>
  <si>
    <t>* instalacje systemu teleradiologicznego u użytkownika</t>
  </si>
  <si>
    <t>* niezbędne szkolenie personelu</t>
  </si>
  <si>
    <t>* koszt przesłania badania systemem teleradiologicznym</t>
  </si>
  <si>
    <t>* opis badania wykonany przez lekarza specjalistę radiologii i diagnostyki obrazowej</t>
  </si>
  <si>
    <t>* przesłanie opisu badania w postaci pliku pdf opatrzonego podpisem kwalifikowanym oraz faksymile lekarza opisujacego</t>
  </si>
  <si>
    <t>* integrację z systemem RIS/PACS (koszt ze strony HIS jest po stronie Szpitala)</t>
  </si>
  <si>
    <t>Tomografia komputerowa 1 obszaru anatomicznego</t>
  </si>
  <si>
    <t>RTG 1 obszaru anatomicznego</t>
  </si>
  <si>
    <t>koszt dyżurów teleradiologicznych - stawka miesięczna - ……………... Zł.</t>
  </si>
  <si>
    <t>Umowa na 24 miesiące - wartość ………………. zł.</t>
  </si>
  <si>
    <t>K-30/2024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</si>
</sst>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44" fontId="0" fillId="0" borderId="10" xfId="0" applyNumberFormat="1" applyBorder="1" applyAlignment="1">
      <alignment horizontal="right"/>
    </xf>
    <xf numFmtId="0" fontId="40" fillId="0" borderId="0" xfId="0" applyFont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5" fillId="0" borderId="16" xfId="0" applyFont="1" applyBorder="1" applyAlignment="1">
      <alignment wrapText="1"/>
    </xf>
    <xf numFmtId="0" fontId="35" fillId="0" borderId="16" xfId="0" applyFont="1" applyBorder="1" applyAlignment="1">
      <alignment horizontal="right"/>
    </xf>
    <xf numFmtId="44" fontId="35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35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 wrapText="1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 vertical="center"/>
    </xf>
    <xf numFmtId="44" fontId="0" fillId="0" borderId="16" xfId="0" applyNumberFormat="1" applyBorder="1" applyAlignment="1">
      <alignment horizontal="right"/>
    </xf>
    <xf numFmtId="0" fontId="0" fillId="0" borderId="18" xfId="0" applyFont="1" applyBorder="1" applyAlignment="1">
      <alignment horizontal="left" vertical="center"/>
    </xf>
    <xf numFmtId="44" fontId="0" fillId="0" borderId="18" xfId="0" applyNumberFormat="1" applyBorder="1" applyAlignment="1">
      <alignment horizontal="right" vertical="center"/>
    </xf>
    <xf numFmtId="44" fontId="0" fillId="0" borderId="20" xfId="0" applyNumberFormat="1" applyBorder="1" applyAlignment="1">
      <alignment horizontal="right" vertical="center"/>
    </xf>
    <xf numFmtId="44" fontId="0" fillId="0" borderId="21" xfId="0" applyNumberFormat="1" applyBorder="1" applyAlignment="1">
      <alignment horizontal="right" vertical="center"/>
    </xf>
    <xf numFmtId="44" fontId="0" fillId="0" borderId="1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35" fillId="0" borderId="16" xfId="0" applyNumberFormat="1" applyFont="1" applyBorder="1" applyAlignment="1">
      <alignment/>
    </xf>
    <xf numFmtId="44" fontId="35" fillId="0" borderId="22" xfId="0" applyNumberFormat="1" applyFont="1" applyBorder="1" applyAlignment="1">
      <alignment/>
    </xf>
    <xf numFmtId="44" fontId="35" fillId="0" borderId="23" xfId="0" applyNumberFormat="1" applyFont="1" applyBorder="1" applyAlignment="1">
      <alignment/>
    </xf>
    <xf numFmtId="0" fontId="41" fillId="0" borderId="24" xfId="0" applyFont="1" applyBorder="1" applyAlignment="1">
      <alignment/>
    </xf>
    <xf numFmtId="0" fontId="40" fillId="0" borderId="25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44" fontId="40" fillId="0" borderId="27" xfId="0" applyNumberFormat="1" applyFont="1" applyBorder="1" applyAlignment="1">
      <alignment/>
    </xf>
    <xf numFmtId="0" fontId="35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28" xfId="0" applyFont="1" applyBorder="1" applyAlignment="1">
      <alignment/>
    </xf>
    <xf numFmtId="0" fontId="35" fillId="0" borderId="29" xfId="0" applyFont="1" applyBorder="1" applyAlignment="1">
      <alignment/>
    </xf>
    <xf numFmtId="0" fontId="22" fillId="0" borderId="0" xfId="0" applyFont="1" applyAlignment="1">
      <alignment/>
    </xf>
    <xf numFmtId="0" fontId="35" fillId="0" borderId="30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0" fontId="35" fillId="0" borderId="29" xfId="0" applyFont="1" applyBorder="1" applyAlignment="1">
      <alignment horizontal="left"/>
    </xf>
    <xf numFmtId="0" fontId="35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00390625" style="0" customWidth="1"/>
    <col min="2" max="2" width="35.8515625" style="0" customWidth="1"/>
    <col min="3" max="3" width="14.00390625" style="0" customWidth="1"/>
    <col min="4" max="4" width="14.57421875" style="0" customWidth="1"/>
    <col min="5" max="5" width="14.28125" style="0" customWidth="1"/>
    <col min="6" max="6" width="14.7109375" style="0" customWidth="1"/>
    <col min="7" max="8" width="16.00390625" style="0" customWidth="1"/>
    <col min="9" max="9" width="15.8515625" style="0" customWidth="1"/>
    <col min="10" max="10" width="9.28125" style="0" customWidth="1"/>
    <col min="11" max="11" width="10.140625" style="0" customWidth="1"/>
    <col min="12" max="12" width="9.57421875" style="0" customWidth="1"/>
    <col min="13" max="13" width="9.8515625" style="0" customWidth="1"/>
    <col min="14" max="14" width="9.28125" style="0" customWidth="1"/>
    <col min="15" max="15" width="10.28125" style="0" customWidth="1"/>
    <col min="16" max="16" width="10.00390625" style="0" customWidth="1"/>
    <col min="17" max="17" width="9.8515625" style="0" customWidth="1"/>
    <col min="18" max="18" width="9.7109375" style="0" customWidth="1"/>
  </cols>
  <sheetData>
    <row r="1" spans="2:3" ht="21">
      <c r="B1" s="43" t="s">
        <v>33</v>
      </c>
      <c r="C1" s="39"/>
    </row>
    <row r="3" ht="15">
      <c r="B3" s="7" t="s">
        <v>14</v>
      </c>
    </row>
    <row r="4" ht="18">
      <c r="D4" s="40"/>
    </row>
    <row r="5" ht="15" thickBot="1"/>
    <row r="6" spans="1:8" ht="43.5" thickBot="1">
      <c r="A6" s="9" t="s">
        <v>0</v>
      </c>
      <c r="B6" s="10" t="s">
        <v>1</v>
      </c>
      <c r="C6" s="11" t="s">
        <v>2</v>
      </c>
      <c r="D6" s="11" t="s">
        <v>13</v>
      </c>
      <c r="E6" s="11" t="s">
        <v>6</v>
      </c>
      <c r="F6" s="11" t="s">
        <v>7</v>
      </c>
      <c r="G6" s="10" t="s">
        <v>9</v>
      </c>
      <c r="H6" s="12" t="s">
        <v>10</v>
      </c>
    </row>
    <row r="7" spans="1:8" ht="15" thickBot="1">
      <c r="A7" s="20">
        <v>1</v>
      </c>
      <c r="B7" s="44" t="s">
        <v>29</v>
      </c>
      <c r="C7" s="45"/>
      <c r="D7" s="45"/>
      <c r="E7" s="45"/>
      <c r="F7" s="45"/>
      <c r="G7" s="45"/>
      <c r="H7" s="46"/>
    </row>
    <row r="8" spans="1:8" ht="14.25">
      <c r="A8" s="8"/>
      <c r="B8" s="1" t="s">
        <v>3</v>
      </c>
      <c r="C8" s="4">
        <v>170</v>
      </c>
      <c r="D8" s="4" t="s">
        <v>4</v>
      </c>
      <c r="E8" s="6"/>
      <c r="F8" s="6"/>
      <c r="G8" s="29">
        <f aca="true" t="shared" si="0" ref="G8:G13">C8*E8</f>
        <v>0</v>
      </c>
      <c r="H8" s="30">
        <f>C8*F8</f>
        <v>0</v>
      </c>
    </row>
    <row r="9" spans="1:8" ht="14.25">
      <c r="A9" s="8"/>
      <c r="B9" s="2" t="s">
        <v>17</v>
      </c>
      <c r="C9" s="5">
        <v>7</v>
      </c>
      <c r="D9" s="5" t="s">
        <v>4</v>
      </c>
      <c r="E9" s="6"/>
      <c r="F9" s="6"/>
      <c r="G9" s="29">
        <f t="shared" si="0"/>
        <v>0</v>
      </c>
      <c r="H9" s="30">
        <f>C9*F9</f>
        <v>0</v>
      </c>
    </row>
    <row r="10" spans="1:8" ht="14.25">
      <c r="A10" s="8"/>
      <c r="B10" s="2" t="s">
        <v>15</v>
      </c>
      <c r="C10" s="5">
        <v>6</v>
      </c>
      <c r="D10" s="5" t="s">
        <v>20</v>
      </c>
      <c r="E10" s="6"/>
      <c r="F10" s="6"/>
      <c r="G10" s="29">
        <f t="shared" si="0"/>
        <v>0</v>
      </c>
      <c r="H10" s="30">
        <f>C10*F10</f>
        <v>0</v>
      </c>
    </row>
    <row r="11" spans="1:8" ht="14.25">
      <c r="A11" s="8"/>
      <c r="B11" s="2" t="s">
        <v>16</v>
      </c>
      <c r="C11" s="5">
        <v>7</v>
      </c>
      <c r="D11" s="5" t="s">
        <v>20</v>
      </c>
      <c r="E11" s="6"/>
      <c r="F11" s="6"/>
      <c r="G11" s="29">
        <f t="shared" si="0"/>
        <v>0</v>
      </c>
      <c r="H11" s="30">
        <f>C11*F11</f>
        <v>0</v>
      </c>
    </row>
    <row r="12" spans="1:8" ht="14.25">
      <c r="A12" s="8"/>
      <c r="B12" s="2" t="s">
        <v>19</v>
      </c>
      <c r="C12" s="5">
        <v>5</v>
      </c>
      <c r="D12" s="5" t="s">
        <v>5</v>
      </c>
      <c r="E12" s="6"/>
      <c r="F12" s="6"/>
      <c r="G12" s="29">
        <f t="shared" si="0"/>
        <v>0</v>
      </c>
      <c r="H12" s="30">
        <f>C12*F12</f>
        <v>0</v>
      </c>
    </row>
    <row r="13" spans="1:8" ht="14.25">
      <c r="A13" s="13"/>
      <c r="B13" s="22" t="s">
        <v>18</v>
      </c>
      <c r="C13" s="23">
        <v>5</v>
      </c>
      <c r="D13" s="23" t="s">
        <v>5</v>
      </c>
      <c r="E13" s="24"/>
      <c r="F13" s="24"/>
      <c r="G13" s="29">
        <f t="shared" si="0"/>
        <v>0</v>
      </c>
      <c r="H13" s="30"/>
    </row>
    <row r="14" spans="1:8" ht="15" thickBot="1">
      <c r="A14" s="13"/>
      <c r="B14" s="14" t="s">
        <v>8</v>
      </c>
      <c r="C14" s="15">
        <f>SUM(C8:C13)</f>
        <v>200</v>
      </c>
      <c r="D14" s="15"/>
      <c r="E14" s="16"/>
      <c r="F14" s="16"/>
      <c r="G14" s="31">
        <f>SUM(G8:G13)</f>
        <v>0</v>
      </c>
      <c r="H14" s="32">
        <f>SUM(H8:H13)</f>
        <v>0</v>
      </c>
    </row>
    <row r="15" spans="1:8" ht="15" thickBot="1">
      <c r="A15" s="21">
        <v>2</v>
      </c>
      <c r="B15" s="47" t="s">
        <v>30</v>
      </c>
      <c r="C15" s="48"/>
      <c r="D15" s="48"/>
      <c r="E15" s="48"/>
      <c r="F15" s="48"/>
      <c r="G15" s="48"/>
      <c r="H15" s="49"/>
    </row>
    <row r="16" spans="1:8" ht="42.75">
      <c r="A16" s="17"/>
      <c r="B16" s="25" t="s">
        <v>21</v>
      </c>
      <c r="C16" s="18">
        <v>200</v>
      </c>
      <c r="D16" s="19" t="s">
        <v>11</v>
      </c>
      <c r="E16" s="26"/>
      <c r="F16" s="26"/>
      <c r="G16" s="27"/>
      <c r="H16" s="28"/>
    </row>
    <row r="17" spans="1:8" ht="15" thickBot="1">
      <c r="A17" s="8"/>
      <c r="B17" s="3" t="s">
        <v>8</v>
      </c>
      <c r="C17" s="3">
        <v>200</v>
      </c>
      <c r="D17" s="1"/>
      <c r="E17" s="1"/>
      <c r="F17" s="1"/>
      <c r="G17" s="31">
        <f>SUM(G16)</f>
        <v>0</v>
      </c>
      <c r="H17" s="33"/>
    </row>
    <row r="18" spans="1:8" ht="15.75" thickBot="1">
      <c r="A18" s="34"/>
      <c r="B18" s="35" t="s">
        <v>12</v>
      </c>
      <c r="C18" s="35">
        <v>400</v>
      </c>
      <c r="D18" s="36"/>
      <c r="E18" s="36"/>
      <c r="F18" s="37"/>
      <c r="G18" s="38"/>
      <c r="H18" s="38"/>
    </row>
    <row r="20" spans="2:4" ht="14.25">
      <c r="B20" s="39" t="s">
        <v>31</v>
      </c>
      <c r="C20" s="39"/>
      <c r="D20" s="39"/>
    </row>
    <row r="21" spans="2:4" ht="15" thickBot="1">
      <c r="B21" s="39"/>
      <c r="C21" s="39"/>
      <c r="D21" s="39"/>
    </row>
    <row r="22" spans="2:4" ht="15" thickBot="1">
      <c r="B22" s="41" t="s">
        <v>32</v>
      </c>
      <c r="C22" s="42"/>
      <c r="D22" s="39"/>
    </row>
    <row r="24" ht="14.25">
      <c r="B24" s="39" t="s">
        <v>22</v>
      </c>
    </row>
    <row r="25" ht="14.25">
      <c r="B25" t="s">
        <v>23</v>
      </c>
    </row>
    <row r="26" ht="14.25">
      <c r="B26" t="s">
        <v>24</v>
      </c>
    </row>
    <row r="27" ht="14.25">
      <c r="B27" t="s">
        <v>25</v>
      </c>
    </row>
    <row r="28" ht="14.25">
      <c r="B28" t="s">
        <v>26</v>
      </c>
    </row>
    <row r="29" ht="14.25">
      <c r="B29" t="s">
        <v>27</v>
      </c>
    </row>
    <row r="30" ht="14.25">
      <c r="B30" t="s">
        <v>28</v>
      </c>
    </row>
  </sheetData>
  <sheetProtection/>
  <mergeCells count="2">
    <mergeCell ref="B7:H7"/>
    <mergeCell ref="B15:H1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Konarska</dc:creator>
  <cp:keywords/>
  <dc:description/>
  <cp:lastModifiedBy>Beata Stopnicka</cp:lastModifiedBy>
  <cp:lastPrinted>2020-09-21T07:05:59Z</cp:lastPrinted>
  <dcterms:created xsi:type="dcterms:W3CDTF">2017-09-25T11:19:53Z</dcterms:created>
  <dcterms:modified xsi:type="dcterms:W3CDTF">2024-04-16T07:00:29Z</dcterms:modified>
  <cp:category/>
  <cp:version/>
  <cp:contentType/>
  <cp:contentStatus/>
</cp:coreProperties>
</file>