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64" yWindow="372" windowWidth="21720" windowHeight="8700"/>
  </bookViews>
  <sheets>
    <sheet name="GPPŚ_2025_Bieg_2" sheetId="5" r:id="rId1"/>
    <sheet name="Arkusz1" sheetId="1" r:id="rId2"/>
    <sheet name="Arkusz2" sheetId="2" r:id="rId3"/>
    <sheet name="Arkusz3" sheetId="3" r:id="rId4"/>
  </sheets>
  <calcPr calcId="124519"/>
</workbook>
</file>

<file path=xl/calcChain.xml><?xml version="1.0" encoding="utf-8"?>
<calcChain xmlns="http://schemas.openxmlformats.org/spreadsheetml/2006/main">
  <c r="U111" i="5"/>
  <c r="U104"/>
  <c r="S187"/>
  <c r="S130"/>
  <c r="S113"/>
  <c r="S102"/>
  <c r="S95"/>
  <c r="S92"/>
  <c r="S90"/>
  <c r="S83"/>
  <c r="S80"/>
  <c r="Q184"/>
  <c r="Q183"/>
  <c r="Q180"/>
  <c r="Q164"/>
  <c r="Q163"/>
  <c r="Q160"/>
  <c r="Q158"/>
  <c r="Q157"/>
  <c r="Q156"/>
  <c r="Q152"/>
  <c r="Q151"/>
  <c r="Q148"/>
  <c r="Q144"/>
  <c r="Q141"/>
  <c r="Q138"/>
  <c r="Q131"/>
  <c r="Q124"/>
  <c r="Q117"/>
  <c r="Q115"/>
  <c r="Q114"/>
  <c r="Q110"/>
  <c r="Q96"/>
  <c r="Q86"/>
  <c r="Q81"/>
  <c r="Q79"/>
  <c r="Q74"/>
  <c r="Q70"/>
  <c r="Q68"/>
  <c r="Q67"/>
  <c r="O182"/>
  <c r="O181"/>
  <c r="O176"/>
  <c r="O173"/>
  <c r="O172"/>
  <c r="O168"/>
  <c r="O161"/>
  <c r="O159"/>
  <c r="O154"/>
  <c r="O150"/>
  <c r="O149"/>
  <c r="O146"/>
  <c r="O145"/>
  <c r="O143"/>
  <c r="O140"/>
  <c r="O139"/>
  <c r="O137"/>
  <c r="O129"/>
  <c r="O116"/>
  <c r="O103"/>
  <c r="O97"/>
  <c r="O93"/>
  <c r="O88"/>
  <c r="O85"/>
  <c r="O84"/>
  <c r="O82"/>
  <c r="O77"/>
  <c r="O76"/>
  <c r="O75"/>
  <c r="O73"/>
  <c r="O72"/>
  <c r="O66"/>
  <c r="O64"/>
  <c r="O63"/>
  <c r="O62"/>
  <c r="O61"/>
  <c r="M167"/>
  <c r="M165"/>
  <c r="M162"/>
  <c r="M155"/>
  <c r="M136"/>
  <c r="M132"/>
  <c r="M128"/>
  <c r="M120"/>
  <c r="M118"/>
  <c r="M108"/>
  <c r="M107"/>
  <c r="M101"/>
  <c r="M99"/>
  <c r="M78"/>
  <c r="M185"/>
  <c r="K188"/>
  <c r="I188"/>
  <c r="I189"/>
  <c r="K189" s="1"/>
  <c r="I190"/>
  <c r="K190" s="1"/>
  <c r="I191"/>
  <c r="K191" s="1"/>
  <c r="F147"/>
  <c r="F112"/>
  <c r="I147"/>
  <c r="K147" s="1"/>
  <c r="I94"/>
  <c r="Q94" s="1"/>
  <c r="I112"/>
  <c r="O112" s="1"/>
  <c r="F94"/>
  <c r="F252"/>
  <c r="F231"/>
  <c r="F224"/>
  <c r="F220"/>
  <c r="I220"/>
  <c r="O220" s="1"/>
  <c r="I224"/>
  <c r="O224" s="1"/>
  <c r="I231"/>
  <c r="Q231" s="1"/>
  <c r="I252"/>
  <c r="K252" s="1"/>
  <c r="F219"/>
  <c r="I219"/>
  <c r="K219" s="1"/>
  <c r="Q147" l="1"/>
  <c r="K112"/>
  <c r="K94"/>
  <c r="S252"/>
  <c r="K231"/>
  <c r="K224"/>
  <c r="Q219"/>
  <c r="K220"/>
  <c r="I127" l="1"/>
  <c r="I135"/>
  <c r="I65"/>
  <c r="I142"/>
  <c r="I169"/>
  <c r="I165"/>
  <c r="I136"/>
  <c r="I175"/>
  <c r="I177"/>
  <c r="I125"/>
  <c r="I153"/>
  <c r="I89"/>
  <c r="I69"/>
  <c r="I105"/>
  <c r="I98"/>
  <c r="I161"/>
  <c r="I73"/>
  <c r="I178"/>
  <c r="I126"/>
  <c r="I179"/>
  <c r="I106"/>
  <c r="I91"/>
  <c r="I121"/>
  <c r="I133"/>
  <c r="I166"/>
  <c r="I171"/>
  <c r="I174"/>
  <c r="K174" s="1"/>
  <c r="I186"/>
  <c r="I122"/>
  <c r="I71"/>
  <c r="I109"/>
  <c r="I87"/>
  <c r="I119"/>
  <c r="I170"/>
  <c r="I134"/>
  <c r="I123"/>
  <c r="I100"/>
  <c r="I248"/>
  <c r="I221"/>
  <c r="I240"/>
  <c r="I243"/>
  <c r="I227"/>
  <c r="I217"/>
  <c r="I249"/>
  <c r="I247"/>
  <c r="I255"/>
  <c r="I234"/>
  <c r="I228"/>
  <c r="I230"/>
  <c r="I257"/>
  <c r="F257"/>
  <c r="F179"/>
  <c r="F89"/>
  <c r="I25"/>
  <c r="U25" s="1"/>
  <c r="F25"/>
  <c r="I42"/>
  <c r="U42" s="1"/>
  <c r="F42"/>
  <c r="I47"/>
  <c r="U47" s="1"/>
  <c r="F47"/>
  <c r="I111"/>
  <c r="F111"/>
  <c r="I53"/>
  <c r="U53" s="1"/>
  <c r="F53"/>
  <c r="I59"/>
  <c r="U59" s="1"/>
  <c r="F59"/>
  <c r="F153"/>
  <c r="F169"/>
  <c r="F100"/>
  <c r="F119"/>
  <c r="I49"/>
  <c r="K49" s="1"/>
  <c r="F49"/>
  <c r="I113"/>
  <c r="K113" s="1"/>
  <c r="F113"/>
  <c r="F91"/>
  <c r="F106"/>
  <c r="F126"/>
  <c r="I46"/>
  <c r="S46" s="1"/>
  <c r="F46"/>
  <c r="I50"/>
  <c r="S50" s="1"/>
  <c r="F50"/>
  <c r="I23"/>
  <c r="S23" s="1"/>
  <c r="F23"/>
  <c r="F142"/>
  <c r="I34"/>
  <c r="K34" s="1"/>
  <c r="F34"/>
  <c r="F170"/>
  <c r="I32"/>
  <c r="Q32" s="1"/>
  <c r="F32"/>
  <c r="I36"/>
  <c r="Q36" s="1"/>
  <c r="F36"/>
  <c r="F98"/>
  <c r="F69"/>
  <c r="F134"/>
  <c r="I24"/>
  <c r="K24" s="1"/>
  <c r="F24"/>
  <c r="F87"/>
  <c r="I10"/>
  <c r="Q10" s="1"/>
  <c r="F10"/>
  <c r="F109"/>
  <c r="I15"/>
  <c r="K15" s="1"/>
  <c r="F15"/>
  <c r="I21"/>
  <c r="K21" s="1"/>
  <c r="F21"/>
  <c r="I41"/>
  <c r="K41" s="1"/>
  <c r="F41"/>
  <c r="I58"/>
  <c r="K58" s="1"/>
  <c r="F58"/>
  <c r="I39"/>
  <c r="Q39" s="1"/>
  <c r="F39"/>
  <c r="I14"/>
  <c r="K14" s="1"/>
  <c r="F14"/>
  <c r="I57"/>
  <c r="K57" s="1"/>
  <c r="F57"/>
  <c r="I45"/>
  <c r="K45" s="1"/>
  <c r="F45"/>
  <c r="I16"/>
  <c r="K16" s="1"/>
  <c r="F16"/>
  <c r="F105"/>
  <c r="I31"/>
  <c r="Q31" s="1"/>
  <c r="F31"/>
  <c r="I44"/>
  <c r="Q44" s="1"/>
  <c r="F44"/>
  <c r="I55"/>
  <c r="Q55" s="1"/>
  <c r="F55"/>
  <c r="I52"/>
  <c r="Q52" s="1"/>
  <c r="F52"/>
  <c r="I38"/>
  <c r="Q38" s="1"/>
  <c r="F38"/>
  <c r="I20"/>
  <c r="K20" s="1"/>
  <c r="F20"/>
  <c r="I13"/>
  <c r="Q13" s="1"/>
  <c r="F13"/>
  <c r="F177"/>
  <c r="I17"/>
  <c r="K17" s="1"/>
  <c r="F17"/>
  <c r="F135"/>
  <c r="F122"/>
  <c r="I173"/>
  <c r="K173" s="1"/>
  <c r="F173"/>
  <c r="F65"/>
  <c r="I19"/>
  <c r="K19" s="1"/>
  <c r="F19"/>
  <c r="F123"/>
  <c r="I11"/>
  <c r="O11" s="1"/>
  <c r="F11"/>
  <c r="I54"/>
  <c r="O54" s="1"/>
  <c r="F54"/>
  <c r="I35"/>
  <c r="O35" s="1"/>
  <c r="F35"/>
  <c r="F166"/>
  <c r="I12"/>
  <c r="O12" s="1"/>
  <c r="F12"/>
  <c r="F133"/>
  <c r="F178"/>
  <c r="I37"/>
  <c r="K37" s="1"/>
  <c r="F37"/>
  <c r="F73"/>
  <c r="F161"/>
  <c r="I30"/>
  <c r="O30" s="1"/>
  <c r="F30"/>
  <c r="I40"/>
  <c r="K40" s="1"/>
  <c r="F40"/>
  <c r="I51"/>
  <c r="O51" s="1"/>
  <c r="F51"/>
  <c r="F125"/>
  <c r="I159"/>
  <c r="K159" s="1"/>
  <c r="F159"/>
  <c r="I33"/>
  <c r="K33" s="1"/>
  <c r="F33"/>
  <c r="I28"/>
  <c r="K28" s="1"/>
  <c r="F28"/>
  <c r="I22"/>
  <c r="K22" s="1"/>
  <c r="F22"/>
  <c r="F127"/>
  <c r="I43"/>
  <c r="K43" s="1"/>
  <c r="F43"/>
  <c r="I118"/>
  <c r="K118" s="1"/>
  <c r="F118"/>
  <c r="I48"/>
  <c r="K48" s="1"/>
  <c r="F48"/>
  <c r="I56"/>
  <c r="M56" s="1"/>
  <c r="F56"/>
  <c r="F71"/>
  <c r="F186"/>
  <c r="F174"/>
  <c r="F171"/>
  <c r="F121"/>
  <c r="I27"/>
  <c r="K27" s="1"/>
  <c r="F27"/>
  <c r="I18"/>
  <c r="M18" s="1"/>
  <c r="F18"/>
  <c r="F175"/>
  <c r="F136"/>
  <c r="F165"/>
  <c r="I26"/>
  <c r="M26" s="1"/>
  <c r="F26"/>
  <c r="I29"/>
  <c r="K29" s="1"/>
  <c r="F29"/>
  <c r="F230"/>
  <c r="I237"/>
  <c r="F237"/>
  <c r="F228"/>
  <c r="I216"/>
  <c r="F216"/>
  <c r="I211"/>
  <c r="M211" s="1"/>
  <c r="F211"/>
  <c r="I209"/>
  <c r="O209" s="1"/>
  <c r="F209"/>
  <c r="I202"/>
  <c r="Q202" s="1"/>
  <c r="F202"/>
  <c r="I207"/>
  <c r="K207" s="1"/>
  <c r="F207"/>
  <c r="I199"/>
  <c r="K199" s="1"/>
  <c r="F199"/>
  <c r="I201"/>
  <c r="S201" s="1"/>
  <c r="F201"/>
  <c r="F234"/>
  <c r="F255"/>
  <c r="F247"/>
  <c r="I210"/>
  <c r="M210" s="1"/>
  <c r="F210"/>
  <c r="F249"/>
  <c r="F217"/>
  <c r="I208"/>
  <c r="K208" s="1"/>
  <c r="F208"/>
  <c r="F227"/>
  <c r="I203"/>
  <c r="S203" s="1"/>
  <c r="F203"/>
  <c r="I197"/>
  <c r="M197" s="1"/>
  <c r="F197"/>
  <c r="I212"/>
  <c r="K212" s="1"/>
  <c r="F212"/>
  <c r="I213"/>
  <c r="U213" s="1"/>
  <c r="F213"/>
  <c r="I204"/>
  <c r="K204" s="1"/>
  <c r="F204"/>
  <c r="I206"/>
  <c r="O206" s="1"/>
  <c r="F206"/>
  <c r="I205"/>
  <c r="K205" s="1"/>
  <c r="F205"/>
  <c r="I214"/>
  <c r="S214" s="1"/>
  <c r="F214"/>
  <c r="I200"/>
  <c r="K200" s="1"/>
  <c r="F200"/>
  <c r="F243"/>
  <c r="I215"/>
  <c r="K215" s="1"/>
  <c r="F215"/>
  <c r="I196"/>
  <c r="M196" s="1"/>
  <c r="F196"/>
  <c r="F240"/>
  <c r="I198"/>
  <c r="K198" s="1"/>
  <c r="F198"/>
  <c r="F221"/>
  <c r="F248"/>
  <c r="K111" l="1"/>
  <c r="M186"/>
  <c r="K186"/>
  <c r="O178"/>
  <c r="K178"/>
  <c r="K179"/>
  <c r="Q179"/>
  <c r="K175"/>
  <c r="M175"/>
  <c r="M174"/>
  <c r="K161"/>
  <c r="Q170"/>
  <c r="K170"/>
  <c r="O166"/>
  <c r="K166"/>
  <c r="K169"/>
  <c r="U169"/>
  <c r="M171"/>
  <c r="K171"/>
  <c r="K165"/>
  <c r="S142"/>
  <c r="K142"/>
  <c r="U153"/>
  <c r="K153"/>
  <c r="Q135"/>
  <c r="K135"/>
  <c r="Q134"/>
  <c r="K134"/>
  <c r="O133"/>
  <c r="K133"/>
  <c r="K177"/>
  <c r="Q177"/>
  <c r="K136"/>
  <c r="S119"/>
  <c r="K119"/>
  <c r="M121"/>
  <c r="K121"/>
  <c r="O127"/>
  <c r="K127"/>
  <c r="O125"/>
  <c r="K125"/>
  <c r="O122"/>
  <c r="K122"/>
  <c r="O123"/>
  <c r="K123"/>
  <c r="S126"/>
  <c r="K126"/>
  <c r="K65"/>
  <c r="O65"/>
  <c r="K73"/>
  <c r="K71"/>
  <c r="M71"/>
  <c r="K69"/>
  <c r="Q69"/>
  <c r="Q109"/>
  <c r="K109"/>
  <c r="Q98"/>
  <c r="K98"/>
  <c r="S100"/>
  <c r="K100"/>
  <c r="S106"/>
  <c r="K106"/>
  <c r="Q105"/>
  <c r="K105"/>
  <c r="K91"/>
  <c r="S91"/>
  <c r="K89"/>
  <c r="S89"/>
  <c r="Q87"/>
  <c r="K87"/>
  <c r="K237"/>
  <c r="Q237"/>
  <c r="K216"/>
  <c r="O216"/>
  <c r="M257"/>
  <c r="K257"/>
  <c r="K255"/>
  <c r="M255"/>
  <c r="S249"/>
  <c r="K249"/>
  <c r="K248"/>
  <c r="Q248"/>
  <c r="K247"/>
  <c r="Q247"/>
  <c r="M243"/>
  <c r="K243"/>
  <c r="O240"/>
  <c r="K240"/>
  <c r="M234"/>
  <c r="K234"/>
  <c r="O230"/>
  <c r="K230"/>
  <c r="K228"/>
  <c r="O228"/>
  <c r="K227"/>
  <c r="O227"/>
  <c r="S221"/>
  <c r="K221"/>
  <c r="K201"/>
  <c r="K214"/>
  <c r="Q217"/>
  <c r="K217"/>
  <c r="Q21"/>
  <c r="K44"/>
  <c r="K50"/>
  <c r="O43"/>
  <c r="K54"/>
  <c r="K39"/>
  <c r="K23"/>
  <c r="K52"/>
  <c r="K10"/>
  <c r="O19"/>
  <c r="K12"/>
  <c r="Q58"/>
  <c r="O22"/>
  <c r="M27"/>
  <c r="K56"/>
  <c r="K51"/>
  <c r="Q20"/>
  <c r="K32"/>
  <c r="K53"/>
  <c r="K42"/>
  <c r="K35"/>
  <c r="K46"/>
  <c r="K36"/>
  <c r="K47"/>
  <c r="O40"/>
  <c r="O37"/>
  <c r="Q16"/>
  <c r="K38"/>
  <c r="Q14"/>
  <c r="K25"/>
  <c r="K26"/>
  <c r="O33"/>
  <c r="Q57"/>
  <c r="K18"/>
  <c r="M48"/>
  <c r="K13"/>
  <c r="K59"/>
  <c r="Q41"/>
  <c r="M29"/>
  <c r="K30"/>
  <c r="K11"/>
  <c r="K55"/>
  <c r="Q15"/>
  <c r="Q24"/>
  <c r="K31"/>
  <c r="Q45"/>
  <c r="S34"/>
  <c r="O28"/>
  <c r="Q17"/>
  <c r="S49"/>
  <c r="K211"/>
  <c r="M204"/>
  <c r="K203"/>
  <c r="Q200"/>
  <c r="K202"/>
  <c r="K197"/>
  <c r="K209"/>
  <c r="O205"/>
  <c r="M199"/>
  <c r="K196"/>
  <c r="K206"/>
  <c r="K210"/>
  <c r="Q198"/>
  <c r="O215"/>
  <c r="Q207"/>
  <c r="K213"/>
  <c r="M212"/>
  <c r="Q208"/>
  <c r="I85" l="1"/>
  <c r="K85" s="1"/>
  <c r="F85"/>
  <c r="I256"/>
  <c r="F256"/>
  <c r="I254"/>
  <c r="K254" s="1"/>
  <c r="F254"/>
  <c r="I253"/>
  <c r="F253"/>
  <c r="I251"/>
  <c r="F251"/>
  <c r="I250"/>
  <c r="F250"/>
  <c r="I246"/>
  <c r="F246"/>
  <c r="I245"/>
  <c r="F245"/>
  <c r="I244"/>
  <c r="F244"/>
  <c r="I242"/>
  <c r="F242"/>
  <c r="I241"/>
  <c r="F241"/>
  <c r="I239"/>
  <c r="F239"/>
  <c r="I238"/>
  <c r="F238"/>
  <c r="I236"/>
  <c r="F236"/>
  <c r="I235"/>
  <c r="F235"/>
  <c r="I233"/>
  <c r="F233"/>
  <c r="I232"/>
  <c r="F232"/>
  <c r="I229"/>
  <c r="K229" s="1"/>
  <c r="F229"/>
  <c r="I226"/>
  <c r="F226"/>
  <c r="I225"/>
  <c r="F225"/>
  <c r="I223"/>
  <c r="F223"/>
  <c r="I222"/>
  <c r="F222"/>
  <c r="I218"/>
  <c r="F218"/>
  <c r="I187"/>
  <c r="K187" s="1"/>
  <c r="F187"/>
  <c r="I185"/>
  <c r="F185"/>
  <c r="I184"/>
  <c r="K184" s="1"/>
  <c r="F184"/>
  <c r="I183"/>
  <c r="K183" s="1"/>
  <c r="F183"/>
  <c r="I182"/>
  <c r="K182" s="1"/>
  <c r="F182"/>
  <c r="I181"/>
  <c r="K181" s="1"/>
  <c r="F181"/>
  <c r="I180"/>
  <c r="K180" s="1"/>
  <c r="F180"/>
  <c r="I176"/>
  <c r="K176" s="1"/>
  <c r="F176"/>
  <c r="I172"/>
  <c r="K172" s="1"/>
  <c r="F172"/>
  <c r="I168"/>
  <c r="F168"/>
  <c r="I167"/>
  <c r="K167" s="1"/>
  <c r="F167"/>
  <c r="I164"/>
  <c r="K164" s="1"/>
  <c r="F164"/>
  <c r="I163"/>
  <c r="K163" s="1"/>
  <c r="F163"/>
  <c r="I162"/>
  <c r="K162" s="1"/>
  <c r="F162"/>
  <c r="I160"/>
  <c r="K160" s="1"/>
  <c r="F160"/>
  <c r="I158"/>
  <c r="F158"/>
  <c r="I157"/>
  <c r="K157" s="1"/>
  <c r="F157"/>
  <c r="I156"/>
  <c r="K156" s="1"/>
  <c r="F156"/>
  <c r="I155"/>
  <c r="K155" s="1"/>
  <c r="F155"/>
  <c r="I154"/>
  <c r="K154" s="1"/>
  <c r="F154"/>
  <c r="I152"/>
  <c r="K152" s="1"/>
  <c r="F152"/>
  <c r="I151"/>
  <c r="F151"/>
  <c r="I150"/>
  <c r="K150" s="1"/>
  <c r="F150"/>
  <c r="I149"/>
  <c r="K149" s="1"/>
  <c r="F149"/>
  <c r="I148"/>
  <c r="K148" s="1"/>
  <c r="F148"/>
  <c r="I146"/>
  <c r="K146" s="1"/>
  <c r="F146"/>
  <c r="I144"/>
  <c r="K144" s="1"/>
  <c r="F144"/>
  <c r="I145"/>
  <c r="F145"/>
  <c r="I143"/>
  <c r="K143" s="1"/>
  <c r="F143"/>
  <c r="I141"/>
  <c r="K141" s="1"/>
  <c r="F141"/>
  <c r="I140"/>
  <c r="K140" s="1"/>
  <c r="F140"/>
  <c r="I139"/>
  <c r="K139" s="1"/>
  <c r="F139"/>
  <c r="I137"/>
  <c r="K137" s="1"/>
  <c r="F137"/>
  <c r="I138"/>
  <c r="K138" s="1"/>
  <c r="F138"/>
  <c r="I131"/>
  <c r="K131" s="1"/>
  <c r="F131"/>
  <c r="I132"/>
  <c r="K132" s="1"/>
  <c r="F132"/>
  <c r="I130"/>
  <c r="K130" s="1"/>
  <c r="F130"/>
  <c r="I129"/>
  <c r="K129" s="1"/>
  <c r="F129"/>
  <c r="I128"/>
  <c r="K128" s="1"/>
  <c r="F128"/>
  <c r="I124"/>
  <c r="K124" s="1"/>
  <c r="F124"/>
  <c r="I120"/>
  <c r="K120" s="1"/>
  <c r="F120"/>
  <c r="I117"/>
  <c r="K117" s="1"/>
  <c r="F117"/>
  <c r="I116"/>
  <c r="F116"/>
  <c r="I115"/>
  <c r="K115" s="1"/>
  <c r="F115"/>
  <c r="I114"/>
  <c r="F114"/>
  <c r="I110"/>
  <c r="K110" s="1"/>
  <c r="F110"/>
  <c r="I108"/>
  <c r="K108" s="1"/>
  <c r="F108"/>
  <c r="I107"/>
  <c r="K107" s="1"/>
  <c r="F107"/>
  <c r="I104"/>
  <c r="K104" s="1"/>
  <c r="F104"/>
  <c r="I103"/>
  <c r="K103" s="1"/>
  <c r="F103"/>
  <c r="I102"/>
  <c r="K102" s="1"/>
  <c r="F102"/>
  <c r="I101"/>
  <c r="K101" s="1"/>
  <c r="F101"/>
  <c r="I99"/>
  <c r="K99" s="1"/>
  <c r="F99"/>
  <c r="I97"/>
  <c r="K97" s="1"/>
  <c r="F97"/>
  <c r="I96"/>
  <c r="K96" s="1"/>
  <c r="F96"/>
  <c r="I95"/>
  <c r="K95" s="1"/>
  <c r="F95"/>
  <c r="I93"/>
  <c r="K93" s="1"/>
  <c r="F93"/>
  <c r="I92"/>
  <c r="K92" s="1"/>
  <c r="F92"/>
  <c r="I90"/>
  <c r="K90" s="1"/>
  <c r="F90"/>
  <c r="I88"/>
  <c r="K88" s="1"/>
  <c r="F88"/>
  <c r="I86"/>
  <c r="K86" s="1"/>
  <c r="F86"/>
  <c r="I84"/>
  <c r="F84"/>
  <c r="I83"/>
  <c r="K83" s="1"/>
  <c r="F83"/>
  <c r="I82"/>
  <c r="K82" s="1"/>
  <c r="F82"/>
  <c r="I81"/>
  <c r="F81"/>
  <c r="I80"/>
  <c r="K80" s="1"/>
  <c r="F80"/>
  <c r="I79"/>
  <c r="K79" s="1"/>
  <c r="F79"/>
  <c r="I78"/>
  <c r="K78" s="1"/>
  <c r="F78"/>
  <c r="I77"/>
  <c r="F77"/>
  <c r="I76"/>
  <c r="K76" s="1"/>
  <c r="F76"/>
  <c r="I75"/>
  <c r="K75" s="1"/>
  <c r="F75"/>
  <c r="I74"/>
  <c r="K74" s="1"/>
  <c r="F74"/>
  <c r="I72"/>
  <c r="K72" s="1"/>
  <c r="F72"/>
  <c r="I70"/>
  <c r="K70" s="1"/>
  <c r="F70"/>
  <c r="I68"/>
  <c r="K68" s="1"/>
  <c r="F68"/>
  <c r="I67"/>
  <c r="K67" s="1"/>
  <c r="F67"/>
  <c r="I66"/>
  <c r="K66" s="1"/>
  <c r="F66"/>
  <c r="I64"/>
  <c r="K64" s="1"/>
  <c r="F64"/>
  <c r="I63"/>
  <c r="K63" s="1"/>
  <c r="F63"/>
  <c r="I62"/>
  <c r="K62" s="1"/>
  <c r="F62"/>
  <c r="I61"/>
  <c r="K61" s="1"/>
  <c r="F61"/>
  <c r="I60"/>
  <c r="F60"/>
  <c r="K168" l="1"/>
  <c r="K145"/>
  <c r="K158"/>
  <c r="K60"/>
  <c r="M60"/>
  <c r="K84"/>
  <c r="K151"/>
  <c r="K116"/>
  <c r="K185"/>
  <c r="K77"/>
  <c r="K81"/>
  <c r="K114"/>
  <c r="O225"/>
  <c r="K225"/>
  <c r="K233"/>
  <c r="Q233"/>
  <c r="Q239"/>
  <c r="K239"/>
  <c r="U253"/>
  <c r="K253"/>
  <c r="Q223"/>
  <c r="K223"/>
  <c r="K232"/>
  <c r="O232"/>
  <c r="M238"/>
  <c r="K238"/>
  <c r="O244"/>
  <c r="K244"/>
  <c r="O251"/>
  <c r="K251"/>
  <c r="Q245"/>
  <c r="K245"/>
  <c r="K222"/>
  <c r="O222"/>
  <c r="K236"/>
  <c r="Q236"/>
  <c r="K242"/>
  <c r="Q242"/>
  <c r="Q250"/>
  <c r="K250"/>
  <c r="K256"/>
  <c r="M256"/>
  <c r="O218"/>
  <c r="K218"/>
  <c r="Q226"/>
  <c r="K226"/>
  <c r="K235"/>
  <c r="Q235"/>
  <c r="K241"/>
  <c r="O241"/>
  <c r="M246"/>
  <c r="K246"/>
  <c r="S229"/>
  <c r="S254"/>
</calcChain>
</file>

<file path=xl/sharedStrings.xml><?xml version="1.0" encoding="utf-8"?>
<sst xmlns="http://schemas.openxmlformats.org/spreadsheetml/2006/main" count="1766" uniqueCount="419">
  <si>
    <t>LP</t>
  </si>
  <si>
    <t>Nazwisko</t>
  </si>
  <si>
    <t>Imię</t>
  </si>
  <si>
    <t>Miasto</t>
  </si>
  <si>
    <t>Wiek</t>
  </si>
  <si>
    <t>Ambrosewicz</t>
  </si>
  <si>
    <t>Kamil</t>
  </si>
  <si>
    <t>Świebodzin</t>
  </si>
  <si>
    <t>Agata</t>
  </si>
  <si>
    <t>Baer</t>
  </si>
  <si>
    <t>Tomasz</t>
  </si>
  <si>
    <t>Babimost</t>
  </si>
  <si>
    <t>Bartkowiak</t>
  </si>
  <si>
    <t>Maciej</t>
  </si>
  <si>
    <t>Zbąszynek</t>
  </si>
  <si>
    <t>Daniel</t>
  </si>
  <si>
    <t>Bereszyński</t>
  </si>
  <si>
    <t>Sebastian</t>
  </si>
  <si>
    <t>Grodzisk Wlkp</t>
  </si>
  <si>
    <t>Bogdan</t>
  </si>
  <si>
    <t>Łochowice</t>
  </si>
  <si>
    <t>M</t>
  </si>
  <si>
    <t>Bogucka</t>
  </si>
  <si>
    <t>Barbara</t>
  </si>
  <si>
    <t>Rakoniewice</t>
  </si>
  <si>
    <t>Borowska</t>
  </si>
  <si>
    <t>Aleksandra</t>
  </si>
  <si>
    <t>Boruja Nowa</t>
  </si>
  <si>
    <t>Brychcy Nowak</t>
  </si>
  <si>
    <t>Paulina</t>
  </si>
  <si>
    <t>Strzyżewo</t>
  </si>
  <si>
    <t>Brzdąk</t>
  </si>
  <si>
    <t>Słubice</t>
  </si>
  <si>
    <t>Brzozowska</t>
  </si>
  <si>
    <t>Dominika</t>
  </si>
  <si>
    <t>Zielona Góra</t>
  </si>
  <si>
    <t>Budych</t>
  </si>
  <si>
    <t>Mateusz</t>
  </si>
  <si>
    <t>Dąbrówka Wlkp</t>
  </si>
  <si>
    <t>Cal</t>
  </si>
  <si>
    <t>Elżbieta</t>
  </si>
  <si>
    <t>Piotr</t>
  </si>
  <si>
    <t>Cenin</t>
  </si>
  <si>
    <t>Paweł</t>
  </si>
  <si>
    <t>Chmielenko</t>
  </si>
  <si>
    <t>Kazik</t>
  </si>
  <si>
    <t>Gubin</t>
  </si>
  <si>
    <t>Chruścińska</t>
  </si>
  <si>
    <t>Joanna</t>
  </si>
  <si>
    <t>Cyranowicz</t>
  </si>
  <si>
    <t>Dorota</t>
  </si>
  <si>
    <t>Czyczerska</t>
  </si>
  <si>
    <t>Dagmara</t>
  </si>
  <si>
    <t>Chlastawa</t>
  </si>
  <si>
    <t>Dankowski</t>
  </si>
  <si>
    <t>Amadeusz</t>
  </si>
  <si>
    <t>Dłużyński</t>
  </si>
  <si>
    <t>Bartłomiej</t>
  </si>
  <si>
    <t>Bolewice</t>
  </si>
  <si>
    <t>Dmytruk</t>
  </si>
  <si>
    <t>Ivan</t>
  </si>
  <si>
    <t>Dobrołowicz</t>
  </si>
  <si>
    <t>Krzysztof</t>
  </si>
  <si>
    <t>Skąpe</t>
  </si>
  <si>
    <t>Dolecka Jankiewicz</t>
  </si>
  <si>
    <t>Monika</t>
  </si>
  <si>
    <t>Nowy Tomyśl</t>
  </si>
  <si>
    <t>Drzymała</t>
  </si>
  <si>
    <t>Magdalena</t>
  </si>
  <si>
    <t>Ujazd</t>
  </si>
  <si>
    <t>Roman</t>
  </si>
  <si>
    <t>Dudzic</t>
  </si>
  <si>
    <t>Bartosz</t>
  </si>
  <si>
    <t>Andrzej</t>
  </si>
  <si>
    <t>Fabijańczyk</t>
  </si>
  <si>
    <t>Lidia</t>
  </si>
  <si>
    <t>Brudzewo</t>
  </si>
  <si>
    <t>Nądnia</t>
  </si>
  <si>
    <t>Zbąszyń</t>
  </si>
  <si>
    <t>Forgel</t>
  </si>
  <si>
    <t>Czerwieńsk</t>
  </si>
  <si>
    <t>Gajewski</t>
  </si>
  <si>
    <t>Filip</t>
  </si>
  <si>
    <t>Galek</t>
  </si>
  <si>
    <t>Wojciech</t>
  </si>
  <si>
    <t xml:space="preserve">Łagów </t>
  </si>
  <si>
    <t>Ganczarek</t>
  </si>
  <si>
    <t>Gassem</t>
  </si>
  <si>
    <t>Gaweł</t>
  </si>
  <si>
    <t>Międzyrzecz</t>
  </si>
  <si>
    <t>Giedrojć</t>
  </si>
  <si>
    <t>Jakub</t>
  </si>
  <si>
    <t>Lubsko</t>
  </si>
  <si>
    <t>Gracz</t>
  </si>
  <si>
    <t>Artur</t>
  </si>
  <si>
    <t>Grąs</t>
  </si>
  <si>
    <t>Marcin</t>
  </si>
  <si>
    <t>Grychta</t>
  </si>
  <si>
    <t>Łukasz</t>
  </si>
  <si>
    <t>Grzebielucha</t>
  </si>
  <si>
    <t>Poznań</t>
  </si>
  <si>
    <t>Anna</t>
  </si>
  <si>
    <t>Gularek</t>
  </si>
  <si>
    <t>Szymon</t>
  </si>
  <si>
    <t>Glinno</t>
  </si>
  <si>
    <t>Gutalewicz</t>
  </si>
  <si>
    <t>Robert</t>
  </si>
  <si>
    <t>Szprotawa</t>
  </si>
  <si>
    <t>Hawryluk</t>
  </si>
  <si>
    <t>Rafał</t>
  </si>
  <si>
    <t>Hemmerling</t>
  </si>
  <si>
    <t>Ewa</t>
  </si>
  <si>
    <t>Intek</t>
  </si>
  <si>
    <t>Iwachów</t>
  </si>
  <si>
    <t>Agnieszka</t>
  </si>
  <si>
    <t>Skwierzyna</t>
  </si>
  <si>
    <t>Jagodziński</t>
  </si>
  <si>
    <t>Michał</t>
  </si>
  <si>
    <t>Rogoziniec</t>
  </si>
  <si>
    <t>Jankowski</t>
  </si>
  <si>
    <t>Wilkowo</t>
  </si>
  <si>
    <t>Jaraczewski</t>
  </si>
  <si>
    <t>Krosno Odrz.</t>
  </si>
  <si>
    <t>Jędrzejczak</t>
  </si>
  <si>
    <t>Zuzanna</t>
  </si>
  <si>
    <t>Józak</t>
  </si>
  <si>
    <t>Kaczmarek</t>
  </si>
  <si>
    <t>Zenon</t>
  </si>
  <si>
    <t>Kargowa</t>
  </si>
  <si>
    <t>Kaik</t>
  </si>
  <si>
    <t>Konrad</t>
  </si>
  <si>
    <t>Karnicka</t>
  </si>
  <si>
    <t>Kluczyński</t>
  </si>
  <si>
    <t>Kalsk</t>
  </si>
  <si>
    <t>Kluj</t>
  </si>
  <si>
    <t>Knychała</t>
  </si>
  <si>
    <t>Przyprostynia</t>
  </si>
  <si>
    <t>Koal</t>
  </si>
  <si>
    <t>Gerd</t>
  </si>
  <si>
    <t>Cottbus</t>
  </si>
  <si>
    <t>Ingrid</t>
  </si>
  <si>
    <t>Kolendowicz</t>
  </si>
  <si>
    <t>Konieczna</t>
  </si>
  <si>
    <t>Kosim</t>
  </si>
  <si>
    <t>Izabela</t>
  </si>
  <si>
    <t>Nowa Sól</t>
  </si>
  <si>
    <t>Kosowski</t>
  </si>
  <si>
    <t>Karol</t>
  </si>
  <si>
    <t>Kotkowiak</t>
  </si>
  <si>
    <t>Mariusz</t>
  </si>
  <si>
    <t>Siedlec</t>
  </si>
  <si>
    <t>Kowalczyk</t>
  </si>
  <si>
    <t>Kowalewski</t>
  </si>
  <si>
    <t>Dawid</t>
  </si>
  <si>
    <t>Kownacki</t>
  </si>
  <si>
    <t>Kozłowska</t>
  </si>
  <si>
    <t>Kożuch</t>
  </si>
  <si>
    <t>Dariusz</t>
  </si>
  <si>
    <t>Krasowski</t>
  </si>
  <si>
    <t>Leszek</t>
  </si>
  <si>
    <t>Żary</t>
  </si>
  <si>
    <t>Kukawa</t>
  </si>
  <si>
    <t>Hubert</t>
  </si>
  <si>
    <t>Opalenica</t>
  </si>
  <si>
    <t>Kulak</t>
  </si>
  <si>
    <t>Szczaniec</t>
  </si>
  <si>
    <t>Kunysz</t>
  </si>
  <si>
    <t>Kupczyński</t>
  </si>
  <si>
    <t>Kurzyński</t>
  </si>
  <si>
    <t>Kusiakiewicz</t>
  </si>
  <si>
    <t>Kusior</t>
  </si>
  <si>
    <t>Marek</t>
  </si>
  <si>
    <t>Kwolek</t>
  </si>
  <si>
    <t>Damian</t>
  </si>
  <si>
    <t>Lawrenc</t>
  </si>
  <si>
    <t>Lewicki</t>
  </si>
  <si>
    <t>Jacek</t>
  </si>
  <si>
    <t>Lis</t>
  </si>
  <si>
    <t>Żelechów</t>
  </si>
  <si>
    <t>Lisowski</t>
  </si>
  <si>
    <t>Ołobok</t>
  </si>
  <si>
    <t>Ławicki</t>
  </si>
  <si>
    <t>Grzegorz</t>
  </si>
  <si>
    <t>Ławniczak</t>
  </si>
  <si>
    <t>Łukaszewicz</t>
  </si>
  <si>
    <t>Łysiak</t>
  </si>
  <si>
    <t>Maćkowiak</t>
  </si>
  <si>
    <t>Bobrowice</t>
  </si>
  <si>
    <t>Małycha</t>
  </si>
  <si>
    <t>Mania</t>
  </si>
  <si>
    <t>Emil</t>
  </si>
  <si>
    <t>Marcinek</t>
  </si>
  <si>
    <t>Markowski</t>
  </si>
  <si>
    <t>Marszałkiewicz</t>
  </si>
  <si>
    <t>Adrianna</t>
  </si>
  <si>
    <t>Chmielinko</t>
  </si>
  <si>
    <t>Mazurek</t>
  </si>
  <si>
    <t>Zbigniew</t>
  </si>
  <si>
    <t>Bobowicko</t>
  </si>
  <si>
    <t>Mądrzak</t>
  </si>
  <si>
    <t>Krystian</t>
  </si>
  <si>
    <t>Mewes</t>
  </si>
  <si>
    <t>Michalczenia</t>
  </si>
  <si>
    <t>Migdał</t>
  </si>
  <si>
    <t>Jan</t>
  </si>
  <si>
    <t>Miłuch</t>
  </si>
  <si>
    <t>Modrzyk</t>
  </si>
  <si>
    <t>Arkadiusz</t>
  </si>
  <si>
    <t>Naglak</t>
  </si>
  <si>
    <t>Szelejewo</t>
  </si>
  <si>
    <t>Norek</t>
  </si>
  <si>
    <t>Nowak</t>
  </si>
  <si>
    <t>Mikołaj</t>
  </si>
  <si>
    <t>Nowy Dwór</t>
  </si>
  <si>
    <t>Ostajewski</t>
  </si>
  <si>
    <t>Lwówek</t>
  </si>
  <si>
    <t>Ostrycharz</t>
  </si>
  <si>
    <t>Stok</t>
  </si>
  <si>
    <t>Patalas</t>
  </si>
  <si>
    <t>Norbert</t>
  </si>
  <si>
    <t>Sulechów</t>
  </si>
  <si>
    <t>Patrzała</t>
  </si>
  <si>
    <t>Pawelec</t>
  </si>
  <si>
    <t>Pryimak</t>
  </si>
  <si>
    <t>Serhii</t>
  </si>
  <si>
    <t>Pukacki</t>
  </si>
  <si>
    <t>Jarosław</t>
  </si>
  <si>
    <t>Rakowski</t>
  </si>
  <si>
    <t>Raszczuk</t>
  </si>
  <si>
    <t>Marcinowice</t>
  </si>
  <si>
    <t>Rączkowski</t>
  </si>
  <si>
    <t>Rucioch</t>
  </si>
  <si>
    <t>Rzepska</t>
  </si>
  <si>
    <t>Aneta</t>
  </si>
  <si>
    <t>Sachmata</t>
  </si>
  <si>
    <t>Patryk</t>
  </si>
  <si>
    <t>Sajna</t>
  </si>
  <si>
    <t>Maria</t>
  </si>
  <si>
    <t>Samolczyk</t>
  </si>
  <si>
    <t xml:space="preserve">Adrian </t>
  </si>
  <si>
    <t>Sieroń</t>
  </si>
  <si>
    <t>Skoczeń</t>
  </si>
  <si>
    <t>Skotarek</t>
  </si>
  <si>
    <t>Sławomir</t>
  </si>
  <si>
    <t>Skrzyński</t>
  </si>
  <si>
    <t>Przemysław</t>
  </si>
  <si>
    <t>Smykowski</t>
  </si>
  <si>
    <t>Sowiński</t>
  </si>
  <si>
    <t>Stanny-Kanduła</t>
  </si>
  <si>
    <t>Iwona</t>
  </si>
  <si>
    <t>Swędra</t>
  </si>
  <si>
    <t>Sypuła</t>
  </si>
  <si>
    <t>Torzym</t>
  </si>
  <si>
    <t xml:space="preserve">Szar </t>
  </si>
  <si>
    <t>Dębno</t>
  </si>
  <si>
    <t>Szarek</t>
  </si>
  <si>
    <t>Roksana</t>
  </si>
  <si>
    <t>Sieniawa</t>
  </si>
  <si>
    <t>Szatkowski</t>
  </si>
  <si>
    <t>Niwiska</t>
  </si>
  <si>
    <t>Szawala</t>
  </si>
  <si>
    <t>Szott</t>
  </si>
  <si>
    <t>Szumski</t>
  </si>
  <si>
    <t>Szymkowiak</t>
  </si>
  <si>
    <t>Śmierzchalski</t>
  </si>
  <si>
    <t>Jerzy</t>
  </si>
  <si>
    <t>Śmigowski</t>
  </si>
  <si>
    <t>Tarsa</t>
  </si>
  <si>
    <t>Wolsztyn</t>
  </si>
  <si>
    <t>Terlikowski</t>
  </si>
  <si>
    <t>Troczyński</t>
  </si>
  <si>
    <t>Trzemielewski</t>
  </si>
  <si>
    <t>Wachowska</t>
  </si>
  <si>
    <t>Walentowski</t>
  </si>
  <si>
    <t>Waliłko</t>
  </si>
  <si>
    <t>Sulęcin</t>
  </si>
  <si>
    <t>Walkowski</t>
  </si>
  <si>
    <t>Wencel-Bąk</t>
  </si>
  <si>
    <t>Wieczorek</t>
  </si>
  <si>
    <t>Wierzbicki</t>
  </si>
  <si>
    <t>Winiarz</t>
  </si>
  <si>
    <t>Zapart</t>
  </si>
  <si>
    <t>Małgorzata</t>
  </si>
  <si>
    <t>Zborowski</t>
  </si>
  <si>
    <t>Ziółkowski</t>
  </si>
  <si>
    <t>Radosław</t>
  </si>
  <si>
    <t>Żak</t>
  </si>
  <si>
    <t>Żelechowski</t>
  </si>
  <si>
    <t>Żok</t>
  </si>
  <si>
    <t>Król</t>
  </si>
  <si>
    <t>Samczuk</t>
  </si>
  <si>
    <t xml:space="preserve"> </t>
  </si>
  <si>
    <t>R.ur.</t>
  </si>
  <si>
    <t>Kat.</t>
  </si>
  <si>
    <t>Starty</t>
  </si>
  <si>
    <t>Open M</t>
  </si>
  <si>
    <t>M20</t>
  </si>
  <si>
    <t>M30</t>
  </si>
  <si>
    <t>M40</t>
  </si>
  <si>
    <t>M50</t>
  </si>
  <si>
    <t>M60</t>
  </si>
  <si>
    <t>Lubrza</t>
  </si>
  <si>
    <t>Łagów</t>
  </si>
  <si>
    <t>Niesulice</t>
  </si>
  <si>
    <t>GPPŚ 2025</t>
  </si>
  <si>
    <t>RÓŻNICE CZASOWE w KATEGORIACH GPPŚ</t>
  </si>
  <si>
    <t>WYNIKI BIEGÓW GPPŚ 2025</t>
  </si>
  <si>
    <t>K30</t>
  </si>
  <si>
    <t>K50</t>
  </si>
  <si>
    <t>K20</t>
  </si>
  <si>
    <t>K40</t>
  </si>
  <si>
    <t>K60</t>
  </si>
  <si>
    <t>Śledź</t>
  </si>
  <si>
    <t>Adam</t>
  </si>
  <si>
    <t>Szarapanowski</t>
  </si>
  <si>
    <t>Nowa Wioska</t>
  </si>
  <si>
    <t>Dolatowski</t>
  </si>
  <si>
    <t>Skwarz</t>
  </si>
  <si>
    <t>Feifer</t>
  </si>
  <si>
    <t xml:space="preserve">  </t>
  </si>
  <si>
    <t>Piotrowski</t>
  </si>
  <si>
    <t>Nowacki</t>
  </si>
  <si>
    <t>Warszawa</t>
  </si>
  <si>
    <t>Krzywiecki</t>
  </si>
  <si>
    <t>Marchewka</t>
  </si>
  <si>
    <t>Perzyny</t>
  </si>
  <si>
    <t>Szlegiel</t>
  </si>
  <si>
    <t>Grobys</t>
  </si>
  <si>
    <t>Kasprzak</t>
  </si>
  <si>
    <t>Troszczyński</t>
  </si>
  <si>
    <t>Sawora</t>
  </si>
  <si>
    <t>Open K</t>
  </si>
  <si>
    <t>Powiat Świebodzin</t>
  </si>
  <si>
    <t>Gorzów Wlkp</t>
  </si>
  <si>
    <t>Kaniecki</t>
  </si>
  <si>
    <t>Stanisław</t>
  </si>
  <si>
    <t>Łagówek</t>
  </si>
  <si>
    <t>Kozinoga</t>
  </si>
  <si>
    <t>Cybinka</t>
  </si>
  <si>
    <t>Nowik</t>
  </si>
  <si>
    <t>Noworyta</t>
  </si>
  <si>
    <t>Sękowo</t>
  </si>
  <si>
    <t>Potyrała</t>
  </si>
  <si>
    <t>Roślik</t>
  </si>
  <si>
    <t>Sawicz</t>
  </si>
  <si>
    <t>Stasiak</t>
  </si>
  <si>
    <t>Tworek</t>
  </si>
  <si>
    <t>Mirosław</t>
  </si>
  <si>
    <t>Andraszak</t>
  </si>
  <si>
    <t>Czarnecki</t>
  </si>
  <si>
    <t>Dohler</t>
  </si>
  <si>
    <t>Maurice</t>
  </si>
  <si>
    <t>Forst</t>
  </si>
  <si>
    <t>Frąckowiak</t>
  </si>
  <si>
    <t>Grybko</t>
  </si>
  <si>
    <t>Łyszega</t>
  </si>
  <si>
    <t>Rozłogi</t>
  </si>
  <si>
    <t>Modrzejewski</t>
  </si>
  <si>
    <t>Stępak</t>
  </si>
  <si>
    <t>Stęsik</t>
  </si>
  <si>
    <t>Stoianov</t>
  </si>
  <si>
    <t>Ion</t>
  </si>
  <si>
    <t>Wesseli</t>
  </si>
  <si>
    <t>Wolski</t>
  </si>
  <si>
    <t>Zboralski</t>
  </si>
  <si>
    <t>KLASYFIKACJA GRAND PRIX POWIATU ŚWIEBODZIŃSKIEGO BIEG 2</t>
  </si>
  <si>
    <t>Jarnatów</t>
  </si>
  <si>
    <t>Boczkowska</t>
  </si>
  <si>
    <t>Borkowska</t>
  </si>
  <si>
    <t>Bożena</t>
  </si>
  <si>
    <t>Chojnacka</t>
  </si>
  <si>
    <t>Daria</t>
  </si>
  <si>
    <t>Fedorowicz</t>
  </si>
  <si>
    <t>Weronika</t>
  </si>
  <si>
    <t>Kochańska</t>
  </si>
  <si>
    <t>Pola</t>
  </si>
  <si>
    <t>Kamila</t>
  </si>
  <si>
    <t>Kuhnel</t>
  </si>
  <si>
    <t>Peggy</t>
  </si>
  <si>
    <t>Dawidowicz</t>
  </si>
  <si>
    <t>Bledzew</t>
  </si>
  <si>
    <t>Krojcig</t>
  </si>
  <si>
    <t>Orłowska</t>
  </si>
  <si>
    <t>Justyna</t>
  </si>
  <si>
    <t>Orszulak</t>
  </si>
  <si>
    <t>Julia</t>
  </si>
  <si>
    <t>Polechajło</t>
  </si>
  <si>
    <t>Mariola</t>
  </si>
  <si>
    <t>Przybylak</t>
  </si>
  <si>
    <t>Maja</t>
  </si>
  <si>
    <t>Walania</t>
  </si>
  <si>
    <t>Świdnica</t>
  </si>
  <si>
    <t>Zawiło</t>
  </si>
  <si>
    <t>Bączkiewicz</t>
  </si>
  <si>
    <t>Rudnica</t>
  </si>
  <si>
    <t>Blacharski</t>
  </si>
  <si>
    <t>Petryk</t>
  </si>
  <si>
    <t>Świerk</t>
  </si>
  <si>
    <t>Marta</t>
  </si>
  <si>
    <t>Wawrzyńska</t>
  </si>
  <si>
    <t>Emilia</t>
  </si>
  <si>
    <t>Michniewicz</t>
  </si>
  <si>
    <t>Dobrowlański</t>
  </si>
  <si>
    <t>Kin</t>
  </si>
  <si>
    <t>Szczecin</t>
  </si>
  <si>
    <t>Marciniak</t>
  </si>
  <si>
    <t>Kotlarek</t>
  </si>
  <si>
    <t>Leszczyński</t>
  </si>
  <si>
    <t>Deszczno</t>
  </si>
  <si>
    <t>Doehler</t>
  </si>
  <si>
    <t>Manuela</t>
  </si>
  <si>
    <t>Mroczek</t>
  </si>
  <si>
    <t>Nykiel</t>
  </si>
  <si>
    <t>Nowicki</t>
  </si>
  <si>
    <t>Waszak</t>
  </si>
  <si>
    <t>Nikoletta</t>
  </si>
  <si>
    <t>K</t>
  </si>
  <si>
    <t>Feng</t>
  </si>
  <si>
    <t>Lei</t>
  </si>
</sst>
</file>

<file path=xl/styles.xml><?xml version="1.0" encoding="utf-8"?>
<styleSheet xmlns="http://schemas.openxmlformats.org/spreadsheetml/2006/main">
  <numFmts count="1">
    <numFmt numFmtId="164" formatCode="h:mm:ss;@"/>
  </numFmts>
  <fonts count="21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8"/>
      <color theme="3"/>
      <name val="Cambria"/>
      <family val="2"/>
      <charset val="238"/>
      <scheme val="major"/>
    </font>
    <font>
      <sz val="11"/>
      <color rgb="FF9C0006"/>
      <name val="Calibri"/>
      <family val="2"/>
      <charset val="238"/>
      <scheme val="minor"/>
    </font>
    <font>
      <sz val="14"/>
      <color theme="1"/>
      <name val="Czcionka tekstu podstawowego"/>
      <family val="2"/>
      <charset val="238"/>
    </font>
    <font>
      <b/>
      <sz val="14"/>
      <color theme="1"/>
      <name val="Czcionka tekstu podstawowego"/>
      <charset val="238"/>
    </font>
    <font>
      <sz val="20"/>
      <color theme="1"/>
      <name val="Czcionka tekstu podstawowego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</cellStyleXfs>
  <cellXfs count="55">
    <xf numFmtId="0" fontId="0" fillId="0" borderId="0" xfId="0"/>
    <xf numFmtId="0" fontId="0" fillId="0" borderId="10" xfId="0" applyBorder="1"/>
    <xf numFmtId="21" fontId="0" fillId="0" borderId="0" xfId="0" applyNumberFormat="1"/>
    <xf numFmtId="0" fontId="0" fillId="0" borderId="10" xfId="0" applyFill="1" applyBorder="1"/>
    <xf numFmtId="0" fontId="0" fillId="0" borderId="0" xfId="0" applyFill="1" applyBorder="1"/>
    <xf numFmtId="0" fontId="0" fillId="35" borderId="10" xfId="0" applyFill="1" applyBorder="1" applyAlignment="1">
      <alignment horizontal="center"/>
    </xf>
    <xf numFmtId="0" fontId="0" fillId="34" borderId="10" xfId="0" applyFill="1" applyBorder="1" applyAlignment="1">
      <alignment horizontal="center"/>
    </xf>
    <xf numFmtId="0" fontId="0" fillId="0" borderId="11" xfId="0" applyBorder="1"/>
    <xf numFmtId="0" fontId="0" fillId="35" borderId="10" xfId="0" applyFill="1" applyBorder="1"/>
    <xf numFmtId="0" fontId="0" fillId="0" borderId="0" xfId="0" applyAlignment="1">
      <alignment horizontal="center"/>
    </xf>
    <xf numFmtId="0" fontId="0" fillId="0" borderId="10" xfId="0" applyFill="1" applyBorder="1" applyAlignment="1">
      <alignment horizontal="center"/>
    </xf>
    <xf numFmtId="0" fontId="0" fillId="33" borderId="1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0" borderId="0" xfId="0" applyNumberFormat="1" applyFill="1" applyBorder="1"/>
    <xf numFmtId="21" fontId="0" fillId="0" borderId="0" xfId="0" applyNumberFormat="1" applyFill="1" applyBorder="1"/>
    <xf numFmtId="21" fontId="0" fillId="0" borderId="0" xfId="0" applyNumberFormat="1" applyAlignment="1">
      <alignment horizontal="center"/>
    </xf>
    <xf numFmtId="21" fontId="0" fillId="34" borderId="10" xfId="0" applyNumberFormat="1" applyFill="1" applyBorder="1" applyAlignment="1">
      <alignment horizontal="center"/>
    </xf>
    <xf numFmtId="21" fontId="0" fillId="0" borderId="10" xfId="0" applyNumberFormat="1" applyBorder="1" applyAlignment="1">
      <alignment horizontal="center"/>
    </xf>
    <xf numFmtId="164" fontId="0" fillId="34" borderId="10" xfId="0" applyNumberFormat="1" applyFill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0" xfId="0" applyNumberFormat="1" applyFill="1" applyBorder="1" applyAlignment="1">
      <alignment horizontal="center"/>
    </xf>
    <xf numFmtId="21" fontId="0" fillId="0" borderId="10" xfId="0" applyNumberFormat="1" applyFill="1" applyBorder="1" applyAlignment="1">
      <alignment horizontal="center"/>
    </xf>
    <xf numFmtId="21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18" fillId="34" borderId="10" xfId="0" applyFont="1" applyFill="1" applyBorder="1"/>
    <xf numFmtId="0" fontId="18" fillId="34" borderId="10" xfId="0" applyFont="1" applyFill="1" applyBorder="1" applyAlignment="1">
      <alignment horizontal="left"/>
    </xf>
    <xf numFmtId="0" fontId="18" fillId="35" borderId="10" xfId="0" applyFont="1" applyFill="1" applyBorder="1"/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Border="1" applyAlignment="1"/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/>
    </xf>
    <xf numFmtId="164" fontId="0" fillId="33" borderId="10" xfId="0" applyNumberFormat="1" applyFill="1" applyBorder="1" applyAlignment="1">
      <alignment horizontal="center"/>
    </xf>
    <xf numFmtId="164" fontId="0" fillId="0" borderId="0" xfId="0" applyNumberFormat="1"/>
    <xf numFmtId="0" fontId="0" fillId="34" borderId="0" xfId="0" applyFill="1"/>
    <xf numFmtId="21" fontId="0" fillId="34" borderId="0" xfId="0" applyNumberFormat="1" applyFill="1"/>
    <xf numFmtId="21" fontId="0" fillId="34" borderId="0" xfId="0" applyNumberFormat="1" applyFill="1" applyAlignment="1">
      <alignment horizontal="center"/>
    </xf>
    <xf numFmtId="0" fontId="0" fillId="34" borderId="0" xfId="0" applyFill="1" applyAlignment="1">
      <alignment horizontal="center"/>
    </xf>
    <xf numFmtId="21" fontId="0" fillId="33" borderId="0" xfId="0" applyNumberFormat="1" applyFill="1"/>
    <xf numFmtId="21" fontId="0" fillId="33" borderId="0" xfId="0" applyNumberFormat="1" applyFill="1" applyAlignment="1">
      <alignment horizontal="center"/>
    </xf>
    <xf numFmtId="164" fontId="0" fillId="36" borderId="10" xfId="0" applyNumberFormat="1" applyFill="1" applyBorder="1" applyAlignment="1">
      <alignment horizontal="center"/>
    </xf>
    <xf numFmtId="0" fontId="18" fillId="0" borderId="10" xfId="0" applyFont="1" applyFill="1" applyBorder="1"/>
    <xf numFmtId="164" fontId="19" fillId="0" borderId="10" xfId="0" applyNumberFormat="1" applyFont="1" applyFill="1" applyBorder="1"/>
    <xf numFmtId="21" fontId="18" fillId="0" borderId="10" xfId="0" applyNumberFormat="1" applyFont="1" applyFill="1" applyBorder="1"/>
    <xf numFmtId="164" fontId="19" fillId="36" borderId="10" xfId="0" applyNumberFormat="1" applyFont="1" applyFill="1" applyBorder="1"/>
    <xf numFmtId="21" fontId="18" fillId="36" borderId="10" xfId="0" applyNumberFormat="1" applyFont="1" applyFill="1" applyBorder="1"/>
    <xf numFmtId="0" fontId="20" fillId="34" borderId="12" xfId="0" applyFont="1" applyFill="1" applyBorder="1" applyAlignment="1">
      <alignment horizontal="center"/>
    </xf>
    <xf numFmtId="0" fontId="20" fillId="34" borderId="13" xfId="0" applyFont="1" applyFill="1" applyBorder="1" applyAlignment="1"/>
    <xf numFmtId="0" fontId="20" fillId="34" borderId="13" xfId="0" applyFont="1" applyFill="1" applyBorder="1" applyAlignment="1">
      <alignment horizontal="center"/>
    </xf>
    <xf numFmtId="0" fontId="20" fillId="34" borderId="14" xfId="0" applyFont="1" applyFill="1" applyBorder="1" applyAlignment="1">
      <alignment horizontal="center"/>
    </xf>
    <xf numFmtId="0" fontId="0" fillId="0" borderId="10" xfId="0" applyBorder="1" applyAlignment="1"/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842">
    <cellStyle name="20% - akcent 1 10" xfId="22"/>
    <cellStyle name="20% - akcent 1 11" xfId="23"/>
    <cellStyle name="20% - akcent 1 12" xfId="24"/>
    <cellStyle name="20% - akcent 1 13" xfId="25"/>
    <cellStyle name="20% - akcent 1 14" xfId="26"/>
    <cellStyle name="20% - akcent 1 15" xfId="27"/>
    <cellStyle name="20% - akcent 1 16" xfId="28"/>
    <cellStyle name="20% - akcent 1 17" xfId="29"/>
    <cellStyle name="20% - akcent 1 18" xfId="30"/>
    <cellStyle name="20% - akcent 1 19" xfId="31"/>
    <cellStyle name="20% - akcent 1 2" xfId="32"/>
    <cellStyle name="20% - akcent 1 20" xfId="33"/>
    <cellStyle name="20% - akcent 1 21" xfId="34"/>
    <cellStyle name="20% - akcent 1 3" xfId="35"/>
    <cellStyle name="20% - akcent 1 4" xfId="36"/>
    <cellStyle name="20% - akcent 1 5" xfId="37"/>
    <cellStyle name="20% - akcent 1 6" xfId="38"/>
    <cellStyle name="20% - akcent 1 7" xfId="39"/>
    <cellStyle name="20% - akcent 1 8" xfId="40"/>
    <cellStyle name="20% - akcent 1 9" xfId="41"/>
    <cellStyle name="20% - akcent 2 10" xfId="42"/>
    <cellStyle name="20% - akcent 2 11" xfId="43"/>
    <cellStyle name="20% - akcent 2 12" xfId="44"/>
    <cellStyle name="20% - akcent 2 13" xfId="45"/>
    <cellStyle name="20% - akcent 2 14" xfId="46"/>
    <cellStyle name="20% - akcent 2 15" xfId="47"/>
    <cellStyle name="20% - akcent 2 16" xfId="48"/>
    <cellStyle name="20% - akcent 2 17" xfId="49"/>
    <cellStyle name="20% - akcent 2 18" xfId="50"/>
    <cellStyle name="20% - akcent 2 19" xfId="51"/>
    <cellStyle name="20% - akcent 2 2" xfId="52"/>
    <cellStyle name="20% - akcent 2 20" xfId="53"/>
    <cellStyle name="20% - akcent 2 21" xfId="54"/>
    <cellStyle name="20% - akcent 2 3" xfId="55"/>
    <cellStyle name="20% - akcent 2 4" xfId="56"/>
    <cellStyle name="20% - akcent 2 5" xfId="57"/>
    <cellStyle name="20% - akcent 2 6" xfId="58"/>
    <cellStyle name="20% - akcent 2 7" xfId="59"/>
    <cellStyle name="20% - akcent 2 8" xfId="60"/>
    <cellStyle name="20% - akcent 2 9" xfId="61"/>
    <cellStyle name="20% - akcent 3 10" xfId="62"/>
    <cellStyle name="20% - akcent 3 11" xfId="63"/>
    <cellStyle name="20% - akcent 3 12" xfId="64"/>
    <cellStyle name="20% - akcent 3 13" xfId="65"/>
    <cellStyle name="20% - akcent 3 14" xfId="66"/>
    <cellStyle name="20% - akcent 3 15" xfId="67"/>
    <cellStyle name="20% - akcent 3 16" xfId="68"/>
    <cellStyle name="20% - akcent 3 17" xfId="69"/>
    <cellStyle name="20% - akcent 3 18" xfId="70"/>
    <cellStyle name="20% - akcent 3 19" xfId="71"/>
    <cellStyle name="20% - akcent 3 2" xfId="72"/>
    <cellStyle name="20% - akcent 3 20" xfId="73"/>
    <cellStyle name="20% - akcent 3 21" xfId="74"/>
    <cellStyle name="20% - akcent 3 3" xfId="75"/>
    <cellStyle name="20% - akcent 3 4" xfId="76"/>
    <cellStyle name="20% - akcent 3 5" xfId="77"/>
    <cellStyle name="20% - akcent 3 6" xfId="78"/>
    <cellStyle name="20% - akcent 3 7" xfId="79"/>
    <cellStyle name="20% - akcent 3 8" xfId="80"/>
    <cellStyle name="20% - akcent 3 9" xfId="81"/>
    <cellStyle name="20% - akcent 4 10" xfId="82"/>
    <cellStyle name="20% - akcent 4 11" xfId="83"/>
    <cellStyle name="20% - akcent 4 12" xfId="84"/>
    <cellStyle name="20% - akcent 4 13" xfId="85"/>
    <cellStyle name="20% - akcent 4 14" xfId="86"/>
    <cellStyle name="20% - akcent 4 15" xfId="87"/>
    <cellStyle name="20% - akcent 4 16" xfId="88"/>
    <cellStyle name="20% - akcent 4 17" xfId="89"/>
    <cellStyle name="20% - akcent 4 18" xfId="90"/>
    <cellStyle name="20% - akcent 4 19" xfId="91"/>
    <cellStyle name="20% - akcent 4 2" xfId="92"/>
    <cellStyle name="20% - akcent 4 20" xfId="93"/>
    <cellStyle name="20% - akcent 4 21" xfId="94"/>
    <cellStyle name="20% - akcent 4 3" xfId="95"/>
    <cellStyle name="20% - akcent 4 4" xfId="96"/>
    <cellStyle name="20% - akcent 4 5" xfId="97"/>
    <cellStyle name="20% - akcent 4 6" xfId="98"/>
    <cellStyle name="20% - akcent 4 7" xfId="99"/>
    <cellStyle name="20% - akcent 4 8" xfId="100"/>
    <cellStyle name="20% - akcent 4 9" xfId="101"/>
    <cellStyle name="20% - akcent 5 10" xfId="102"/>
    <cellStyle name="20% - akcent 5 11" xfId="103"/>
    <cellStyle name="20% - akcent 5 12" xfId="104"/>
    <cellStyle name="20% - akcent 5 13" xfId="105"/>
    <cellStyle name="20% - akcent 5 14" xfId="106"/>
    <cellStyle name="20% - akcent 5 15" xfId="107"/>
    <cellStyle name="20% - akcent 5 16" xfId="108"/>
    <cellStyle name="20% - akcent 5 17" xfId="109"/>
    <cellStyle name="20% - akcent 5 18" xfId="110"/>
    <cellStyle name="20% - akcent 5 19" xfId="111"/>
    <cellStyle name="20% - akcent 5 2" xfId="112"/>
    <cellStyle name="20% - akcent 5 20" xfId="113"/>
    <cellStyle name="20% - akcent 5 21" xfId="114"/>
    <cellStyle name="20% - akcent 5 3" xfId="115"/>
    <cellStyle name="20% - akcent 5 4" xfId="116"/>
    <cellStyle name="20% - akcent 5 5" xfId="117"/>
    <cellStyle name="20% - akcent 5 6" xfId="118"/>
    <cellStyle name="20% - akcent 5 7" xfId="119"/>
    <cellStyle name="20% - akcent 5 8" xfId="120"/>
    <cellStyle name="20% - akcent 5 9" xfId="121"/>
    <cellStyle name="20% - akcent 6 10" xfId="122"/>
    <cellStyle name="20% - akcent 6 11" xfId="123"/>
    <cellStyle name="20% - akcent 6 12" xfId="124"/>
    <cellStyle name="20% - akcent 6 13" xfId="125"/>
    <cellStyle name="20% - akcent 6 14" xfId="126"/>
    <cellStyle name="20% - akcent 6 15" xfId="127"/>
    <cellStyle name="20% - akcent 6 16" xfId="128"/>
    <cellStyle name="20% - akcent 6 17" xfId="129"/>
    <cellStyle name="20% - akcent 6 18" xfId="130"/>
    <cellStyle name="20% - akcent 6 19" xfId="131"/>
    <cellStyle name="20% - akcent 6 2" xfId="132"/>
    <cellStyle name="20% - akcent 6 20" xfId="133"/>
    <cellStyle name="20% - akcent 6 21" xfId="134"/>
    <cellStyle name="20% - akcent 6 3" xfId="135"/>
    <cellStyle name="20% - akcent 6 4" xfId="136"/>
    <cellStyle name="20% - akcent 6 5" xfId="137"/>
    <cellStyle name="20% - akcent 6 6" xfId="138"/>
    <cellStyle name="20% - akcent 6 7" xfId="139"/>
    <cellStyle name="20% - akcent 6 8" xfId="140"/>
    <cellStyle name="20% - akcent 6 9" xfId="141"/>
    <cellStyle name="40% - akcent 1 10" xfId="142"/>
    <cellStyle name="40% - akcent 1 11" xfId="143"/>
    <cellStyle name="40% - akcent 1 12" xfId="144"/>
    <cellStyle name="40% - akcent 1 13" xfId="145"/>
    <cellStyle name="40% - akcent 1 14" xfId="146"/>
    <cellStyle name="40% - akcent 1 15" xfId="147"/>
    <cellStyle name="40% - akcent 1 16" xfId="148"/>
    <cellStyle name="40% - akcent 1 17" xfId="149"/>
    <cellStyle name="40% - akcent 1 18" xfId="150"/>
    <cellStyle name="40% - akcent 1 19" xfId="151"/>
    <cellStyle name="40% - akcent 1 2" xfId="152"/>
    <cellStyle name="40% - akcent 1 20" xfId="153"/>
    <cellStyle name="40% - akcent 1 21" xfId="154"/>
    <cellStyle name="40% - akcent 1 3" xfId="155"/>
    <cellStyle name="40% - akcent 1 4" xfId="156"/>
    <cellStyle name="40% - akcent 1 5" xfId="157"/>
    <cellStyle name="40% - akcent 1 6" xfId="158"/>
    <cellStyle name="40% - akcent 1 7" xfId="159"/>
    <cellStyle name="40% - akcent 1 8" xfId="160"/>
    <cellStyle name="40% - akcent 1 9" xfId="161"/>
    <cellStyle name="40% - akcent 2 10" xfId="162"/>
    <cellStyle name="40% - akcent 2 11" xfId="163"/>
    <cellStyle name="40% - akcent 2 12" xfId="164"/>
    <cellStyle name="40% - akcent 2 13" xfId="165"/>
    <cellStyle name="40% - akcent 2 14" xfId="166"/>
    <cellStyle name="40% - akcent 2 15" xfId="167"/>
    <cellStyle name="40% - akcent 2 16" xfId="168"/>
    <cellStyle name="40% - akcent 2 17" xfId="169"/>
    <cellStyle name="40% - akcent 2 18" xfId="170"/>
    <cellStyle name="40% - akcent 2 19" xfId="171"/>
    <cellStyle name="40% - akcent 2 2" xfId="172"/>
    <cellStyle name="40% - akcent 2 20" xfId="173"/>
    <cellStyle name="40% - akcent 2 21" xfId="174"/>
    <cellStyle name="40% - akcent 2 3" xfId="175"/>
    <cellStyle name="40% - akcent 2 4" xfId="176"/>
    <cellStyle name="40% - akcent 2 5" xfId="177"/>
    <cellStyle name="40% - akcent 2 6" xfId="178"/>
    <cellStyle name="40% - akcent 2 7" xfId="179"/>
    <cellStyle name="40% - akcent 2 8" xfId="180"/>
    <cellStyle name="40% - akcent 2 9" xfId="181"/>
    <cellStyle name="40% - akcent 3 10" xfId="182"/>
    <cellStyle name="40% - akcent 3 11" xfId="183"/>
    <cellStyle name="40% - akcent 3 12" xfId="184"/>
    <cellStyle name="40% - akcent 3 13" xfId="185"/>
    <cellStyle name="40% - akcent 3 14" xfId="186"/>
    <cellStyle name="40% - akcent 3 15" xfId="187"/>
    <cellStyle name="40% - akcent 3 16" xfId="188"/>
    <cellStyle name="40% - akcent 3 17" xfId="189"/>
    <cellStyle name="40% - akcent 3 18" xfId="190"/>
    <cellStyle name="40% - akcent 3 19" xfId="191"/>
    <cellStyle name="40% - akcent 3 2" xfId="192"/>
    <cellStyle name="40% - akcent 3 20" xfId="193"/>
    <cellStyle name="40% - akcent 3 21" xfId="194"/>
    <cellStyle name="40% - akcent 3 3" xfId="195"/>
    <cellStyle name="40% - akcent 3 4" xfId="196"/>
    <cellStyle name="40% - akcent 3 5" xfId="197"/>
    <cellStyle name="40% - akcent 3 6" xfId="198"/>
    <cellStyle name="40% - akcent 3 7" xfId="199"/>
    <cellStyle name="40% - akcent 3 8" xfId="200"/>
    <cellStyle name="40% - akcent 3 9" xfId="201"/>
    <cellStyle name="40% - akcent 4 10" xfId="202"/>
    <cellStyle name="40% - akcent 4 11" xfId="203"/>
    <cellStyle name="40% - akcent 4 12" xfId="204"/>
    <cellStyle name="40% - akcent 4 13" xfId="205"/>
    <cellStyle name="40% - akcent 4 14" xfId="206"/>
    <cellStyle name="40% - akcent 4 15" xfId="207"/>
    <cellStyle name="40% - akcent 4 16" xfId="208"/>
    <cellStyle name="40% - akcent 4 17" xfId="209"/>
    <cellStyle name="40% - akcent 4 18" xfId="210"/>
    <cellStyle name="40% - akcent 4 19" xfId="211"/>
    <cellStyle name="40% - akcent 4 2" xfId="212"/>
    <cellStyle name="40% - akcent 4 20" xfId="213"/>
    <cellStyle name="40% - akcent 4 21" xfId="214"/>
    <cellStyle name="40% - akcent 4 3" xfId="215"/>
    <cellStyle name="40% - akcent 4 4" xfId="216"/>
    <cellStyle name="40% - akcent 4 5" xfId="217"/>
    <cellStyle name="40% - akcent 4 6" xfId="218"/>
    <cellStyle name="40% - akcent 4 7" xfId="219"/>
    <cellStyle name="40% - akcent 4 8" xfId="220"/>
    <cellStyle name="40% - akcent 4 9" xfId="221"/>
    <cellStyle name="40% - akcent 5 10" xfId="222"/>
    <cellStyle name="40% - akcent 5 11" xfId="223"/>
    <cellStyle name="40% - akcent 5 12" xfId="224"/>
    <cellStyle name="40% - akcent 5 13" xfId="225"/>
    <cellStyle name="40% - akcent 5 14" xfId="226"/>
    <cellStyle name="40% - akcent 5 15" xfId="227"/>
    <cellStyle name="40% - akcent 5 16" xfId="228"/>
    <cellStyle name="40% - akcent 5 17" xfId="229"/>
    <cellStyle name="40% - akcent 5 18" xfId="230"/>
    <cellStyle name="40% - akcent 5 19" xfId="231"/>
    <cellStyle name="40% - akcent 5 2" xfId="232"/>
    <cellStyle name="40% - akcent 5 20" xfId="233"/>
    <cellStyle name="40% - akcent 5 21" xfId="234"/>
    <cellStyle name="40% - akcent 5 3" xfId="235"/>
    <cellStyle name="40% - akcent 5 4" xfId="236"/>
    <cellStyle name="40% - akcent 5 5" xfId="237"/>
    <cellStyle name="40% - akcent 5 6" xfId="238"/>
    <cellStyle name="40% - akcent 5 7" xfId="239"/>
    <cellStyle name="40% - akcent 5 8" xfId="240"/>
    <cellStyle name="40% - akcent 5 9" xfId="241"/>
    <cellStyle name="40% - akcent 6 10" xfId="242"/>
    <cellStyle name="40% - akcent 6 11" xfId="243"/>
    <cellStyle name="40% - akcent 6 12" xfId="244"/>
    <cellStyle name="40% - akcent 6 13" xfId="245"/>
    <cellStyle name="40% - akcent 6 14" xfId="246"/>
    <cellStyle name="40% - akcent 6 15" xfId="247"/>
    <cellStyle name="40% - akcent 6 16" xfId="248"/>
    <cellStyle name="40% - akcent 6 17" xfId="249"/>
    <cellStyle name="40% - akcent 6 18" xfId="250"/>
    <cellStyle name="40% - akcent 6 19" xfId="251"/>
    <cellStyle name="40% - akcent 6 2" xfId="252"/>
    <cellStyle name="40% - akcent 6 20" xfId="253"/>
    <cellStyle name="40% - akcent 6 21" xfId="254"/>
    <cellStyle name="40% - akcent 6 3" xfId="255"/>
    <cellStyle name="40% - akcent 6 4" xfId="256"/>
    <cellStyle name="40% - akcent 6 5" xfId="257"/>
    <cellStyle name="40% - akcent 6 6" xfId="258"/>
    <cellStyle name="40% - akcent 6 7" xfId="259"/>
    <cellStyle name="40% - akcent 6 8" xfId="260"/>
    <cellStyle name="40% - akcent 6 9" xfId="261"/>
    <cellStyle name="60% - akcent 1 10" xfId="262"/>
    <cellStyle name="60% - akcent 1 11" xfId="263"/>
    <cellStyle name="60% - akcent 1 12" xfId="264"/>
    <cellStyle name="60% - akcent 1 13" xfId="265"/>
    <cellStyle name="60% - akcent 1 14" xfId="266"/>
    <cellStyle name="60% - akcent 1 15" xfId="267"/>
    <cellStyle name="60% - akcent 1 16" xfId="268"/>
    <cellStyle name="60% - akcent 1 17" xfId="269"/>
    <cellStyle name="60% - akcent 1 18" xfId="270"/>
    <cellStyle name="60% - akcent 1 19" xfId="271"/>
    <cellStyle name="60% - akcent 1 2" xfId="272"/>
    <cellStyle name="60% - akcent 1 20" xfId="273"/>
    <cellStyle name="60% - akcent 1 21" xfId="274"/>
    <cellStyle name="60% - akcent 1 3" xfId="275"/>
    <cellStyle name="60% - akcent 1 4" xfId="276"/>
    <cellStyle name="60% - akcent 1 5" xfId="277"/>
    <cellStyle name="60% - akcent 1 6" xfId="278"/>
    <cellStyle name="60% - akcent 1 7" xfId="279"/>
    <cellStyle name="60% - akcent 1 8" xfId="280"/>
    <cellStyle name="60% - akcent 1 9" xfId="281"/>
    <cellStyle name="60% - akcent 2 10" xfId="282"/>
    <cellStyle name="60% - akcent 2 11" xfId="283"/>
    <cellStyle name="60% - akcent 2 12" xfId="284"/>
    <cellStyle name="60% - akcent 2 13" xfId="285"/>
    <cellStyle name="60% - akcent 2 14" xfId="286"/>
    <cellStyle name="60% - akcent 2 15" xfId="287"/>
    <cellStyle name="60% - akcent 2 16" xfId="288"/>
    <cellStyle name="60% - akcent 2 17" xfId="289"/>
    <cellStyle name="60% - akcent 2 18" xfId="290"/>
    <cellStyle name="60% - akcent 2 19" xfId="291"/>
    <cellStyle name="60% - akcent 2 2" xfId="292"/>
    <cellStyle name="60% - akcent 2 20" xfId="293"/>
    <cellStyle name="60% - akcent 2 21" xfId="294"/>
    <cellStyle name="60% - akcent 2 3" xfId="295"/>
    <cellStyle name="60% - akcent 2 4" xfId="296"/>
    <cellStyle name="60% - akcent 2 5" xfId="297"/>
    <cellStyle name="60% - akcent 2 6" xfId="298"/>
    <cellStyle name="60% - akcent 2 7" xfId="299"/>
    <cellStyle name="60% - akcent 2 8" xfId="300"/>
    <cellStyle name="60% - akcent 2 9" xfId="301"/>
    <cellStyle name="60% - akcent 3 10" xfId="302"/>
    <cellStyle name="60% - akcent 3 11" xfId="303"/>
    <cellStyle name="60% - akcent 3 12" xfId="304"/>
    <cellStyle name="60% - akcent 3 13" xfId="305"/>
    <cellStyle name="60% - akcent 3 14" xfId="306"/>
    <cellStyle name="60% - akcent 3 15" xfId="307"/>
    <cellStyle name="60% - akcent 3 16" xfId="308"/>
    <cellStyle name="60% - akcent 3 17" xfId="309"/>
    <cellStyle name="60% - akcent 3 18" xfId="310"/>
    <cellStyle name="60% - akcent 3 19" xfId="311"/>
    <cellStyle name="60% - akcent 3 2" xfId="312"/>
    <cellStyle name="60% - akcent 3 20" xfId="313"/>
    <cellStyle name="60% - akcent 3 21" xfId="314"/>
    <cellStyle name="60% - akcent 3 3" xfId="315"/>
    <cellStyle name="60% - akcent 3 4" xfId="316"/>
    <cellStyle name="60% - akcent 3 5" xfId="317"/>
    <cellStyle name="60% - akcent 3 6" xfId="318"/>
    <cellStyle name="60% - akcent 3 7" xfId="319"/>
    <cellStyle name="60% - akcent 3 8" xfId="320"/>
    <cellStyle name="60% - akcent 3 9" xfId="321"/>
    <cellStyle name="60% - akcent 4 10" xfId="322"/>
    <cellStyle name="60% - akcent 4 11" xfId="323"/>
    <cellStyle name="60% - akcent 4 12" xfId="324"/>
    <cellStyle name="60% - akcent 4 13" xfId="325"/>
    <cellStyle name="60% - akcent 4 14" xfId="326"/>
    <cellStyle name="60% - akcent 4 15" xfId="327"/>
    <cellStyle name="60% - akcent 4 16" xfId="328"/>
    <cellStyle name="60% - akcent 4 17" xfId="329"/>
    <cellStyle name="60% - akcent 4 18" xfId="330"/>
    <cellStyle name="60% - akcent 4 19" xfId="331"/>
    <cellStyle name="60% - akcent 4 2" xfId="332"/>
    <cellStyle name="60% - akcent 4 20" xfId="333"/>
    <cellStyle name="60% - akcent 4 21" xfId="334"/>
    <cellStyle name="60% - akcent 4 3" xfId="335"/>
    <cellStyle name="60% - akcent 4 4" xfId="336"/>
    <cellStyle name="60% - akcent 4 5" xfId="337"/>
    <cellStyle name="60% - akcent 4 6" xfId="338"/>
    <cellStyle name="60% - akcent 4 7" xfId="339"/>
    <cellStyle name="60% - akcent 4 8" xfId="340"/>
    <cellStyle name="60% - akcent 4 9" xfId="341"/>
    <cellStyle name="60% - akcent 5 10" xfId="342"/>
    <cellStyle name="60% - akcent 5 11" xfId="343"/>
    <cellStyle name="60% - akcent 5 12" xfId="344"/>
    <cellStyle name="60% - akcent 5 13" xfId="345"/>
    <cellStyle name="60% - akcent 5 14" xfId="346"/>
    <cellStyle name="60% - akcent 5 15" xfId="347"/>
    <cellStyle name="60% - akcent 5 16" xfId="348"/>
    <cellStyle name="60% - akcent 5 17" xfId="349"/>
    <cellStyle name="60% - akcent 5 18" xfId="350"/>
    <cellStyle name="60% - akcent 5 19" xfId="351"/>
    <cellStyle name="60% - akcent 5 2" xfId="352"/>
    <cellStyle name="60% - akcent 5 20" xfId="353"/>
    <cellStyle name="60% - akcent 5 21" xfId="354"/>
    <cellStyle name="60% - akcent 5 3" xfId="355"/>
    <cellStyle name="60% - akcent 5 4" xfId="356"/>
    <cellStyle name="60% - akcent 5 5" xfId="357"/>
    <cellStyle name="60% - akcent 5 6" xfId="358"/>
    <cellStyle name="60% - akcent 5 7" xfId="359"/>
    <cellStyle name="60% - akcent 5 8" xfId="360"/>
    <cellStyle name="60% - akcent 5 9" xfId="361"/>
    <cellStyle name="60% - akcent 6 10" xfId="362"/>
    <cellStyle name="60% - akcent 6 11" xfId="363"/>
    <cellStyle name="60% - akcent 6 12" xfId="364"/>
    <cellStyle name="60% - akcent 6 13" xfId="365"/>
    <cellStyle name="60% - akcent 6 14" xfId="366"/>
    <cellStyle name="60% - akcent 6 15" xfId="367"/>
    <cellStyle name="60% - akcent 6 16" xfId="368"/>
    <cellStyle name="60% - akcent 6 17" xfId="369"/>
    <cellStyle name="60% - akcent 6 18" xfId="370"/>
    <cellStyle name="60% - akcent 6 19" xfId="371"/>
    <cellStyle name="60% - akcent 6 2" xfId="372"/>
    <cellStyle name="60% - akcent 6 20" xfId="373"/>
    <cellStyle name="60% - akcent 6 21" xfId="374"/>
    <cellStyle name="60% - akcent 6 3" xfId="375"/>
    <cellStyle name="60% - akcent 6 4" xfId="376"/>
    <cellStyle name="60% - akcent 6 5" xfId="377"/>
    <cellStyle name="60% - akcent 6 6" xfId="378"/>
    <cellStyle name="60% - akcent 6 7" xfId="379"/>
    <cellStyle name="60% - akcent 6 8" xfId="380"/>
    <cellStyle name="60% - akcent 6 9" xfId="381"/>
    <cellStyle name="Akcent 1 10" xfId="382"/>
    <cellStyle name="Akcent 1 11" xfId="383"/>
    <cellStyle name="Akcent 1 12" xfId="384"/>
    <cellStyle name="Akcent 1 13" xfId="385"/>
    <cellStyle name="Akcent 1 14" xfId="386"/>
    <cellStyle name="Akcent 1 15" xfId="387"/>
    <cellStyle name="Akcent 1 16" xfId="388"/>
    <cellStyle name="Akcent 1 17" xfId="389"/>
    <cellStyle name="Akcent 1 18" xfId="390"/>
    <cellStyle name="Akcent 1 19" xfId="391"/>
    <cellStyle name="Akcent 1 2" xfId="392"/>
    <cellStyle name="Akcent 1 20" xfId="393"/>
    <cellStyle name="Akcent 1 21" xfId="394"/>
    <cellStyle name="Akcent 1 3" xfId="395"/>
    <cellStyle name="Akcent 1 4" xfId="396"/>
    <cellStyle name="Akcent 1 5" xfId="397"/>
    <cellStyle name="Akcent 1 6" xfId="398"/>
    <cellStyle name="Akcent 1 7" xfId="399"/>
    <cellStyle name="Akcent 1 8" xfId="400"/>
    <cellStyle name="Akcent 1 9" xfId="401"/>
    <cellStyle name="Akcent 2 10" xfId="402"/>
    <cellStyle name="Akcent 2 11" xfId="403"/>
    <cellStyle name="Akcent 2 12" xfId="404"/>
    <cellStyle name="Akcent 2 13" xfId="405"/>
    <cellStyle name="Akcent 2 14" xfId="406"/>
    <cellStyle name="Akcent 2 15" xfId="407"/>
    <cellStyle name="Akcent 2 16" xfId="408"/>
    <cellStyle name="Akcent 2 17" xfId="409"/>
    <cellStyle name="Akcent 2 18" xfId="410"/>
    <cellStyle name="Akcent 2 19" xfId="411"/>
    <cellStyle name="Akcent 2 2" xfId="412"/>
    <cellStyle name="Akcent 2 20" xfId="413"/>
    <cellStyle name="Akcent 2 21" xfId="414"/>
    <cellStyle name="Akcent 2 3" xfId="415"/>
    <cellStyle name="Akcent 2 4" xfId="416"/>
    <cellStyle name="Akcent 2 5" xfId="417"/>
    <cellStyle name="Akcent 2 6" xfId="418"/>
    <cellStyle name="Akcent 2 7" xfId="419"/>
    <cellStyle name="Akcent 2 8" xfId="420"/>
    <cellStyle name="Akcent 2 9" xfId="421"/>
    <cellStyle name="Akcent 3 10" xfId="422"/>
    <cellStyle name="Akcent 3 11" xfId="423"/>
    <cellStyle name="Akcent 3 12" xfId="424"/>
    <cellStyle name="Akcent 3 13" xfId="425"/>
    <cellStyle name="Akcent 3 14" xfId="426"/>
    <cellStyle name="Akcent 3 15" xfId="427"/>
    <cellStyle name="Akcent 3 16" xfId="428"/>
    <cellStyle name="Akcent 3 17" xfId="429"/>
    <cellStyle name="Akcent 3 18" xfId="430"/>
    <cellStyle name="Akcent 3 19" xfId="431"/>
    <cellStyle name="Akcent 3 2" xfId="432"/>
    <cellStyle name="Akcent 3 20" xfId="433"/>
    <cellStyle name="Akcent 3 21" xfId="434"/>
    <cellStyle name="Akcent 3 3" xfId="435"/>
    <cellStyle name="Akcent 3 4" xfId="436"/>
    <cellStyle name="Akcent 3 5" xfId="437"/>
    <cellStyle name="Akcent 3 6" xfId="438"/>
    <cellStyle name="Akcent 3 7" xfId="439"/>
    <cellStyle name="Akcent 3 8" xfId="440"/>
    <cellStyle name="Akcent 3 9" xfId="441"/>
    <cellStyle name="Akcent 4 10" xfId="442"/>
    <cellStyle name="Akcent 4 11" xfId="443"/>
    <cellStyle name="Akcent 4 12" xfId="444"/>
    <cellStyle name="Akcent 4 13" xfId="445"/>
    <cellStyle name="Akcent 4 14" xfId="446"/>
    <cellStyle name="Akcent 4 15" xfId="447"/>
    <cellStyle name="Akcent 4 16" xfId="448"/>
    <cellStyle name="Akcent 4 17" xfId="449"/>
    <cellStyle name="Akcent 4 18" xfId="450"/>
    <cellStyle name="Akcent 4 19" xfId="451"/>
    <cellStyle name="Akcent 4 2" xfId="452"/>
    <cellStyle name="Akcent 4 20" xfId="453"/>
    <cellStyle name="Akcent 4 21" xfId="454"/>
    <cellStyle name="Akcent 4 3" xfId="455"/>
    <cellStyle name="Akcent 4 4" xfId="456"/>
    <cellStyle name="Akcent 4 5" xfId="457"/>
    <cellStyle name="Akcent 4 6" xfId="458"/>
    <cellStyle name="Akcent 4 7" xfId="459"/>
    <cellStyle name="Akcent 4 8" xfId="460"/>
    <cellStyle name="Akcent 4 9" xfId="461"/>
    <cellStyle name="Akcent 5 10" xfId="462"/>
    <cellStyle name="Akcent 5 11" xfId="463"/>
    <cellStyle name="Akcent 5 12" xfId="464"/>
    <cellStyle name="Akcent 5 13" xfId="465"/>
    <cellStyle name="Akcent 5 14" xfId="466"/>
    <cellStyle name="Akcent 5 15" xfId="467"/>
    <cellStyle name="Akcent 5 16" xfId="468"/>
    <cellStyle name="Akcent 5 17" xfId="469"/>
    <cellStyle name="Akcent 5 18" xfId="470"/>
    <cellStyle name="Akcent 5 19" xfId="471"/>
    <cellStyle name="Akcent 5 2" xfId="472"/>
    <cellStyle name="Akcent 5 20" xfId="473"/>
    <cellStyle name="Akcent 5 21" xfId="474"/>
    <cellStyle name="Akcent 5 3" xfId="475"/>
    <cellStyle name="Akcent 5 4" xfId="476"/>
    <cellStyle name="Akcent 5 5" xfId="477"/>
    <cellStyle name="Akcent 5 6" xfId="478"/>
    <cellStyle name="Akcent 5 7" xfId="479"/>
    <cellStyle name="Akcent 5 8" xfId="480"/>
    <cellStyle name="Akcent 5 9" xfId="481"/>
    <cellStyle name="Akcent 6 10" xfId="482"/>
    <cellStyle name="Akcent 6 11" xfId="483"/>
    <cellStyle name="Akcent 6 12" xfId="484"/>
    <cellStyle name="Akcent 6 13" xfId="485"/>
    <cellStyle name="Akcent 6 14" xfId="486"/>
    <cellStyle name="Akcent 6 15" xfId="487"/>
    <cellStyle name="Akcent 6 16" xfId="488"/>
    <cellStyle name="Akcent 6 17" xfId="489"/>
    <cellStyle name="Akcent 6 18" xfId="490"/>
    <cellStyle name="Akcent 6 19" xfId="491"/>
    <cellStyle name="Akcent 6 2" xfId="492"/>
    <cellStyle name="Akcent 6 20" xfId="493"/>
    <cellStyle name="Akcent 6 21" xfId="494"/>
    <cellStyle name="Akcent 6 3" xfId="495"/>
    <cellStyle name="Akcent 6 4" xfId="496"/>
    <cellStyle name="Akcent 6 5" xfId="497"/>
    <cellStyle name="Akcent 6 6" xfId="498"/>
    <cellStyle name="Akcent 6 7" xfId="499"/>
    <cellStyle name="Akcent 6 8" xfId="500"/>
    <cellStyle name="Akcent 6 9" xfId="501"/>
    <cellStyle name="Dane wejściowe 10" xfId="502"/>
    <cellStyle name="Dane wejściowe 11" xfId="503"/>
    <cellStyle name="Dane wejściowe 12" xfId="504"/>
    <cellStyle name="Dane wejściowe 13" xfId="505"/>
    <cellStyle name="Dane wejściowe 14" xfId="506"/>
    <cellStyle name="Dane wejściowe 15" xfId="507"/>
    <cellStyle name="Dane wejściowe 16" xfId="508"/>
    <cellStyle name="Dane wejściowe 17" xfId="509"/>
    <cellStyle name="Dane wejściowe 18" xfId="510"/>
    <cellStyle name="Dane wejściowe 19" xfId="511"/>
    <cellStyle name="Dane wejściowe 2" xfId="512"/>
    <cellStyle name="Dane wejściowe 20" xfId="513"/>
    <cellStyle name="Dane wejściowe 21" xfId="514"/>
    <cellStyle name="Dane wejściowe 3" xfId="515"/>
    <cellStyle name="Dane wejściowe 4" xfId="516"/>
    <cellStyle name="Dane wejściowe 5" xfId="517"/>
    <cellStyle name="Dane wejściowe 6" xfId="518"/>
    <cellStyle name="Dane wejściowe 7" xfId="519"/>
    <cellStyle name="Dane wejściowe 8" xfId="520"/>
    <cellStyle name="Dane wejściowe 9" xfId="521"/>
    <cellStyle name="Dane wyjściowe 10" xfId="522"/>
    <cellStyle name="Dane wyjściowe 11" xfId="523"/>
    <cellStyle name="Dane wyjściowe 12" xfId="524"/>
    <cellStyle name="Dane wyjściowe 13" xfId="525"/>
    <cellStyle name="Dane wyjściowe 14" xfId="526"/>
    <cellStyle name="Dane wyjściowe 15" xfId="527"/>
    <cellStyle name="Dane wyjściowe 16" xfId="528"/>
    <cellStyle name="Dane wyjściowe 17" xfId="529"/>
    <cellStyle name="Dane wyjściowe 18" xfId="530"/>
    <cellStyle name="Dane wyjściowe 19" xfId="531"/>
    <cellStyle name="Dane wyjściowe 2" xfId="532"/>
    <cellStyle name="Dane wyjściowe 20" xfId="533"/>
    <cellStyle name="Dane wyjściowe 21" xfId="534"/>
    <cellStyle name="Dane wyjściowe 3" xfId="535"/>
    <cellStyle name="Dane wyjściowe 4" xfId="536"/>
    <cellStyle name="Dane wyjściowe 5" xfId="537"/>
    <cellStyle name="Dane wyjściowe 6" xfId="538"/>
    <cellStyle name="Dane wyjściowe 7" xfId="539"/>
    <cellStyle name="Dane wyjściowe 8" xfId="540"/>
    <cellStyle name="Dane wyjściowe 9" xfId="541"/>
    <cellStyle name="Dobre 10" xfId="542"/>
    <cellStyle name="Dobre 11" xfId="543"/>
    <cellStyle name="Dobre 12" xfId="544"/>
    <cellStyle name="Dobre 13" xfId="545"/>
    <cellStyle name="Dobre 14" xfId="546"/>
    <cellStyle name="Dobre 15" xfId="547"/>
    <cellStyle name="Dobre 16" xfId="548"/>
    <cellStyle name="Dobre 17" xfId="549"/>
    <cellStyle name="Dobre 18" xfId="550"/>
    <cellStyle name="Dobre 19" xfId="551"/>
    <cellStyle name="Dobre 2" xfId="552"/>
    <cellStyle name="Dobre 20" xfId="553"/>
    <cellStyle name="Dobre 21" xfId="554"/>
    <cellStyle name="Dobre 3" xfId="555"/>
    <cellStyle name="Dobre 4" xfId="556"/>
    <cellStyle name="Dobre 5" xfId="557"/>
    <cellStyle name="Dobre 6" xfId="558"/>
    <cellStyle name="Dobre 7" xfId="559"/>
    <cellStyle name="Dobre 8" xfId="560"/>
    <cellStyle name="Dobre 9" xfId="561"/>
    <cellStyle name="Komórka połączona 10" xfId="562"/>
    <cellStyle name="Komórka połączona 11" xfId="563"/>
    <cellStyle name="Komórka połączona 12" xfId="564"/>
    <cellStyle name="Komórka połączona 13" xfId="565"/>
    <cellStyle name="Komórka połączona 14" xfId="566"/>
    <cellStyle name="Komórka połączona 15" xfId="567"/>
    <cellStyle name="Komórka połączona 16" xfId="568"/>
    <cellStyle name="Komórka połączona 17" xfId="569"/>
    <cellStyle name="Komórka połączona 18" xfId="570"/>
    <cellStyle name="Komórka połączona 19" xfId="571"/>
    <cellStyle name="Komórka połączona 2" xfId="572"/>
    <cellStyle name="Komórka połączona 20" xfId="573"/>
    <cellStyle name="Komórka połączona 21" xfId="574"/>
    <cellStyle name="Komórka połączona 3" xfId="575"/>
    <cellStyle name="Komórka połączona 4" xfId="576"/>
    <cellStyle name="Komórka połączona 5" xfId="577"/>
    <cellStyle name="Komórka połączona 6" xfId="578"/>
    <cellStyle name="Komórka połączona 7" xfId="579"/>
    <cellStyle name="Komórka połączona 8" xfId="580"/>
    <cellStyle name="Komórka połączona 9" xfId="581"/>
    <cellStyle name="Komórka zaznaczona 10" xfId="582"/>
    <cellStyle name="Komórka zaznaczona 11" xfId="583"/>
    <cellStyle name="Komórka zaznaczona 12" xfId="584"/>
    <cellStyle name="Komórka zaznaczona 13" xfId="585"/>
    <cellStyle name="Komórka zaznaczona 14" xfId="586"/>
    <cellStyle name="Komórka zaznaczona 15" xfId="587"/>
    <cellStyle name="Komórka zaznaczona 16" xfId="588"/>
    <cellStyle name="Komórka zaznaczona 17" xfId="589"/>
    <cellStyle name="Komórka zaznaczona 18" xfId="590"/>
    <cellStyle name="Komórka zaznaczona 19" xfId="591"/>
    <cellStyle name="Komórka zaznaczona 2" xfId="592"/>
    <cellStyle name="Komórka zaznaczona 20" xfId="593"/>
    <cellStyle name="Komórka zaznaczona 21" xfId="594"/>
    <cellStyle name="Komórka zaznaczona 3" xfId="595"/>
    <cellStyle name="Komórka zaznaczona 4" xfId="596"/>
    <cellStyle name="Komórka zaznaczona 5" xfId="597"/>
    <cellStyle name="Komórka zaznaczona 6" xfId="598"/>
    <cellStyle name="Komórka zaznaczona 7" xfId="599"/>
    <cellStyle name="Komórka zaznaczona 8" xfId="600"/>
    <cellStyle name="Komórka zaznaczona 9" xfId="601"/>
    <cellStyle name="Nagłówek 1 10" xfId="602"/>
    <cellStyle name="Nagłówek 1 11" xfId="603"/>
    <cellStyle name="Nagłówek 1 12" xfId="604"/>
    <cellStyle name="Nagłówek 1 13" xfId="605"/>
    <cellStyle name="Nagłówek 1 14" xfId="606"/>
    <cellStyle name="Nagłówek 1 15" xfId="607"/>
    <cellStyle name="Nagłówek 1 16" xfId="608"/>
    <cellStyle name="Nagłówek 1 17" xfId="609"/>
    <cellStyle name="Nagłówek 1 18" xfId="610"/>
    <cellStyle name="Nagłówek 1 19" xfId="611"/>
    <cellStyle name="Nagłówek 1 2" xfId="612"/>
    <cellStyle name="Nagłówek 1 20" xfId="613"/>
    <cellStyle name="Nagłówek 1 21" xfId="614"/>
    <cellStyle name="Nagłówek 1 3" xfId="615"/>
    <cellStyle name="Nagłówek 1 4" xfId="616"/>
    <cellStyle name="Nagłówek 1 5" xfId="617"/>
    <cellStyle name="Nagłówek 1 6" xfId="618"/>
    <cellStyle name="Nagłówek 1 7" xfId="619"/>
    <cellStyle name="Nagłówek 1 8" xfId="620"/>
    <cellStyle name="Nagłówek 1 9" xfId="621"/>
    <cellStyle name="Nagłówek 2 10" xfId="622"/>
    <cellStyle name="Nagłówek 2 11" xfId="623"/>
    <cellStyle name="Nagłówek 2 12" xfId="624"/>
    <cellStyle name="Nagłówek 2 13" xfId="625"/>
    <cellStyle name="Nagłówek 2 14" xfId="626"/>
    <cellStyle name="Nagłówek 2 15" xfId="627"/>
    <cellStyle name="Nagłówek 2 16" xfId="628"/>
    <cellStyle name="Nagłówek 2 17" xfId="629"/>
    <cellStyle name="Nagłówek 2 18" xfId="630"/>
    <cellStyle name="Nagłówek 2 19" xfId="631"/>
    <cellStyle name="Nagłówek 2 2" xfId="632"/>
    <cellStyle name="Nagłówek 2 20" xfId="633"/>
    <cellStyle name="Nagłówek 2 21" xfId="634"/>
    <cellStyle name="Nagłówek 2 3" xfId="635"/>
    <cellStyle name="Nagłówek 2 4" xfId="636"/>
    <cellStyle name="Nagłówek 2 5" xfId="637"/>
    <cellStyle name="Nagłówek 2 6" xfId="638"/>
    <cellStyle name="Nagłówek 2 7" xfId="639"/>
    <cellStyle name="Nagłówek 2 8" xfId="640"/>
    <cellStyle name="Nagłówek 2 9" xfId="641"/>
    <cellStyle name="Nagłówek 3 10" xfId="642"/>
    <cellStyle name="Nagłówek 3 11" xfId="643"/>
    <cellStyle name="Nagłówek 3 12" xfId="644"/>
    <cellStyle name="Nagłówek 3 13" xfId="645"/>
    <cellStyle name="Nagłówek 3 14" xfId="646"/>
    <cellStyle name="Nagłówek 3 15" xfId="647"/>
    <cellStyle name="Nagłówek 3 16" xfId="648"/>
    <cellStyle name="Nagłówek 3 17" xfId="649"/>
    <cellStyle name="Nagłówek 3 18" xfId="650"/>
    <cellStyle name="Nagłówek 3 19" xfId="651"/>
    <cellStyle name="Nagłówek 3 2" xfId="652"/>
    <cellStyle name="Nagłówek 3 20" xfId="653"/>
    <cellStyle name="Nagłówek 3 21" xfId="654"/>
    <cellStyle name="Nagłówek 3 3" xfId="655"/>
    <cellStyle name="Nagłówek 3 4" xfId="656"/>
    <cellStyle name="Nagłówek 3 5" xfId="657"/>
    <cellStyle name="Nagłówek 3 6" xfId="658"/>
    <cellStyle name="Nagłówek 3 7" xfId="659"/>
    <cellStyle name="Nagłówek 3 8" xfId="660"/>
    <cellStyle name="Nagłówek 3 9" xfId="661"/>
    <cellStyle name="Nagłówek 4 10" xfId="662"/>
    <cellStyle name="Nagłówek 4 11" xfId="663"/>
    <cellStyle name="Nagłówek 4 12" xfId="664"/>
    <cellStyle name="Nagłówek 4 13" xfId="665"/>
    <cellStyle name="Nagłówek 4 14" xfId="666"/>
    <cellStyle name="Nagłówek 4 15" xfId="667"/>
    <cellStyle name="Nagłówek 4 16" xfId="668"/>
    <cellStyle name="Nagłówek 4 17" xfId="669"/>
    <cellStyle name="Nagłówek 4 18" xfId="670"/>
    <cellStyle name="Nagłówek 4 19" xfId="671"/>
    <cellStyle name="Nagłówek 4 2" xfId="672"/>
    <cellStyle name="Nagłówek 4 20" xfId="673"/>
    <cellStyle name="Nagłówek 4 21" xfId="674"/>
    <cellStyle name="Nagłówek 4 3" xfId="675"/>
    <cellStyle name="Nagłówek 4 4" xfId="676"/>
    <cellStyle name="Nagłówek 4 5" xfId="677"/>
    <cellStyle name="Nagłówek 4 6" xfId="678"/>
    <cellStyle name="Nagłówek 4 7" xfId="679"/>
    <cellStyle name="Nagłówek 4 8" xfId="680"/>
    <cellStyle name="Nagłówek 4 9" xfId="681"/>
    <cellStyle name="Neutralne 10" xfId="682"/>
    <cellStyle name="Neutralne 11" xfId="683"/>
    <cellStyle name="Neutralne 12" xfId="684"/>
    <cellStyle name="Neutralne 13" xfId="685"/>
    <cellStyle name="Neutralne 14" xfId="686"/>
    <cellStyle name="Neutralne 15" xfId="687"/>
    <cellStyle name="Neutralne 16" xfId="688"/>
    <cellStyle name="Neutralne 17" xfId="689"/>
    <cellStyle name="Neutralne 18" xfId="690"/>
    <cellStyle name="Neutralne 19" xfId="691"/>
    <cellStyle name="Neutralne 2" xfId="692"/>
    <cellStyle name="Neutralne 20" xfId="693"/>
    <cellStyle name="Neutralne 21" xfId="694"/>
    <cellStyle name="Neutralne 3" xfId="695"/>
    <cellStyle name="Neutralne 4" xfId="696"/>
    <cellStyle name="Neutralne 5" xfId="697"/>
    <cellStyle name="Neutralne 6" xfId="698"/>
    <cellStyle name="Neutralne 7" xfId="699"/>
    <cellStyle name="Neutralne 8" xfId="700"/>
    <cellStyle name="Neutralne 9" xfId="701"/>
    <cellStyle name="Normalny" xfId="0" builtinId="0"/>
    <cellStyle name="Normalny 10" xfId="2"/>
    <cellStyle name="Normalny 11" xfId="19"/>
    <cellStyle name="Normalny 12" xfId="20"/>
    <cellStyle name="Normalny 13" xfId="6"/>
    <cellStyle name="Normalny 14" xfId="7"/>
    <cellStyle name="Normalny 15" xfId="21"/>
    <cellStyle name="Normalny 16" xfId="11"/>
    <cellStyle name="Normalny 17" xfId="13"/>
    <cellStyle name="Normalny 18" xfId="14"/>
    <cellStyle name="Normalny 19" xfId="18"/>
    <cellStyle name="Normalny 2" xfId="1"/>
    <cellStyle name="Normalny 20" xfId="3"/>
    <cellStyle name="Normalny 21" xfId="5"/>
    <cellStyle name="Normalny 22" xfId="16"/>
    <cellStyle name="Normalny 3" xfId="4"/>
    <cellStyle name="Normalny 4" xfId="8"/>
    <cellStyle name="Normalny 5" xfId="9"/>
    <cellStyle name="Normalny 6" xfId="10"/>
    <cellStyle name="Normalny 7" xfId="12"/>
    <cellStyle name="Normalny 8" xfId="15"/>
    <cellStyle name="Normalny 9" xfId="17"/>
    <cellStyle name="Obliczenia 10" xfId="702"/>
    <cellStyle name="Obliczenia 11" xfId="703"/>
    <cellStyle name="Obliczenia 12" xfId="704"/>
    <cellStyle name="Obliczenia 13" xfId="705"/>
    <cellStyle name="Obliczenia 14" xfId="706"/>
    <cellStyle name="Obliczenia 15" xfId="707"/>
    <cellStyle name="Obliczenia 16" xfId="708"/>
    <cellStyle name="Obliczenia 17" xfId="709"/>
    <cellStyle name="Obliczenia 18" xfId="710"/>
    <cellStyle name="Obliczenia 19" xfId="711"/>
    <cellStyle name="Obliczenia 2" xfId="712"/>
    <cellStyle name="Obliczenia 20" xfId="713"/>
    <cellStyle name="Obliczenia 21" xfId="714"/>
    <cellStyle name="Obliczenia 3" xfId="715"/>
    <cellStyle name="Obliczenia 4" xfId="716"/>
    <cellStyle name="Obliczenia 5" xfId="717"/>
    <cellStyle name="Obliczenia 6" xfId="718"/>
    <cellStyle name="Obliczenia 7" xfId="719"/>
    <cellStyle name="Obliczenia 8" xfId="720"/>
    <cellStyle name="Obliczenia 9" xfId="721"/>
    <cellStyle name="Suma 10" xfId="722"/>
    <cellStyle name="Suma 11" xfId="723"/>
    <cellStyle name="Suma 12" xfId="724"/>
    <cellStyle name="Suma 13" xfId="725"/>
    <cellStyle name="Suma 14" xfId="726"/>
    <cellStyle name="Suma 15" xfId="727"/>
    <cellStyle name="Suma 16" xfId="728"/>
    <cellStyle name="Suma 17" xfId="729"/>
    <cellStyle name="Suma 18" xfId="730"/>
    <cellStyle name="Suma 19" xfId="731"/>
    <cellStyle name="Suma 2" xfId="732"/>
    <cellStyle name="Suma 20" xfId="733"/>
    <cellStyle name="Suma 21" xfId="734"/>
    <cellStyle name="Suma 3" xfId="735"/>
    <cellStyle name="Suma 4" xfId="736"/>
    <cellStyle name="Suma 5" xfId="737"/>
    <cellStyle name="Suma 6" xfId="738"/>
    <cellStyle name="Suma 7" xfId="739"/>
    <cellStyle name="Suma 8" xfId="740"/>
    <cellStyle name="Suma 9" xfId="741"/>
    <cellStyle name="Tekst objaśnienia 10" xfId="742"/>
    <cellStyle name="Tekst objaśnienia 11" xfId="743"/>
    <cellStyle name="Tekst objaśnienia 12" xfId="744"/>
    <cellStyle name="Tekst objaśnienia 13" xfId="745"/>
    <cellStyle name="Tekst objaśnienia 14" xfId="746"/>
    <cellStyle name="Tekst objaśnienia 15" xfId="747"/>
    <cellStyle name="Tekst objaśnienia 16" xfId="748"/>
    <cellStyle name="Tekst objaśnienia 17" xfId="749"/>
    <cellStyle name="Tekst objaśnienia 18" xfId="750"/>
    <cellStyle name="Tekst objaśnienia 19" xfId="751"/>
    <cellStyle name="Tekst objaśnienia 2" xfId="752"/>
    <cellStyle name="Tekst objaśnienia 20" xfId="753"/>
    <cellStyle name="Tekst objaśnienia 21" xfId="754"/>
    <cellStyle name="Tekst objaśnienia 3" xfId="755"/>
    <cellStyle name="Tekst objaśnienia 4" xfId="756"/>
    <cellStyle name="Tekst objaśnienia 5" xfId="757"/>
    <cellStyle name="Tekst objaśnienia 6" xfId="758"/>
    <cellStyle name="Tekst objaśnienia 7" xfId="759"/>
    <cellStyle name="Tekst objaśnienia 8" xfId="760"/>
    <cellStyle name="Tekst objaśnienia 9" xfId="761"/>
    <cellStyle name="Tekst ostrzeżenia 10" xfId="762"/>
    <cellStyle name="Tekst ostrzeżenia 11" xfId="763"/>
    <cellStyle name="Tekst ostrzeżenia 12" xfId="764"/>
    <cellStyle name="Tekst ostrzeżenia 13" xfId="765"/>
    <cellStyle name="Tekst ostrzeżenia 14" xfId="766"/>
    <cellStyle name="Tekst ostrzeżenia 15" xfId="767"/>
    <cellStyle name="Tekst ostrzeżenia 16" xfId="768"/>
    <cellStyle name="Tekst ostrzeżenia 17" xfId="769"/>
    <cellStyle name="Tekst ostrzeżenia 18" xfId="770"/>
    <cellStyle name="Tekst ostrzeżenia 19" xfId="771"/>
    <cellStyle name="Tekst ostrzeżenia 2" xfId="772"/>
    <cellStyle name="Tekst ostrzeżenia 20" xfId="773"/>
    <cellStyle name="Tekst ostrzeżenia 21" xfId="774"/>
    <cellStyle name="Tekst ostrzeżenia 3" xfId="775"/>
    <cellStyle name="Tekst ostrzeżenia 4" xfId="776"/>
    <cellStyle name="Tekst ostrzeżenia 5" xfId="777"/>
    <cellStyle name="Tekst ostrzeżenia 6" xfId="778"/>
    <cellStyle name="Tekst ostrzeżenia 7" xfId="779"/>
    <cellStyle name="Tekst ostrzeżenia 8" xfId="780"/>
    <cellStyle name="Tekst ostrzeżenia 9" xfId="781"/>
    <cellStyle name="Tytuł 10" xfId="782"/>
    <cellStyle name="Tytuł 11" xfId="783"/>
    <cellStyle name="Tytuł 12" xfId="784"/>
    <cellStyle name="Tytuł 13" xfId="785"/>
    <cellStyle name="Tytuł 14" xfId="786"/>
    <cellStyle name="Tytuł 15" xfId="787"/>
    <cellStyle name="Tytuł 16" xfId="788"/>
    <cellStyle name="Tytuł 17" xfId="789"/>
    <cellStyle name="Tytuł 18" xfId="790"/>
    <cellStyle name="Tytuł 19" xfId="791"/>
    <cellStyle name="Tytuł 2" xfId="792"/>
    <cellStyle name="Tytuł 20" xfId="793"/>
    <cellStyle name="Tytuł 21" xfId="794"/>
    <cellStyle name="Tytuł 3" xfId="795"/>
    <cellStyle name="Tytuł 4" xfId="796"/>
    <cellStyle name="Tytuł 5" xfId="797"/>
    <cellStyle name="Tytuł 6" xfId="798"/>
    <cellStyle name="Tytuł 7" xfId="799"/>
    <cellStyle name="Tytuł 8" xfId="800"/>
    <cellStyle name="Tytuł 9" xfId="801"/>
    <cellStyle name="Uwaga 10" xfId="802"/>
    <cellStyle name="Uwaga 11" xfId="803"/>
    <cellStyle name="Uwaga 12" xfId="804"/>
    <cellStyle name="Uwaga 13" xfId="805"/>
    <cellStyle name="Uwaga 14" xfId="806"/>
    <cellStyle name="Uwaga 15" xfId="807"/>
    <cellStyle name="Uwaga 16" xfId="808"/>
    <cellStyle name="Uwaga 17" xfId="809"/>
    <cellStyle name="Uwaga 18" xfId="810"/>
    <cellStyle name="Uwaga 19" xfId="811"/>
    <cellStyle name="Uwaga 2" xfId="812"/>
    <cellStyle name="Uwaga 20" xfId="813"/>
    <cellStyle name="Uwaga 21" xfId="814"/>
    <cellStyle name="Uwaga 3" xfId="815"/>
    <cellStyle name="Uwaga 4" xfId="816"/>
    <cellStyle name="Uwaga 5" xfId="817"/>
    <cellStyle name="Uwaga 6" xfId="818"/>
    <cellStyle name="Uwaga 7" xfId="819"/>
    <cellStyle name="Uwaga 8" xfId="820"/>
    <cellStyle name="Uwaga 9" xfId="821"/>
    <cellStyle name="Złe 10" xfId="822"/>
    <cellStyle name="Złe 11" xfId="823"/>
    <cellStyle name="Złe 12" xfId="824"/>
    <cellStyle name="Złe 13" xfId="825"/>
    <cellStyle name="Złe 14" xfId="826"/>
    <cellStyle name="Złe 15" xfId="827"/>
    <cellStyle name="Złe 16" xfId="828"/>
    <cellStyle name="Złe 17" xfId="829"/>
    <cellStyle name="Złe 18" xfId="830"/>
    <cellStyle name="Złe 19" xfId="831"/>
    <cellStyle name="Złe 2" xfId="832"/>
    <cellStyle name="Złe 20" xfId="833"/>
    <cellStyle name="Złe 21" xfId="834"/>
    <cellStyle name="Złe 3" xfId="835"/>
    <cellStyle name="Złe 4" xfId="836"/>
    <cellStyle name="Złe 5" xfId="837"/>
    <cellStyle name="Złe 6" xfId="838"/>
    <cellStyle name="Złe 7" xfId="839"/>
    <cellStyle name="Złe 8" xfId="840"/>
    <cellStyle name="Złe 9" xfId="84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64"/>
  <sheetViews>
    <sheetView tabSelected="1" topLeftCell="A5" zoomScale="90" zoomScaleNormal="90" workbookViewId="0">
      <selection sqref="A1:XFD4"/>
    </sheetView>
  </sheetViews>
  <sheetFormatPr defaultRowHeight="22.8" customHeight="1"/>
  <cols>
    <col min="1" max="1" width="5" style="9" bestFit="1" customWidth="1"/>
    <col min="2" max="2" width="21.69921875" bestFit="1" customWidth="1"/>
    <col min="3" max="3" width="10.69921875" bestFit="1" customWidth="1"/>
    <col min="4" max="4" width="13.59765625" bestFit="1" customWidth="1"/>
    <col min="5" max="5" width="5" bestFit="1" customWidth="1"/>
    <col min="6" max="6" width="5.19921875" style="9" bestFit="1" customWidth="1"/>
    <col min="7" max="7" width="4.19921875" bestFit="1" customWidth="1"/>
    <col min="8" max="8" width="5.796875" style="9" bestFit="1" customWidth="1"/>
    <col min="9" max="9" width="9" bestFit="1" customWidth="1"/>
    <col min="10" max="10" width="4" bestFit="1" customWidth="1"/>
    <col min="11" max="11" width="10.296875" bestFit="1" customWidth="1"/>
    <col min="12" max="12" width="4" bestFit="1" customWidth="1"/>
    <col min="13" max="13" width="8.09765625" style="9" bestFit="1" customWidth="1"/>
    <col min="14" max="14" width="3" style="9" bestFit="1" customWidth="1"/>
    <col min="15" max="15" width="8.09765625" style="9" bestFit="1" customWidth="1"/>
    <col min="16" max="16" width="3" style="9" bestFit="1" customWidth="1"/>
    <col min="17" max="17" width="8.09765625" style="9" bestFit="1" customWidth="1"/>
    <col min="18" max="18" width="3" style="9" bestFit="1" customWidth="1"/>
    <col min="19" max="19" width="8.09765625" style="9" bestFit="1" customWidth="1"/>
    <col min="20" max="20" width="3" style="9" bestFit="1" customWidth="1"/>
    <col min="21" max="21" width="8.796875" style="9"/>
    <col min="22" max="22" width="3" style="9" bestFit="1" customWidth="1"/>
    <col min="23" max="23" width="9.69921875" style="9" bestFit="1" customWidth="1"/>
    <col min="24" max="24" width="4" style="9" bestFit="1" customWidth="1"/>
    <col min="25" max="25" width="8.796875" style="9"/>
    <col min="26" max="26" width="3" style="9" bestFit="1" customWidth="1"/>
    <col min="27" max="27" width="0" style="9" hidden="1" customWidth="1"/>
    <col min="28" max="28" width="2.3984375" style="9" hidden="1" customWidth="1"/>
    <col min="29" max="29" width="0" style="9" hidden="1" customWidth="1"/>
    <col min="30" max="30" width="2.3984375" style="9" hidden="1" customWidth="1"/>
  </cols>
  <sheetData>
    <row r="1" spans="1:31" ht="22.8" hidden="1" customHeight="1">
      <c r="A1" s="9">
        <v>2025</v>
      </c>
      <c r="I1">
        <v>2</v>
      </c>
      <c r="J1" t="s">
        <v>21</v>
      </c>
      <c r="K1" s="38">
        <v>4.9652777777777775E-2</v>
      </c>
      <c r="M1" s="39">
        <v>5.5995370370370369E-2</v>
      </c>
      <c r="O1" s="39">
        <v>5.2361111111111108E-2</v>
      </c>
      <c r="Q1" s="39">
        <v>4.9652777777777775E-2</v>
      </c>
      <c r="S1" s="39">
        <v>5.8125000000000003E-2</v>
      </c>
      <c r="U1" s="39">
        <v>5.9259259259259262E-2</v>
      </c>
    </row>
    <row r="2" spans="1:31" ht="22.8" hidden="1" customHeight="1">
      <c r="I2">
        <v>2</v>
      </c>
      <c r="J2" t="s">
        <v>416</v>
      </c>
      <c r="K2" s="2">
        <v>5.9259259259259262E-2</v>
      </c>
      <c r="M2" s="15">
        <v>5.9259259259259262E-2</v>
      </c>
      <c r="O2" s="15">
        <v>7.0960648148148148E-2</v>
      </c>
      <c r="Q2" s="15">
        <v>6.2719907407407405E-2</v>
      </c>
      <c r="S2" s="15">
        <v>6.8460648148148159E-2</v>
      </c>
      <c r="U2" s="15">
        <v>8.5231481481481478E-2</v>
      </c>
    </row>
    <row r="3" spans="1:31" ht="22.8" hidden="1" customHeight="1">
      <c r="I3">
        <v>1</v>
      </c>
      <c r="J3" t="s">
        <v>21</v>
      </c>
      <c r="K3" s="35">
        <v>2.3703703703703703E-2</v>
      </c>
      <c r="L3" s="34"/>
      <c r="M3" s="36">
        <v>2.3703703703703703E-2</v>
      </c>
      <c r="N3" s="37"/>
      <c r="O3" s="36">
        <v>2.3807870370370368E-2</v>
      </c>
      <c r="P3" s="37"/>
      <c r="Q3" s="36">
        <v>2.4907407407407406E-2</v>
      </c>
      <c r="R3" s="37"/>
      <c r="S3" s="36">
        <v>2.7129629629629632E-2</v>
      </c>
      <c r="T3" s="37"/>
      <c r="U3" s="36">
        <v>2.883101851851852E-2</v>
      </c>
      <c r="V3" s="37"/>
    </row>
    <row r="4" spans="1:31" ht="22.8" hidden="1" customHeight="1">
      <c r="I4">
        <v>1</v>
      </c>
      <c r="J4" t="s">
        <v>416</v>
      </c>
      <c r="K4" s="2">
        <v>3.0416666666666665E-2</v>
      </c>
      <c r="M4" s="15">
        <v>3.6562499999999998E-2</v>
      </c>
      <c r="O4" s="15">
        <v>3.0416666666666665E-2</v>
      </c>
      <c r="Q4" s="15">
        <v>3.0613425925925929E-2</v>
      </c>
      <c r="S4" s="15">
        <v>3.2627314814814817E-2</v>
      </c>
      <c r="U4" s="15">
        <v>4.8958333333333333E-2</v>
      </c>
    </row>
    <row r="5" spans="1:31" ht="22.8" customHeight="1">
      <c r="A5" s="46" t="s">
        <v>365</v>
      </c>
      <c r="B5" s="47"/>
      <c r="C5" s="47"/>
      <c r="D5" s="47"/>
      <c r="E5" s="47"/>
      <c r="F5" s="48"/>
      <c r="G5" s="47"/>
      <c r="H5" s="48"/>
      <c r="I5" s="47"/>
      <c r="J5" s="47"/>
      <c r="K5" s="47"/>
      <c r="L5" s="47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9"/>
    </row>
    <row r="6" spans="1:31" ht="22.8" customHeight="1">
      <c r="A6" s="28"/>
      <c r="B6" s="29"/>
      <c r="C6" s="29"/>
      <c r="D6" s="29"/>
      <c r="E6" s="29"/>
      <c r="F6" s="28"/>
      <c r="G6" s="29"/>
      <c r="H6" s="28"/>
      <c r="I6" s="29"/>
      <c r="J6" s="29"/>
      <c r="K6" s="29"/>
      <c r="L6" s="29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</row>
    <row r="7" spans="1:31" ht="22.8" customHeight="1">
      <c r="B7" s="8"/>
      <c r="C7" t="s">
        <v>332</v>
      </c>
    </row>
    <row r="8" spans="1:31" ht="22.8" customHeight="1">
      <c r="I8" s="50" t="s">
        <v>304</v>
      </c>
      <c r="J8" s="50"/>
      <c r="K8" s="52" t="s">
        <v>305</v>
      </c>
      <c r="L8" s="53"/>
      <c r="M8" s="53"/>
      <c r="N8" s="53"/>
      <c r="O8" s="53"/>
      <c r="P8" s="53"/>
      <c r="Q8" s="53"/>
      <c r="R8" s="53"/>
      <c r="S8" s="53"/>
      <c r="T8" s="53"/>
      <c r="U8" s="53"/>
      <c r="V8" s="54"/>
      <c r="W8" s="51" t="s">
        <v>306</v>
      </c>
      <c r="X8" s="51"/>
      <c r="Y8" s="51"/>
      <c r="Z8" s="51"/>
      <c r="AA8" s="51"/>
      <c r="AB8" s="51"/>
      <c r="AC8" s="51"/>
      <c r="AD8" s="51"/>
    </row>
    <row r="9" spans="1:31" ht="22.8" customHeight="1">
      <c r="A9" s="30" t="s">
        <v>0</v>
      </c>
      <c r="B9" s="1" t="s">
        <v>1</v>
      </c>
      <c r="C9" s="1" t="s">
        <v>2</v>
      </c>
      <c r="D9" s="1" t="s">
        <v>3</v>
      </c>
      <c r="E9" s="1" t="s">
        <v>292</v>
      </c>
      <c r="F9" s="30" t="s">
        <v>4</v>
      </c>
      <c r="G9" s="1" t="s">
        <v>293</v>
      </c>
      <c r="H9" s="30" t="s">
        <v>294</v>
      </c>
      <c r="I9" s="1" t="s">
        <v>295</v>
      </c>
      <c r="J9" s="1" t="s">
        <v>21</v>
      </c>
      <c r="K9" s="1" t="s">
        <v>295</v>
      </c>
      <c r="L9" s="1" t="s">
        <v>21</v>
      </c>
      <c r="M9" s="30" t="s">
        <v>296</v>
      </c>
      <c r="N9" s="30" t="s">
        <v>21</v>
      </c>
      <c r="O9" s="30" t="s">
        <v>297</v>
      </c>
      <c r="P9" s="30" t="s">
        <v>21</v>
      </c>
      <c r="Q9" s="30" t="s">
        <v>298</v>
      </c>
      <c r="R9" s="30" t="s">
        <v>21</v>
      </c>
      <c r="S9" s="30" t="s">
        <v>299</v>
      </c>
      <c r="T9" s="30" t="s">
        <v>21</v>
      </c>
      <c r="U9" s="30" t="s">
        <v>300</v>
      </c>
      <c r="V9" s="30" t="s">
        <v>21</v>
      </c>
      <c r="W9" s="30" t="s">
        <v>14</v>
      </c>
      <c r="X9" s="30" t="s">
        <v>21</v>
      </c>
      <c r="Y9" s="30" t="s">
        <v>301</v>
      </c>
      <c r="Z9" s="30" t="s">
        <v>21</v>
      </c>
      <c r="AA9" s="30" t="s">
        <v>302</v>
      </c>
      <c r="AB9" s="30" t="s">
        <v>21</v>
      </c>
      <c r="AC9" s="30" t="s">
        <v>303</v>
      </c>
      <c r="AD9" s="30" t="s">
        <v>21</v>
      </c>
    </row>
    <row r="10" spans="1:31" ht="22.8" customHeight="1">
      <c r="A10" s="10">
        <v>1</v>
      </c>
      <c r="B10" s="25" t="s">
        <v>258</v>
      </c>
      <c r="C10" s="1" t="s">
        <v>43</v>
      </c>
      <c r="D10" s="1" t="s">
        <v>259</v>
      </c>
      <c r="E10" s="1">
        <v>1980</v>
      </c>
      <c r="F10" s="30">
        <f t="shared" ref="F10:F41" si="0">$A$1-E10</f>
        <v>45</v>
      </c>
      <c r="G10" s="1" t="s">
        <v>298</v>
      </c>
      <c r="H10" s="11">
        <v>2</v>
      </c>
      <c r="I10" s="44">
        <f t="shared" ref="I10:I41" si="1">W10+Y10+AA10+AC10</f>
        <v>4.9652777777777775E-2</v>
      </c>
      <c r="J10" s="1">
        <v>1</v>
      </c>
      <c r="K10" s="45">
        <f t="shared" ref="K10:K41" si="2">$I10-$K$1</f>
        <v>0</v>
      </c>
      <c r="L10" s="1">
        <v>1</v>
      </c>
      <c r="M10" s="17" t="s">
        <v>291</v>
      </c>
      <c r="N10" s="31"/>
      <c r="O10" s="17" t="s">
        <v>291</v>
      </c>
      <c r="P10" s="30"/>
      <c r="Q10" s="16">
        <f>$I10-$Q$1</f>
        <v>0</v>
      </c>
      <c r="R10" s="30">
        <v>1</v>
      </c>
      <c r="S10" s="17" t="s">
        <v>291</v>
      </c>
      <c r="T10" s="30"/>
      <c r="U10" s="17" t="s">
        <v>291</v>
      </c>
      <c r="V10" s="30"/>
      <c r="W10" s="40">
        <v>2.390046296296296E-2</v>
      </c>
      <c r="X10" s="30">
        <v>3</v>
      </c>
      <c r="Y10" s="40">
        <v>2.5752314814814815E-2</v>
      </c>
      <c r="Z10" s="10">
        <v>3</v>
      </c>
      <c r="AA10" s="20"/>
      <c r="AB10" s="10"/>
      <c r="AC10" s="20"/>
      <c r="AD10" s="30"/>
      <c r="AE10" s="33"/>
    </row>
    <row r="11" spans="1:31" ht="22.8" customHeight="1">
      <c r="A11" s="10">
        <v>2</v>
      </c>
      <c r="B11" s="27" t="s">
        <v>279</v>
      </c>
      <c r="C11" s="1" t="s">
        <v>117</v>
      </c>
      <c r="D11" s="1" t="s">
        <v>7</v>
      </c>
      <c r="E11" s="1">
        <v>1991</v>
      </c>
      <c r="F11" s="30">
        <f t="shared" si="0"/>
        <v>34</v>
      </c>
      <c r="G11" s="1" t="s">
        <v>297</v>
      </c>
      <c r="H11" s="11">
        <v>2</v>
      </c>
      <c r="I11" s="44">
        <f t="shared" si="1"/>
        <v>5.2361111111111108E-2</v>
      </c>
      <c r="J11" s="8">
        <v>2</v>
      </c>
      <c r="K11" s="45">
        <f t="shared" si="2"/>
        <v>2.7083333333333334E-3</v>
      </c>
      <c r="L11" s="8">
        <v>2</v>
      </c>
      <c r="M11" s="17" t="s">
        <v>291</v>
      </c>
      <c r="N11" s="31"/>
      <c r="O11" s="16">
        <f>$I11-$O$1</f>
        <v>0</v>
      </c>
      <c r="P11" s="5">
        <v>1</v>
      </c>
      <c r="Q11" s="17" t="s">
        <v>291</v>
      </c>
      <c r="R11" s="30"/>
      <c r="S11" s="17" t="s">
        <v>291</v>
      </c>
      <c r="T11" s="30"/>
      <c r="U11" s="17" t="s">
        <v>291</v>
      </c>
      <c r="V11" s="30"/>
      <c r="W11" s="40">
        <v>2.5752314814814815E-2</v>
      </c>
      <c r="X11" s="30">
        <v>10</v>
      </c>
      <c r="Y11" s="40">
        <v>2.6608796296296297E-2</v>
      </c>
      <c r="Z11" s="10">
        <v>6</v>
      </c>
      <c r="AA11" s="20"/>
      <c r="AB11" s="10"/>
      <c r="AC11" s="32"/>
      <c r="AD11" s="30">
        <v>2</v>
      </c>
      <c r="AE11" s="33"/>
    </row>
    <row r="12" spans="1:31" ht="22.8" customHeight="1">
      <c r="A12" s="10">
        <v>3</v>
      </c>
      <c r="B12" s="27" t="s">
        <v>230</v>
      </c>
      <c r="C12" s="1" t="s">
        <v>117</v>
      </c>
      <c r="D12" s="1" t="s">
        <v>63</v>
      </c>
      <c r="E12" s="3">
        <v>1993</v>
      </c>
      <c r="F12" s="30">
        <f t="shared" si="0"/>
        <v>32</v>
      </c>
      <c r="G12" s="1" t="s">
        <v>297</v>
      </c>
      <c r="H12" s="11">
        <v>2</v>
      </c>
      <c r="I12" s="44">
        <f t="shared" si="1"/>
        <v>5.4131944444444441E-2</v>
      </c>
      <c r="J12" s="8">
        <v>3</v>
      </c>
      <c r="K12" s="45">
        <f t="shared" si="2"/>
        <v>4.479166666666666E-3</v>
      </c>
      <c r="L12" s="8">
        <v>3</v>
      </c>
      <c r="M12" s="17" t="s">
        <v>291</v>
      </c>
      <c r="N12" s="30"/>
      <c r="O12" s="16">
        <f>$I12-$O$1</f>
        <v>1.7708333333333326E-3</v>
      </c>
      <c r="P12" s="5">
        <v>2</v>
      </c>
      <c r="Q12" s="17" t="s">
        <v>291</v>
      </c>
      <c r="R12" s="30"/>
      <c r="S12" s="17" t="s">
        <v>291</v>
      </c>
      <c r="T12" s="30"/>
      <c r="U12" s="17" t="s">
        <v>291</v>
      </c>
      <c r="V12" s="30"/>
      <c r="W12" s="40">
        <v>2.6747685185185183E-2</v>
      </c>
      <c r="X12" s="30">
        <v>14</v>
      </c>
      <c r="Y12" s="40">
        <v>2.7384259259259257E-2</v>
      </c>
      <c r="Z12" s="10">
        <v>7</v>
      </c>
      <c r="AA12" s="18"/>
      <c r="AB12" s="11">
        <v>1</v>
      </c>
      <c r="AC12" s="32"/>
      <c r="AD12" s="30">
        <v>2</v>
      </c>
      <c r="AE12" s="33"/>
    </row>
    <row r="13" spans="1:31" ht="22.8" customHeight="1">
      <c r="A13" s="10">
        <v>4</v>
      </c>
      <c r="B13" s="25" t="s">
        <v>88</v>
      </c>
      <c r="C13" s="1" t="s">
        <v>10</v>
      </c>
      <c r="D13" s="1" t="s">
        <v>89</v>
      </c>
      <c r="E13" s="1">
        <v>1979</v>
      </c>
      <c r="F13" s="30">
        <f t="shared" si="0"/>
        <v>46</v>
      </c>
      <c r="G13" s="1" t="s">
        <v>298</v>
      </c>
      <c r="H13" s="11">
        <v>2</v>
      </c>
      <c r="I13" s="44">
        <f t="shared" si="1"/>
        <v>5.4363425925925926E-2</v>
      </c>
      <c r="J13" s="1">
        <v>4</v>
      </c>
      <c r="K13" s="45">
        <f t="shared" si="2"/>
        <v>4.7106481481481513E-3</v>
      </c>
      <c r="L13" s="1">
        <v>4</v>
      </c>
      <c r="M13" s="17" t="s">
        <v>291</v>
      </c>
      <c r="N13" s="31"/>
      <c r="O13" s="17" t="s">
        <v>291</v>
      </c>
      <c r="P13" s="30"/>
      <c r="Q13" s="16">
        <f>$I13-$Q$1</f>
        <v>4.7106481481481513E-3</v>
      </c>
      <c r="R13" s="30">
        <v>2</v>
      </c>
      <c r="S13" s="17" t="s">
        <v>291</v>
      </c>
      <c r="T13" s="30"/>
      <c r="U13" s="17" t="s">
        <v>291</v>
      </c>
      <c r="V13" s="30"/>
      <c r="W13" s="40">
        <v>2.6875E-2</v>
      </c>
      <c r="X13" s="30">
        <v>16</v>
      </c>
      <c r="Y13" s="40">
        <v>2.7488425925925927E-2</v>
      </c>
      <c r="Z13" s="10">
        <v>8</v>
      </c>
      <c r="AA13" s="20"/>
      <c r="AB13" s="10"/>
      <c r="AC13" s="18"/>
      <c r="AD13" s="30">
        <v>1</v>
      </c>
      <c r="AE13" s="33"/>
    </row>
    <row r="14" spans="1:31" ht="22.8" customHeight="1">
      <c r="A14" s="10">
        <v>5</v>
      </c>
      <c r="B14" s="25" t="s">
        <v>206</v>
      </c>
      <c r="C14" s="1" t="s">
        <v>207</v>
      </c>
      <c r="D14" s="1" t="s">
        <v>11</v>
      </c>
      <c r="E14" s="3">
        <v>1985</v>
      </c>
      <c r="F14" s="30">
        <f t="shared" si="0"/>
        <v>40</v>
      </c>
      <c r="G14" s="1" t="s">
        <v>298</v>
      </c>
      <c r="H14" s="11">
        <v>2</v>
      </c>
      <c r="I14" s="44">
        <f t="shared" si="1"/>
        <v>5.5173611111111104E-2</v>
      </c>
      <c r="J14" s="1">
        <v>5</v>
      </c>
      <c r="K14" s="45">
        <f t="shared" si="2"/>
        <v>5.520833333333329E-3</v>
      </c>
      <c r="L14" s="1">
        <v>5</v>
      </c>
      <c r="M14" s="17" t="s">
        <v>291</v>
      </c>
      <c r="N14" s="31"/>
      <c r="O14" s="17" t="s">
        <v>291</v>
      </c>
      <c r="P14" s="30"/>
      <c r="Q14" s="16">
        <f>$I14-$Q$1</f>
        <v>5.520833333333329E-3</v>
      </c>
      <c r="R14" s="30">
        <v>3</v>
      </c>
      <c r="S14" s="17" t="s">
        <v>291</v>
      </c>
      <c r="T14" s="30"/>
      <c r="U14" s="17" t="s">
        <v>291</v>
      </c>
      <c r="V14" s="30"/>
      <c r="W14" s="40">
        <v>2.7291666666666662E-2</v>
      </c>
      <c r="X14" s="31">
        <v>29</v>
      </c>
      <c r="Y14" s="40">
        <v>2.7881944444444445E-2</v>
      </c>
      <c r="Z14" s="10">
        <v>10</v>
      </c>
      <c r="AA14" s="32"/>
      <c r="AB14" s="5">
        <v>2</v>
      </c>
      <c r="AC14" s="20"/>
      <c r="AD14" s="30"/>
      <c r="AE14" s="33"/>
    </row>
    <row r="15" spans="1:31" ht="22.8" customHeight="1">
      <c r="A15" s="10">
        <v>6</v>
      </c>
      <c r="B15" s="25" t="s">
        <v>251</v>
      </c>
      <c r="C15" s="1" t="s">
        <v>15</v>
      </c>
      <c r="D15" s="1" t="s">
        <v>252</v>
      </c>
      <c r="E15" s="1">
        <v>1983</v>
      </c>
      <c r="F15" s="30">
        <f t="shared" si="0"/>
        <v>42</v>
      </c>
      <c r="G15" s="1" t="s">
        <v>298</v>
      </c>
      <c r="H15" s="11">
        <v>2</v>
      </c>
      <c r="I15" s="44">
        <f t="shared" si="1"/>
        <v>5.5300925925925934E-2</v>
      </c>
      <c r="J15" s="1">
        <v>6</v>
      </c>
      <c r="K15" s="45">
        <f t="shared" si="2"/>
        <v>5.6481481481481591E-3</v>
      </c>
      <c r="L15" s="1">
        <v>6</v>
      </c>
      <c r="M15" s="17" t="s">
        <v>291</v>
      </c>
      <c r="N15" s="30"/>
      <c r="O15" s="17" t="s">
        <v>291</v>
      </c>
      <c r="P15" s="31"/>
      <c r="Q15" s="16">
        <f>$I15-$Q$1</f>
        <v>5.6481481481481591E-3</v>
      </c>
      <c r="R15" s="30">
        <v>4</v>
      </c>
      <c r="S15" s="17" t="s">
        <v>291</v>
      </c>
      <c r="T15" s="30"/>
      <c r="U15" s="17" t="s">
        <v>291</v>
      </c>
      <c r="V15" s="30"/>
      <c r="W15" s="40">
        <v>2.7129629629629632E-2</v>
      </c>
      <c r="X15" s="30">
        <v>24</v>
      </c>
      <c r="Y15" s="40">
        <v>2.8171296296296302E-2</v>
      </c>
      <c r="Z15" s="10">
        <v>14</v>
      </c>
      <c r="AA15" s="18"/>
      <c r="AB15" s="11">
        <v>1</v>
      </c>
      <c r="AC15" s="18"/>
      <c r="AD15" s="30">
        <v>1</v>
      </c>
      <c r="AE15" s="33"/>
    </row>
    <row r="16" spans="1:31" ht="22.8" customHeight="1">
      <c r="A16" s="10">
        <v>7</v>
      </c>
      <c r="B16" s="25" t="s">
        <v>168</v>
      </c>
      <c r="C16" s="1" t="s">
        <v>41</v>
      </c>
      <c r="D16" s="1" t="s">
        <v>66</v>
      </c>
      <c r="E16" s="1">
        <v>1980</v>
      </c>
      <c r="F16" s="30">
        <f t="shared" si="0"/>
        <v>45</v>
      </c>
      <c r="G16" s="1" t="s">
        <v>298</v>
      </c>
      <c r="H16" s="11">
        <v>2</v>
      </c>
      <c r="I16" s="44">
        <f t="shared" si="1"/>
        <v>5.5312499999999994E-2</v>
      </c>
      <c r="J16" s="1">
        <v>7</v>
      </c>
      <c r="K16" s="45">
        <f t="shared" si="2"/>
        <v>5.6597222222222188E-3</v>
      </c>
      <c r="L16" s="1">
        <v>7</v>
      </c>
      <c r="M16" s="17" t="s">
        <v>291</v>
      </c>
      <c r="N16" s="31" t="s">
        <v>291</v>
      </c>
      <c r="O16" s="17" t="s">
        <v>291</v>
      </c>
      <c r="P16" s="30"/>
      <c r="Q16" s="16">
        <f>$I16-$Q$1</f>
        <v>5.6597222222222188E-3</v>
      </c>
      <c r="R16" s="30">
        <v>5</v>
      </c>
      <c r="S16" s="17" t="s">
        <v>291</v>
      </c>
      <c r="T16" s="30"/>
      <c r="U16" s="17" t="s">
        <v>291</v>
      </c>
      <c r="V16" s="30"/>
      <c r="W16" s="40">
        <v>2.7118055555555552E-2</v>
      </c>
      <c r="X16" s="30">
        <v>22</v>
      </c>
      <c r="Y16" s="40">
        <v>2.8194444444444442E-2</v>
      </c>
      <c r="Z16" s="10">
        <v>13</v>
      </c>
      <c r="AA16" s="18"/>
      <c r="AB16" s="11">
        <v>1</v>
      </c>
      <c r="AC16" s="32"/>
      <c r="AD16" s="30">
        <v>2</v>
      </c>
      <c r="AE16" s="33"/>
    </row>
    <row r="17" spans="1:31" ht="22.8" customHeight="1">
      <c r="A17" s="10">
        <v>8</v>
      </c>
      <c r="B17" s="25" t="s">
        <v>31</v>
      </c>
      <c r="C17" s="1" t="s">
        <v>13</v>
      </c>
      <c r="D17" s="1" t="s">
        <v>32</v>
      </c>
      <c r="E17" s="3">
        <v>1977</v>
      </c>
      <c r="F17" s="30">
        <f t="shared" si="0"/>
        <v>48</v>
      </c>
      <c r="G17" s="1" t="s">
        <v>298</v>
      </c>
      <c r="H17" s="11">
        <v>2</v>
      </c>
      <c r="I17" s="44">
        <f t="shared" si="1"/>
        <v>5.5833333333333332E-2</v>
      </c>
      <c r="J17" s="1">
        <v>8</v>
      </c>
      <c r="K17" s="45">
        <f t="shared" si="2"/>
        <v>6.1805555555555572E-3</v>
      </c>
      <c r="L17" s="1">
        <v>8</v>
      </c>
      <c r="M17" s="17" t="s">
        <v>291</v>
      </c>
      <c r="N17" s="30"/>
      <c r="O17" s="17" t="s">
        <v>291</v>
      </c>
      <c r="P17" s="30"/>
      <c r="Q17" s="16">
        <f>$I17-$Q$1</f>
        <v>6.1805555555555572E-3</v>
      </c>
      <c r="R17" s="30">
        <v>6</v>
      </c>
      <c r="S17" s="17" t="s">
        <v>291</v>
      </c>
      <c r="T17" s="30"/>
      <c r="U17" s="17" t="s">
        <v>291</v>
      </c>
      <c r="V17" s="30"/>
      <c r="W17" s="40">
        <v>2.7905092592592592E-2</v>
      </c>
      <c r="X17" s="30">
        <v>34</v>
      </c>
      <c r="Y17" s="40">
        <v>2.7928240740740743E-2</v>
      </c>
      <c r="Z17" s="10">
        <v>11</v>
      </c>
      <c r="AA17" s="32"/>
      <c r="AB17" s="5">
        <v>2</v>
      </c>
      <c r="AC17" s="32"/>
      <c r="AD17" s="30">
        <v>2</v>
      </c>
      <c r="AE17" s="33"/>
    </row>
    <row r="18" spans="1:31" ht="22.8" customHeight="1">
      <c r="A18" s="10">
        <v>9</v>
      </c>
      <c r="B18" s="27" t="s">
        <v>177</v>
      </c>
      <c r="C18" s="1" t="s">
        <v>173</v>
      </c>
      <c r="D18" s="1" t="s">
        <v>178</v>
      </c>
      <c r="E18" s="1">
        <v>1999</v>
      </c>
      <c r="F18" s="30">
        <f t="shared" si="0"/>
        <v>26</v>
      </c>
      <c r="G18" s="1" t="s">
        <v>296</v>
      </c>
      <c r="H18" s="11">
        <v>2</v>
      </c>
      <c r="I18" s="44">
        <f t="shared" si="1"/>
        <v>5.5995370370370376E-2</v>
      </c>
      <c r="J18" s="8">
        <v>9</v>
      </c>
      <c r="K18" s="45">
        <f t="shared" si="2"/>
        <v>6.3425925925926011E-3</v>
      </c>
      <c r="L18" s="8">
        <v>9</v>
      </c>
      <c r="M18" s="16">
        <f>$I18-$M$1</f>
        <v>0</v>
      </c>
      <c r="N18" s="5">
        <v>1</v>
      </c>
      <c r="O18" s="17" t="s">
        <v>291</v>
      </c>
      <c r="P18" s="30"/>
      <c r="Q18" s="17" t="s">
        <v>291</v>
      </c>
      <c r="R18" s="30"/>
      <c r="S18" s="17" t="s">
        <v>291</v>
      </c>
      <c r="T18" s="30"/>
      <c r="U18" s="17" t="s">
        <v>291</v>
      </c>
      <c r="V18" s="30"/>
      <c r="W18" s="40">
        <v>2.71875E-2</v>
      </c>
      <c r="X18" s="30">
        <v>25</v>
      </c>
      <c r="Y18" s="40">
        <v>2.8807870370370373E-2</v>
      </c>
      <c r="Z18" s="10">
        <v>19</v>
      </c>
      <c r="AA18" s="18"/>
      <c r="AB18" s="11">
        <v>1</v>
      </c>
      <c r="AC18" s="18"/>
      <c r="AD18" s="30">
        <v>1</v>
      </c>
      <c r="AE18" s="33"/>
    </row>
    <row r="19" spans="1:31" ht="22.8" customHeight="1">
      <c r="A19" s="10">
        <v>10</v>
      </c>
      <c r="B19" s="27" t="s">
        <v>283</v>
      </c>
      <c r="C19" s="1" t="s">
        <v>96</v>
      </c>
      <c r="D19" s="1" t="s">
        <v>85</v>
      </c>
      <c r="E19" s="1">
        <v>1987</v>
      </c>
      <c r="F19" s="30">
        <f t="shared" si="0"/>
        <v>38</v>
      </c>
      <c r="G19" s="1" t="s">
        <v>297</v>
      </c>
      <c r="H19" s="11">
        <v>2</v>
      </c>
      <c r="I19" s="44">
        <f t="shared" si="1"/>
        <v>5.6574074074074082E-2</v>
      </c>
      <c r="J19" s="8">
        <v>10</v>
      </c>
      <c r="K19" s="45">
        <f t="shared" si="2"/>
        <v>6.9212962962963073E-3</v>
      </c>
      <c r="L19" s="8">
        <v>10</v>
      </c>
      <c r="M19" s="17" t="s">
        <v>291</v>
      </c>
      <c r="N19" s="30"/>
      <c r="O19" s="16">
        <f>$I19-$O$1</f>
        <v>4.2129629629629739E-3</v>
      </c>
      <c r="P19" s="5">
        <v>3</v>
      </c>
      <c r="Q19" s="17" t="s">
        <v>291</v>
      </c>
      <c r="R19" s="30"/>
      <c r="S19" s="17" t="s">
        <v>291</v>
      </c>
      <c r="T19" s="30"/>
      <c r="U19" s="17" t="s">
        <v>291</v>
      </c>
      <c r="V19" s="30"/>
      <c r="W19" s="40">
        <v>2.8009259259259262E-2</v>
      </c>
      <c r="X19" s="30">
        <v>35</v>
      </c>
      <c r="Y19" s="40">
        <v>2.8564814814814817E-2</v>
      </c>
      <c r="Z19" s="10">
        <v>16</v>
      </c>
      <c r="AA19" s="32"/>
      <c r="AB19" s="5">
        <v>2</v>
      </c>
      <c r="AC19" s="32"/>
      <c r="AD19" s="30">
        <v>2</v>
      </c>
      <c r="AE19" s="33"/>
    </row>
    <row r="20" spans="1:31" ht="22.8" customHeight="1">
      <c r="A20" s="10">
        <v>11</v>
      </c>
      <c r="B20" s="27" t="s">
        <v>93</v>
      </c>
      <c r="C20" s="1" t="s">
        <v>43</v>
      </c>
      <c r="D20" s="1" t="s">
        <v>14</v>
      </c>
      <c r="E20" s="1">
        <v>1983</v>
      </c>
      <c r="F20" s="30">
        <f t="shared" si="0"/>
        <v>42</v>
      </c>
      <c r="G20" s="1" t="s">
        <v>298</v>
      </c>
      <c r="H20" s="11">
        <v>2</v>
      </c>
      <c r="I20" s="44">
        <f t="shared" si="1"/>
        <v>5.694444444444445E-2</v>
      </c>
      <c r="J20" s="8">
        <v>11</v>
      </c>
      <c r="K20" s="45">
        <f t="shared" si="2"/>
        <v>7.2916666666666755E-3</v>
      </c>
      <c r="L20" s="8">
        <v>11</v>
      </c>
      <c r="M20" s="17" t="s">
        <v>291</v>
      </c>
      <c r="N20" s="30"/>
      <c r="O20" s="17" t="s">
        <v>291</v>
      </c>
      <c r="P20" s="30"/>
      <c r="Q20" s="16">
        <f>$I20-$Q$1</f>
        <v>7.2916666666666755E-3</v>
      </c>
      <c r="R20" s="5">
        <v>7</v>
      </c>
      <c r="S20" s="17" t="s">
        <v>291</v>
      </c>
      <c r="T20" s="30"/>
      <c r="U20" s="17" t="s">
        <v>291</v>
      </c>
      <c r="V20" s="30"/>
      <c r="W20" s="40">
        <v>2.8252314814814813E-2</v>
      </c>
      <c r="X20" s="30">
        <v>36</v>
      </c>
      <c r="Y20" s="40">
        <v>2.8692129629629633E-2</v>
      </c>
      <c r="Z20" s="10">
        <v>18</v>
      </c>
      <c r="AA20" s="18"/>
      <c r="AB20" s="11">
        <v>1</v>
      </c>
      <c r="AC20" s="20"/>
      <c r="AD20" s="30"/>
      <c r="AE20" s="33"/>
    </row>
    <row r="21" spans="1:31" ht="22.8" customHeight="1">
      <c r="A21" s="10">
        <v>12</v>
      </c>
      <c r="B21" s="25" t="s">
        <v>244</v>
      </c>
      <c r="C21" s="1" t="s">
        <v>245</v>
      </c>
      <c r="D21" s="1" t="s">
        <v>35</v>
      </c>
      <c r="E21" s="1">
        <v>1981</v>
      </c>
      <c r="F21" s="30">
        <f t="shared" si="0"/>
        <v>44</v>
      </c>
      <c r="G21" s="1" t="s">
        <v>298</v>
      </c>
      <c r="H21" s="11">
        <v>2</v>
      </c>
      <c r="I21" s="44">
        <f t="shared" si="1"/>
        <v>5.7222222222222216E-2</v>
      </c>
      <c r="J21" s="1">
        <v>12</v>
      </c>
      <c r="K21" s="45">
        <f t="shared" si="2"/>
        <v>7.5694444444444411E-3</v>
      </c>
      <c r="L21" s="1">
        <v>12</v>
      </c>
      <c r="M21" s="17" t="s">
        <v>291</v>
      </c>
      <c r="N21" s="31"/>
      <c r="O21" s="17" t="s">
        <v>291</v>
      </c>
      <c r="P21" s="30"/>
      <c r="Q21" s="16">
        <f>$I21-$Q$1</f>
        <v>7.5694444444444411E-3</v>
      </c>
      <c r="R21" s="30">
        <v>8</v>
      </c>
      <c r="S21" s="21" t="s">
        <v>291</v>
      </c>
      <c r="T21" s="30"/>
      <c r="U21" s="17" t="s">
        <v>291</v>
      </c>
      <c r="V21" s="30"/>
      <c r="W21" s="40">
        <v>2.8668981481481479E-2</v>
      </c>
      <c r="X21" s="30">
        <v>42</v>
      </c>
      <c r="Y21" s="40">
        <v>2.855324074074074E-2</v>
      </c>
      <c r="Z21" s="10">
        <v>17</v>
      </c>
      <c r="AA21" s="18"/>
      <c r="AB21" s="11">
        <v>1</v>
      </c>
      <c r="AC21" s="18"/>
      <c r="AD21" s="30">
        <v>1</v>
      </c>
      <c r="AE21" s="33"/>
    </row>
    <row r="22" spans="1:31" ht="22.8" customHeight="1">
      <c r="A22" s="10">
        <v>13</v>
      </c>
      <c r="B22" s="25" t="s">
        <v>54</v>
      </c>
      <c r="C22" s="1" t="s">
        <v>55</v>
      </c>
      <c r="D22" s="1" t="s">
        <v>35</v>
      </c>
      <c r="E22" s="1">
        <v>1990</v>
      </c>
      <c r="F22" s="30">
        <f t="shared" si="0"/>
        <v>35</v>
      </c>
      <c r="G22" s="1" t="s">
        <v>297</v>
      </c>
      <c r="H22" s="11">
        <v>2</v>
      </c>
      <c r="I22" s="44">
        <f t="shared" si="1"/>
        <v>5.7476851851851848E-2</v>
      </c>
      <c r="J22" s="1">
        <v>13</v>
      </c>
      <c r="K22" s="45">
        <f t="shared" si="2"/>
        <v>7.8240740740740736E-3</v>
      </c>
      <c r="L22" s="1">
        <v>13</v>
      </c>
      <c r="M22" s="17" t="s">
        <v>291</v>
      </c>
      <c r="N22" s="30"/>
      <c r="O22" s="16">
        <f>$I22-$O$1</f>
        <v>5.1157407407407401E-3</v>
      </c>
      <c r="P22" s="30">
        <v>4</v>
      </c>
      <c r="Q22" s="17" t="s">
        <v>291</v>
      </c>
      <c r="R22" s="30"/>
      <c r="S22" s="17" t="s">
        <v>291</v>
      </c>
      <c r="T22" s="30"/>
      <c r="U22" s="17" t="s">
        <v>291</v>
      </c>
      <c r="V22" s="30"/>
      <c r="W22" s="40">
        <v>2.8634259259259262E-2</v>
      </c>
      <c r="X22" s="30">
        <v>41</v>
      </c>
      <c r="Y22" s="40">
        <v>2.884259259259259E-2</v>
      </c>
      <c r="Z22" s="10">
        <v>20</v>
      </c>
      <c r="AA22" s="18"/>
      <c r="AB22" s="11">
        <v>1</v>
      </c>
      <c r="AC22" s="32"/>
      <c r="AD22" s="30">
        <v>2</v>
      </c>
      <c r="AE22" s="33"/>
    </row>
    <row r="23" spans="1:31" ht="22.8" customHeight="1">
      <c r="A23" s="10">
        <v>14</v>
      </c>
      <c r="B23" s="27" t="s">
        <v>93</v>
      </c>
      <c r="C23" s="1" t="s">
        <v>94</v>
      </c>
      <c r="D23" s="1" t="s">
        <v>7</v>
      </c>
      <c r="E23" s="1">
        <v>1974</v>
      </c>
      <c r="F23" s="30">
        <f t="shared" si="0"/>
        <v>51</v>
      </c>
      <c r="G23" s="1" t="s">
        <v>299</v>
      </c>
      <c r="H23" s="11">
        <v>2</v>
      </c>
      <c r="I23" s="44">
        <f t="shared" si="1"/>
        <v>5.8124999999999996E-2</v>
      </c>
      <c r="J23" s="8">
        <v>14</v>
      </c>
      <c r="K23" s="45">
        <f t="shared" si="2"/>
        <v>8.4722222222222213E-3</v>
      </c>
      <c r="L23" s="8">
        <v>14</v>
      </c>
      <c r="M23" s="17" t="s">
        <v>291</v>
      </c>
      <c r="N23" s="31"/>
      <c r="O23" s="17" t="s">
        <v>291</v>
      </c>
      <c r="P23" s="30"/>
      <c r="Q23" s="17" t="s">
        <v>291</v>
      </c>
      <c r="R23" s="30"/>
      <c r="S23" s="16">
        <f>$I23-$S$1</f>
        <v>0</v>
      </c>
      <c r="T23" s="5">
        <v>1</v>
      </c>
      <c r="U23" s="17" t="s">
        <v>291</v>
      </c>
      <c r="V23" s="30"/>
      <c r="W23" s="40">
        <v>2.8483796296296295E-2</v>
      </c>
      <c r="X23" s="31">
        <v>38</v>
      </c>
      <c r="Y23" s="40">
        <v>2.9641203703703701E-2</v>
      </c>
      <c r="Z23" s="10">
        <v>24</v>
      </c>
      <c r="AA23" s="20"/>
      <c r="AB23" s="10"/>
      <c r="AC23" s="20"/>
      <c r="AD23" s="30"/>
      <c r="AE23" s="33"/>
    </row>
    <row r="24" spans="1:31" ht="22.8" customHeight="1">
      <c r="A24" s="10">
        <v>15</v>
      </c>
      <c r="B24" s="27" t="s">
        <v>276</v>
      </c>
      <c r="C24" s="1" t="s">
        <v>149</v>
      </c>
      <c r="D24" s="1" t="s">
        <v>14</v>
      </c>
      <c r="E24" s="1">
        <v>1976</v>
      </c>
      <c r="F24" s="30">
        <f t="shared" si="0"/>
        <v>49</v>
      </c>
      <c r="G24" s="1" t="s">
        <v>298</v>
      </c>
      <c r="H24" s="11">
        <v>2</v>
      </c>
      <c r="I24" s="44">
        <f t="shared" si="1"/>
        <v>5.921296296296296E-2</v>
      </c>
      <c r="J24" s="8">
        <v>15</v>
      </c>
      <c r="K24" s="45">
        <f t="shared" si="2"/>
        <v>9.5601851851851855E-3</v>
      </c>
      <c r="L24" s="8">
        <v>15</v>
      </c>
      <c r="M24" s="17" t="s">
        <v>291</v>
      </c>
      <c r="N24" s="31"/>
      <c r="O24" s="17" t="s">
        <v>291</v>
      </c>
      <c r="P24" s="30"/>
      <c r="Q24" s="16">
        <f>$I24-$Q$1</f>
        <v>9.5601851851851855E-3</v>
      </c>
      <c r="R24" s="5">
        <v>9</v>
      </c>
      <c r="S24" s="17" t="s">
        <v>291</v>
      </c>
      <c r="T24" s="30"/>
      <c r="U24" s="17" t="s">
        <v>291</v>
      </c>
      <c r="V24" s="30"/>
      <c r="W24" s="40">
        <v>2.9270833333333333E-2</v>
      </c>
      <c r="X24" s="30">
        <v>47</v>
      </c>
      <c r="Y24" s="40">
        <v>2.9942129629629628E-2</v>
      </c>
      <c r="Z24" s="10">
        <v>25</v>
      </c>
      <c r="AA24" s="18"/>
      <c r="AB24" s="11">
        <v>1</v>
      </c>
      <c r="AC24" s="20"/>
      <c r="AD24" s="30"/>
      <c r="AE24" s="33"/>
    </row>
    <row r="25" spans="1:31" ht="22.8" customHeight="1">
      <c r="A25" s="10">
        <v>16</v>
      </c>
      <c r="B25" s="27" t="s">
        <v>263</v>
      </c>
      <c r="C25" s="1" t="s">
        <v>73</v>
      </c>
      <c r="D25" s="1" t="s">
        <v>14</v>
      </c>
      <c r="E25" s="1">
        <v>1962</v>
      </c>
      <c r="F25" s="30">
        <f t="shared" si="0"/>
        <v>63</v>
      </c>
      <c r="G25" s="1" t="s">
        <v>300</v>
      </c>
      <c r="H25" s="11">
        <v>2</v>
      </c>
      <c r="I25" s="44">
        <f t="shared" si="1"/>
        <v>5.9259259259259262E-2</v>
      </c>
      <c r="J25" s="8">
        <v>16</v>
      </c>
      <c r="K25" s="45">
        <f t="shared" si="2"/>
        <v>9.6064814814814867E-3</v>
      </c>
      <c r="L25" s="8">
        <v>16</v>
      </c>
      <c r="M25" s="17" t="s">
        <v>291</v>
      </c>
      <c r="N25" s="30"/>
      <c r="O25" s="17" t="s">
        <v>291</v>
      </c>
      <c r="P25" s="30"/>
      <c r="Q25" s="17" t="s">
        <v>291</v>
      </c>
      <c r="R25" s="31"/>
      <c r="S25" s="21" t="s">
        <v>291</v>
      </c>
      <c r="T25" s="30" t="s">
        <v>291</v>
      </c>
      <c r="U25" s="16">
        <f>$I25-$U$1</f>
        <v>0</v>
      </c>
      <c r="V25" s="5">
        <v>1</v>
      </c>
      <c r="W25" s="40">
        <v>2.883101851851852E-2</v>
      </c>
      <c r="X25" s="30">
        <v>43</v>
      </c>
      <c r="Y25" s="40">
        <v>3.0428240740740742E-2</v>
      </c>
      <c r="Z25" s="10">
        <v>30</v>
      </c>
      <c r="AA25" s="18"/>
      <c r="AB25" s="11">
        <v>1</v>
      </c>
      <c r="AC25" s="18"/>
      <c r="AD25" s="30">
        <v>1</v>
      </c>
      <c r="AE25" s="33"/>
    </row>
    <row r="26" spans="1:31" ht="22.8" customHeight="1">
      <c r="A26" s="10">
        <v>17</v>
      </c>
      <c r="B26" s="27" t="s">
        <v>59</v>
      </c>
      <c r="C26" s="1" t="s">
        <v>60</v>
      </c>
      <c r="D26" s="1" t="s">
        <v>7</v>
      </c>
      <c r="E26" s="1">
        <v>2000</v>
      </c>
      <c r="F26" s="30">
        <f t="shared" si="0"/>
        <v>25</v>
      </c>
      <c r="G26" s="1" t="s">
        <v>296</v>
      </c>
      <c r="H26" s="11">
        <v>2</v>
      </c>
      <c r="I26" s="44">
        <f t="shared" si="1"/>
        <v>6.0150462962962961E-2</v>
      </c>
      <c r="J26" s="8">
        <v>17</v>
      </c>
      <c r="K26" s="45">
        <f t="shared" si="2"/>
        <v>1.0497685185185186E-2</v>
      </c>
      <c r="L26" s="8">
        <v>17</v>
      </c>
      <c r="M26" s="16">
        <f>$I26-$M$1</f>
        <v>4.1550925925925922E-3</v>
      </c>
      <c r="N26" s="5">
        <v>2</v>
      </c>
      <c r="O26" s="17" t="s">
        <v>291</v>
      </c>
      <c r="P26" s="30"/>
      <c r="Q26" s="17" t="s">
        <v>291</v>
      </c>
      <c r="R26" s="30"/>
      <c r="S26" s="17" t="s">
        <v>291</v>
      </c>
      <c r="T26" s="30"/>
      <c r="U26" s="17" t="s">
        <v>291</v>
      </c>
      <c r="V26" s="30"/>
      <c r="W26" s="40">
        <v>3.0185185185185186E-2</v>
      </c>
      <c r="X26" s="30">
        <v>57</v>
      </c>
      <c r="Y26" s="40">
        <v>2.9965277777777775E-2</v>
      </c>
      <c r="Z26" s="10">
        <v>26</v>
      </c>
      <c r="AA26" s="32"/>
      <c r="AB26" s="5">
        <v>2</v>
      </c>
      <c r="AC26" s="32"/>
      <c r="AD26" s="30">
        <v>2</v>
      </c>
      <c r="AE26" s="33"/>
    </row>
    <row r="27" spans="1:31" ht="22.8" customHeight="1">
      <c r="A27" s="10">
        <v>18</v>
      </c>
      <c r="B27" s="27" t="s">
        <v>216</v>
      </c>
      <c r="C27" s="1" t="s">
        <v>173</v>
      </c>
      <c r="D27" s="1" t="s">
        <v>217</v>
      </c>
      <c r="E27" s="1">
        <v>1999</v>
      </c>
      <c r="F27" s="30">
        <f t="shared" si="0"/>
        <v>26</v>
      </c>
      <c r="G27" s="1" t="s">
        <v>296</v>
      </c>
      <c r="H27" s="11">
        <v>2</v>
      </c>
      <c r="I27" s="44">
        <f t="shared" si="1"/>
        <v>6.0358796296296292E-2</v>
      </c>
      <c r="J27" s="8">
        <v>18</v>
      </c>
      <c r="K27" s="45">
        <f t="shared" si="2"/>
        <v>1.0706018518518517E-2</v>
      </c>
      <c r="L27" s="8">
        <v>18</v>
      </c>
      <c r="M27" s="16">
        <f>$I27-$M$1</f>
        <v>4.3634259259259234E-3</v>
      </c>
      <c r="N27" s="5">
        <v>3</v>
      </c>
      <c r="O27" s="17" t="s">
        <v>291</v>
      </c>
      <c r="P27" s="30"/>
      <c r="Q27" s="17" t="s">
        <v>291</v>
      </c>
      <c r="R27" s="31"/>
      <c r="S27" s="17" t="s">
        <v>291</v>
      </c>
      <c r="T27" s="30"/>
      <c r="U27" s="17" t="s">
        <v>291</v>
      </c>
      <c r="V27" s="30"/>
      <c r="W27" s="40">
        <v>2.9270833333333333E-2</v>
      </c>
      <c r="X27" s="30">
        <v>48</v>
      </c>
      <c r="Y27" s="40">
        <v>3.108796296296296E-2</v>
      </c>
      <c r="Z27" s="10">
        <v>33</v>
      </c>
      <c r="AA27" s="32"/>
      <c r="AB27" s="5">
        <v>2</v>
      </c>
      <c r="AC27" s="32"/>
      <c r="AD27" s="30">
        <v>2</v>
      </c>
      <c r="AE27" s="33"/>
    </row>
    <row r="28" spans="1:31" ht="22.8" customHeight="1">
      <c r="A28" s="10">
        <v>19</v>
      </c>
      <c r="B28" s="25" t="s">
        <v>56</v>
      </c>
      <c r="C28" s="1" t="s">
        <v>57</v>
      </c>
      <c r="D28" s="1" t="s">
        <v>58</v>
      </c>
      <c r="E28" s="1">
        <v>1995</v>
      </c>
      <c r="F28" s="30">
        <f t="shared" si="0"/>
        <v>30</v>
      </c>
      <c r="G28" s="1" t="s">
        <v>297</v>
      </c>
      <c r="H28" s="11">
        <v>2</v>
      </c>
      <c r="I28" s="44">
        <f t="shared" si="1"/>
        <v>6.0787037037037035E-2</v>
      </c>
      <c r="J28" s="1">
        <v>19</v>
      </c>
      <c r="K28" s="45">
        <f t="shared" si="2"/>
        <v>1.113425925925926E-2</v>
      </c>
      <c r="L28" s="1">
        <v>19</v>
      </c>
      <c r="M28" s="17" t="s">
        <v>291</v>
      </c>
      <c r="N28" s="31"/>
      <c r="O28" s="16">
        <f>$I28-$O$1</f>
        <v>8.425925925925927E-3</v>
      </c>
      <c r="P28" s="30">
        <v>5</v>
      </c>
      <c r="Q28" s="17" t="s">
        <v>291</v>
      </c>
      <c r="R28" s="30"/>
      <c r="S28" s="17" t="s">
        <v>291</v>
      </c>
      <c r="T28" s="30"/>
      <c r="U28" s="17" t="s">
        <v>291</v>
      </c>
      <c r="V28" s="30"/>
      <c r="W28" s="40">
        <v>3.0543981481481481E-2</v>
      </c>
      <c r="X28" s="30">
        <v>63</v>
      </c>
      <c r="Y28" s="40">
        <v>3.0243055555555554E-2</v>
      </c>
      <c r="Z28" s="10">
        <v>29</v>
      </c>
      <c r="AA28" s="18"/>
      <c r="AB28" s="11">
        <v>1</v>
      </c>
      <c r="AC28" s="20"/>
      <c r="AD28" s="30"/>
      <c r="AE28" s="33"/>
    </row>
    <row r="29" spans="1:31" ht="22.8" customHeight="1">
      <c r="A29" s="10">
        <v>20</v>
      </c>
      <c r="B29" s="25" t="s">
        <v>19</v>
      </c>
      <c r="C29" s="1" t="s">
        <v>10</v>
      </c>
      <c r="D29" s="1" t="s">
        <v>20</v>
      </c>
      <c r="E29" s="1">
        <v>2004</v>
      </c>
      <c r="F29" s="30">
        <f t="shared" si="0"/>
        <v>21</v>
      </c>
      <c r="G29" s="1" t="s">
        <v>296</v>
      </c>
      <c r="H29" s="11">
        <v>2</v>
      </c>
      <c r="I29" s="44">
        <f t="shared" si="1"/>
        <v>6.0891203703703704E-2</v>
      </c>
      <c r="J29" s="1">
        <v>20</v>
      </c>
      <c r="K29" s="45">
        <f t="shared" si="2"/>
        <v>1.1238425925925929E-2</v>
      </c>
      <c r="L29" s="1">
        <v>20</v>
      </c>
      <c r="M29" s="16">
        <f>$I29-$M$1</f>
        <v>4.8958333333333354E-3</v>
      </c>
      <c r="N29" s="30">
        <v>4</v>
      </c>
      <c r="O29" s="17" t="s">
        <v>291</v>
      </c>
      <c r="P29" s="30"/>
      <c r="Q29" s="17" t="s">
        <v>291</v>
      </c>
      <c r="R29" s="31"/>
      <c r="S29" s="17" t="s">
        <v>291</v>
      </c>
      <c r="T29" s="30"/>
      <c r="U29" s="17" t="s">
        <v>291</v>
      </c>
      <c r="V29" s="30"/>
      <c r="W29" s="40">
        <v>2.974537037037037E-2</v>
      </c>
      <c r="X29" s="30">
        <v>51</v>
      </c>
      <c r="Y29" s="40">
        <v>3.1145833333333334E-2</v>
      </c>
      <c r="Z29" s="10">
        <v>34</v>
      </c>
      <c r="AA29" s="18"/>
      <c r="AB29" s="11">
        <v>1</v>
      </c>
      <c r="AC29" s="20"/>
      <c r="AD29" s="30"/>
      <c r="AE29" s="33"/>
    </row>
    <row r="30" spans="1:31" ht="22.8" customHeight="1">
      <c r="A30" s="10">
        <v>21</v>
      </c>
      <c r="B30" s="25" t="s">
        <v>175</v>
      </c>
      <c r="C30" s="1" t="s">
        <v>176</v>
      </c>
      <c r="D30" s="1" t="s">
        <v>35</v>
      </c>
      <c r="E30" s="1">
        <v>1992</v>
      </c>
      <c r="F30" s="30">
        <f t="shared" si="0"/>
        <v>33</v>
      </c>
      <c r="G30" s="1" t="s">
        <v>297</v>
      </c>
      <c r="H30" s="11">
        <v>2</v>
      </c>
      <c r="I30" s="44">
        <f t="shared" si="1"/>
        <v>6.0925925925925932E-2</v>
      </c>
      <c r="J30" s="1">
        <v>21</v>
      </c>
      <c r="K30" s="45">
        <f t="shared" si="2"/>
        <v>1.1273148148148157E-2</v>
      </c>
      <c r="L30" s="1">
        <v>21</v>
      </c>
      <c r="M30" s="17" t="s">
        <v>291</v>
      </c>
      <c r="N30" s="30"/>
      <c r="O30" s="16">
        <f>$I30-$O$1</f>
        <v>8.5648148148148237E-3</v>
      </c>
      <c r="P30" s="30">
        <v>6</v>
      </c>
      <c r="Q30" s="17" t="s">
        <v>291</v>
      </c>
      <c r="R30" s="30"/>
      <c r="S30" s="17" t="s">
        <v>291</v>
      </c>
      <c r="T30" s="30"/>
      <c r="U30" s="17" t="s">
        <v>291</v>
      </c>
      <c r="V30" s="30"/>
      <c r="W30" s="40">
        <v>2.9560185185185189E-2</v>
      </c>
      <c r="X30" s="30">
        <v>50</v>
      </c>
      <c r="Y30" s="40">
        <v>3.1365740740740743E-2</v>
      </c>
      <c r="Z30" s="10">
        <v>38</v>
      </c>
      <c r="AA30" s="18"/>
      <c r="AB30" s="11">
        <v>1</v>
      </c>
      <c r="AC30" s="20"/>
      <c r="AD30" s="30"/>
      <c r="AE30" s="33"/>
    </row>
    <row r="31" spans="1:31" ht="22.8" customHeight="1">
      <c r="A31" s="10">
        <v>22</v>
      </c>
      <c r="B31" s="27" t="s">
        <v>154</v>
      </c>
      <c r="C31" s="1" t="s">
        <v>43</v>
      </c>
      <c r="D31" s="1" t="s">
        <v>7</v>
      </c>
      <c r="E31" s="3">
        <v>1984</v>
      </c>
      <c r="F31" s="30">
        <f t="shared" si="0"/>
        <v>41</v>
      </c>
      <c r="G31" s="1" t="s">
        <v>298</v>
      </c>
      <c r="H31" s="11">
        <v>2</v>
      </c>
      <c r="I31" s="44">
        <f t="shared" si="1"/>
        <v>6.1249999999999999E-2</v>
      </c>
      <c r="J31" s="8">
        <v>22</v>
      </c>
      <c r="K31" s="45">
        <f t="shared" si="2"/>
        <v>1.1597222222222224E-2</v>
      </c>
      <c r="L31" s="8">
        <v>22</v>
      </c>
      <c r="M31" s="17" t="s">
        <v>291</v>
      </c>
      <c r="N31" s="31"/>
      <c r="O31" s="17" t="s">
        <v>291</v>
      </c>
      <c r="P31" s="30"/>
      <c r="Q31" s="16">
        <f>$I31-$Q$1</f>
        <v>1.1597222222222224E-2</v>
      </c>
      <c r="R31" s="5">
        <v>10</v>
      </c>
      <c r="S31" s="17" t="s">
        <v>291</v>
      </c>
      <c r="T31" s="30"/>
      <c r="U31" s="17" t="s">
        <v>291</v>
      </c>
      <c r="V31" s="30"/>
      <c r="W31" s="40">
        <v>3.0046296296296297E-2</v>
      </c>
      <c r="X31" s="31">
        <v>55</v>
      </c>
      <c r="Y31" s="40">
        <v>3.1203703703703702E-2</v>
      </c>
      <c r="Z31" s="10">
        <v>36</v>
      </c>
      <c r="AA31" s="18"/>
      <c r="AB31" s="11">
        <v>1</v>
      </c>
      <c r="AC31" s="20"/>
      <c r="AD31" s="30"/>
      <c r="AE31" s="33"/>
    </row>
    <row r="32" spans="1:31" ht="22.8" customHeight="1">
      <c r="A32" s="10">
        <v>23</v>
      </c>
      <c r="B32" s="27" t="s">
        <v>185</v>
      </c>
      <c r="C32" s="1" t="s">
        <v>117</v>
      </c>
      <c r="D32" s="1" t="s">
        <v>14</v>
      </c>
      <c r="E32" s="1">
        <v>1978</v>
      </c>
      <c r="F32" s="30">
        <f t="shared" si="0"/>
        <v>47</v>
      </c>
      <c r="G32" s="1" t="s">
        <v>298</v>
      </c>
      <c r="H32" s="11">
        <v>2</v>
      </c>
      <c r="I32" s="44">
        <f t="shared" si="1"/>
        <v>6.1516203703703705E-2</v>
      </c>
      <c r="J32" s="8">
        <v>23</v>
      </c>
      <c r="K32" s="45">
        <f t="shared" si="2"/>
        <v>1.186342592592593E-2</v>
      </c>
      <c r="L32" s="8">
        <v>23</v>
      </c>
      <c r="M32" s="17" t="s">
        <v>291</v>
      </c>
      <c r="N32" s="31"/>
      <c r="O32" s="17" t="s">
        <v>291</v>
      </c>
      <c r="P32" s="30"/>
      <c r="Q32" s="16">
        <f>$I32-$Q$1</f>
        <v>1.186342592592593E-2</v>
      </c>
      <c r="R32" s="30">
        <v>11</v>
      </c>
      <c r="S32" s="17" t="s">
        <v>291</v>
      </c>
      <c r="T32" s="30"/>
      <c r="U32" s="17" t="s">
        <v>291</v>
      </c>
      <c r="V32" s="30"/>
      <c r="W32" s="40">
        <v>3.0486111111111113E-2</v>
      </c>
      <c r="X32" s="30">
        <v>61</v>
      </c>
      <c r="Y32" s="40">
        <v>3.1030092592592592E-2</v>
      </c>
      <c r="Z32" s="10">
        <v>32</v>
      </c>
      <c r="AA32" s="20"/>
      <c r="AB32" s="10"/>
      <c r="AC32" s="20"/>
      <c r="AD32" s="30"/>
      <c r="AE32" s="33"/>
    </row>
    <row r="33" spans="1:31" ht="22.8" customHeight="1">
      <c r="A33" s="10">
        <v>24</v>
      </c>
      <c r="B33" s="27" t="s">
        <v>316</v>
      </c>
      <c r="C33" s="1" t="s">
        <v>171</v>
      </c>
      <c r="D33" s="1" t="s">
        <v>7</v>
      </c>
      <c r="E33" s="3">
        <v>1987</v>
      </c>
      <c r="F33" s="30">
        <f t="shared" si="0"/>
        <v>38</v>
      </c>
      <c r="G33" s="1" t="s">
        <v>297</v>
      </c>
      <c r="H33" s="11">
        <v>2</v>
      </c>
      <c r="I33" s="44">
        <f t="shared" si="1"/>
        <v>6.1736111111111103E-2</v>
      </c>
      <c r="J33" s="8">
        <v>24</v>
      </c>
      <c r="K33" s="45">
        <f t="shared" si="2"/>
        <v>1.2083333333333328E-2</v>
      </c>
      <c r="L33" s="8">
        <v>24</v>
      </c>
      <c r="M33" s="17" t="s">
        <v>291</v>
      </c>
      <c r="N33" s="30"/>
      <c r="O33" s="16">
        <f>$I33-$O$1</f>
        <v>9.3749999999999944E-3</v>
      </c>
      <c r="P33" s="30">
        <v>7</v>
      </c>
      <c r="Q33" s="17" t="s">
        <v>291</v>
      </c>
      <c r="R33" s="30"/>
      <c r="S33" s="17" t="s">
        <v>291</v>
      </c>
      <c r="T33" s="31"/>
      <c r="U33" s="17" t="s">
        <v>291</v>
      </c>
      <c r="V33" s="30"/>
      <c r="W33" s="40">
        <v>3.0358796296296297E-2</v>
      </c>
      <c r="X33" s="31">
        <v>60</v>
      </c>
      <c r="Y33" s="40">
        <v>3.1377314814814809E-2</v>
      </c>
      <c r="Z33" s="10">
        <v>37</v>
      </c>
      <c r="AA33" s="18"/>
      <c r="AB33" s="11">
        <v>1</v>
      </c>
      <c r="AC33" s="32"/>
      <c r="AD33" s="30">
        <v>2</v>
      </c>
      <c r="AE33" s="33"/>
    </row>
    <row r="34" spans="1:31" ht="22.8" customHeight="1">
      <c r="A34" s="10">
        <v>25</v>
      </c>
      <c r="B34" s="27" t="s">
        <v>39</v>
      </c>
      <c r="C34" s="1" t="s">
        <v>41</v>
      </c>
      <c r="D34" s="1" t="s">
        <v>7</v>
      </c>
      <c r="E34" s="1">
        <v>1969</v>
      </c>
      <c r="F34" s="30">
        <f t="shared" si="0"/>
        <v>56</v>
      </c>
      <c r="G34" s="1" t="s">
        <v>299</v>
      </c>
      <c r="H34" s="11">
        <v>2</v>
      </c>
      <c r="I34" s="44">
        <f t="shared" si="1"/>
        <v>6.2731481481481485E-2</v>
      </c>
      <c r="J34" s="8">
        <v>25</v>
      </c>
      <c r="K34" s="45">
        <f t="shared" si="2"/>
        <v>1.307870370370371E-2</v>
      </c>
      <c r="L34" s="8">
        <v>25</v>
      </c>
      <c r="M34" s="17" t="s">
        <v>291</v>
      </c>
      <c r="N34" s="31"/>
      <c r="O34" s="17" t="s">
        <v>291</v>
      </c>
      <c r="P34" s="30"/>
      <c r="Q34" s="17" t="s">
        <v>291</v>
      </c>
      <c r="R34" s="30"/>
      <c r="S34" s="16">
        <f>$I34-$S$1</f>
        <v>4.6064814814814822E-3</v>
      </c>
      <c r="T34" s="5">
        <v>2</v>
      </c>
      <c r="U34" s="17" t="s">
        <v>291</v>
      </c>
      <c r="V34" s="30"/>
      <c r="W34" s="40">
        <v>3.0266203703703708E-2</v>
      </c>
      <c r="X34" s="30">
        <v>58</v>
      </c>
      <c r="Y34" s="40">
        <v>3.246527777777778E-2</v>
      </c>
      <c r="Z34" s="10">
        <v>46</v>
      </c>
      <c r="AA34" s="18"/>
      <c r="AB34" s="11">
        <v>1</v>
      </c>
      <c r="AC34" s="18"/>
      <c r="AD34" s="30">
        <v>1</v>
      </c>
      <c r="AE34" s="33"/>
    </row>
    <row r="35" spans="1:31" ht="22.8" customHeight="1">
      <c r="A35" s="10">
        <v>26</v>
      </c>
      <c r="B35" s="25" t="s">
        <v>247</v>
      </c>
      <c r="C35" s="1" t="s">
        <v>109</v>
      </c>
      <c r="D35" s="1" t="s">
        <v>128</v>
      </c>
      <c r="E35" s="3">
        <v>1989</v>
      </c>
      <c r="F35" s="30">
        <f t="shared" si="0"/>
        <v>36</v>
      </c>
      <c r="G35" s="1" t="s">
        <v>297</v>
      </c>
      <c r="H35" s="11">
        <v>2</v>
      </c>
      <c r="I35" s="44">
        <f t="shared" si="1"/>
        <v>6.4282407407407399E-2</v>
      </c>
      <c r="J35" s="1">
        <v>26</v>
      </c>
      <c r="K35" s="45">
        <f t="shared" si="2"/>
        <v>1.4629629629629624E-2</v>
      </c>
      <c r="L35" s="1">
        <v>26</v>
      </c>
      <c r="M35" s="17" t="s">
        <v>291</v>
      </c>
      <c r="N35" s="31"/>
      <c r="O35" s="16">
        <f>$I35-$O$1</f>
        <v>1.1921296296296291E-2</v>
      </c>
      <c r="P35" s="30">
        <v>8</v>
      </c>
      <c r="Q35" s="17" t="s">
        <v>291</v>
      </c>
      <c r="R35" s="30"/>
      <c r="S35" s="17" t="s">
        <v>291</v>
      </c>
      <c r="T35" s="30"/>
      <c r="U35" s="17" t="s">
        <v>291</v>
      </c>
      <c r="V35" s="30"/>
      <c r="W35" s="40">
        <v>3.2222222222222222E-2</v>
      </c>
      <c r="X35" s="30">
        <v>74</v>
      </c>
      <c r="Y35" s="40">
        <v>3.2060185185185185E-2</v>
      </c>
      <c r="Z35" s="10">
        <v>41</v>
      </c>
      <c r="AA35" s="18"/>
      <c r="AB35" s="11">
        <v>1</v>
      </c>
      <c r="AC35" s="20"/>
      <c r="AD35" s="30"/>
      <c r="AE35" s="33"/>
    </row>
    <row r="36" spans="1:31" ht="22.8" customHeight="1">
      <c r="A36" s="10">
        <v>27</v>
      </c>
      <c r="B36" s="27" t="s">
        <v>179</v>
      </c>
      <c r="C36" s="1" t="s">
        <v>15</v>
      </c>
      <c r="D36" s="1" t="s">
        <v>180</v>
      </c>
      <c r="E36" s="1">
        <v>1982</v>
      </c>
      <c r="F36" s="30">
        <f t="shared" si="0"/>
        <v>43</v>
      </c>
      <c r="G36" s="1" t="s">
        <v>298</v>
      </c>
      <c r="H36" s="11">
        <v>2</v>
      </c>
      <c r="I36" s="44">
        <f t="shared" si="1"/>
        <v>6.4988425925925922E-2</v>
      </c>
      <c r="J36" s="8">
        <v>27</v>
      </c>
      <c r="K36" s="45">
        <f t="shared" si="2"/>
        <v>1.5335648148148147E-2</v>
      </c>
      <c r="L36" s="8">
        <v>27</v>
      </c>
      <c r="M36" s="17" t="s">
        <v>291</v>
      </c>
      <c r="N36" s="31"/>
      <c r="O36" s="17" t="s">
        <v>291</v>
      </c>
      <c r="P36" s="30"/>
      <c r="Q36" s="16">
        <f>$I36-$Q$1</f>
        <v>1.5335648148148147E-2</v>
      </c>
      <c r="R36" s="30">
        <v>12</v>
      </c>
      <c r="S36" s="17" t="s">
        <v>291</v>
      </c>
      <c r="T36" s="30"/>
      <c r="U36" s="17" t="s">
        <v>291</v>
      </c>
      <c r="V36" s="30"/>
      <c r="W36" s="40">
        <v>3.3437500000000002E-2</v>
      </c>
      <c r="X36" s="30">
        <v>90</v>
      </c>
      <c r="Y36" s="40">
        <v>3.155092592592592E-2</v>
      </c>
      <c r="Z36" s="10">
        <v>39</v>
      </c>
      <c r="AA36" s="32"/>
      <c r="AB36" s="5">
        <v>2</v>
      </c>
      <c r="AC36" s="32"/>
      <c r="AD36" s="30">
        <v>2</v>
      </c>
      <c r="AE36" s="33"/>
    </row>
    <row r="37" spans="1:31" ht="22.8" customHeight="1">
      <c r="A37" s="10">
        <v>28</v>
      </c>
      <c r="B37" s="25" t="s">
        <v>199</v>
      </c>
      <c r="C37" s="1" t="s">
        <v>200</v>
      </c>
      <c r="D37" s="1" t="s">
        <v>78</v>
      </c>
      <c r="E37" s="1">
        <v>1987</v>
      </c>
      <c r="F37" s="30">
        <f t="shared" si="0"/>
        <v>38</v>
      </c>
      <c r="G37" s="1" t="s">
        <v>297</v>
      </c>
      <c r="H37" s="11">
        <v>2</v>
      </c>
      <c r="I37" s="44">
        <f t="shared" si="1"/>
        <v>6.5057870370370363E-2</v>
      </c>
      <c r="J37" s="1">
        <v>28</v>
      </c>
      <c r="K37" s="45">
        <f t="shared" si="2"/>
        <v>1.5405092592592588E-2</v>
      </c>
      <c r="L37" s="1">
        <v>28</v>
      </c>
      <c r="M37" s="17" t="s">
        <v>291</v>
      </c>
      <c r="N37" s="31"/>
      <c r="O37" s="16">
        <f>$I37-$O$1</f>
        <v>1.2696759259259255E-2</v>
      </c>
      <c r="P37" s="30">
        <v>9</v>
      </c>
      <c r="Q37" s="17" t="s">
        <v>291</v>
      </c>
      <c r="R37" s="30"/>
      <c r="S37" s="17" t="s">
        <v>291</v>
      </c>
      <c r="T37" s="30"/>
      <c r="U37" s="17" t="s">
        <v>291</v>
      </c>
      <c r="V37" s="30"/>
      <c r="W37" s="40">
        <v>3.30787037037037E-2</v>
      </c>
      <c r="X37" s="30">
        <v>87</v>
      </c>
      <c r="Y37" s="40">
        <v>3.1979166666666663E-2</v>
      </c>
      <c r="Z37" s="10">
        <v>40</v>
      </c>
      <c r="AA37" s="18"/>
      <c r="AB37" s="11">
        <v>1</v>
      </c>
      <c r="AC37" s="18"/>
      <c r="AD37" s="30">
        <v>1</v>
      </c>
      <c r="AE37" s="33"/>
    </row>
    <row r="38" spans="1:31" ht="22.8" customHeight="1">
      <c r="A38" s="10">
        <v>29</v>
      </c>
      <c r="B38" s="27" t="s">
        <v>105</v>
      </c>
      <c r="C38" s="1" t="s">
        <v>106</v>
      </c>
      <c r="D38" s="1" t="s">
        <v>7</v>
      </c>
      <c r="E38" s="1">
        <v>1981</v>
      </c>
      <c r="F38" s="30">
        <f t="shared" si="0"/>
        <v>44</v>
      </c>
      <c r="G38" s="1" t="s">
        <v>298</v>
      </c>
      <c r="H38" s="11">
        <v>2</v>
      </c>
      <c r="I38" s="44">
        <f t="shared" si="1"/>
        <v>6.5335648148148157E-2</v>
      </c>
      <c r="J38" s="8">
        <v>29</v>
      </c>
      <c r="K38" s="45">
        <f t="shared" si="2"/>
        <v>1.5682870370370382E-2</v>
      </c>
      <c r="L38" s="8">
        <v>29</v>
      </c>
      <c r="M38" s="17" t="s">
        <v>291</v>
      </c>
      <c r="N38" s="31"/>
      <c r="O38" s="17" t="s">
        <v>291</v>
      </c>
      <c r="P38" s="30"/>
      <c r="Q38" s="16">
        <f>$I38-$Q$1</f>
        <v>1.5682870370370382E-2</v>
      </c>
      <c r="R38" s="30">
        <v>13</v>
      </c>
      <c r="S38" s="17" t="s">
        <v>291</v>
      </c>
      <c r="T38" s="30"/>
      <c r="U38" s="17" t="s">
        <v>291</v>
      </c>
      <c r="V38" s="30"/>
      <c r="W38" s="40">
        <v>3.1493055555555559E-2</v>
      </c>
      <c r="X38" s="30">
        <v>69</v>
      </c>
      <c r="Y38" s="40">
        <v>3.3842592592592598E-2</v>
      </c>
      <c r="Z38" s="10">
        <v>60</v>
      </c>
      <c r="AA38" s="18"/>
      <c r="AB38" s="11">
        <v>1</v>
      </c>
      <c r="AC38" s="20"/>
      <c r="AD38" s="30"/>
      <c r="AE38" s="33"/>
    </row>
    <row r="39" spans="1:31" ht="22.8" customHeight="1">
      <c r="A39" s="10">
        <v>30</v>
      </c>
      <c r="B39" s="25" t="s">
        <v>218</v>
      </c>
      <c r="C39" s="1" t="s">
        <v>219</v>
      </c>
      <c r="D39" s="1" t="s">
        <v>220</v>
      </c>
      <c r="E39" s="1">
        <v>1985</v>
      </c>
      <c r="F39" s="30">
        <f t="shared" si="0"/>
        <v>40</v>
      </c>
      <c r="G39" s="1" t="s">
        <v>298</v>
      </c>
      <c r="H39" s="11">
        <v>2</v>
      </c>
      <c r="I39" s="44">
        <f t="shared" si="1"/>
        <v>6.535879629629629E-2</v>
      </c>
      <c r="J39" s="1">
        <v>30</v>
      </c>
      <c r="K39" s="45">
        <f t="shared" si="2"/>
        <v>1.5706018518518515E-2</v>
      </c>
      <c r="L39" s="1">
        <v>30</v>
      </c>
      <c r="M39" s="17" t="s">
        <v>291</v>
      </c>
      <c r="N39" s="31"/>
      <c r="O39" s="17" t="s">
        <v>291</v>
      </c>
      <c r="P39" s="30"/>
      <c r="Q39" s="16">
        <f>$I39-$Q$1</f>
        <v>1.5706018518518515E-2</v>
      </c>
      <c r="R39" s="30">
        <v>14</v>
      </c>
      <c r="S39" s="17" t="s">
        <v>291</v>
      </c>
      <c r="T39" s="30"/>
      <c r="U39" s="17" t="s">
        <v>291</v>
      </c>
      <c r="V39" s="31"/>
      <c r="W39" s="40">
        <v>3.2638888888888891E-2</v>
      </c>
      <c r="X39" s="30">
        <v>77</v>
      </c>
      <c r="Y39" s="40">
        <v>3.2719907407407406E-2</v>
      </c>
      <c r="Z39" s="10">
        <v>51</v>
      </c>
      <c r="AA39" s="20"/>
      <c r="AB39" s="10"/>
      <c r="AC39" s="20"/>
      <c r="AD39" s="30"/>
      <c r="AE39" s="33"/>
    </row>
    <row r="40" spans="1:31" ht="22.8" customHeight="1">
      <c r="A40" s="10">
        <v>31</v>
      </c>
      <c r="B40" s="25" t="s">
        <v>146</v>
      </c>
      <c r="C40" s="1" t="s">
        <v>147</v>
      </c>
      <c r="D40" s="1" t="s">
        <v>30</v>
      </c>
      <c r="E40" s="1">
        <v>1988</v>
      </c>
      <c r="F40" s="30">
        <f t="shared" si="0"/>
        <v>37</v>
      </c>
      <c r="G40" s="1" t="s">
        <v>297</v>
      </c>
      <c r="H40" s="11">
        <v>2</v>
      </c>
      <c r="I40" s="44">
        <f t="shared" si="1"/>
        <v>6.5601851851851856E-2</v>
      </c>
      <c r="J40" s="1">
        <v>31</v>
      </c>
      <c r="K40" s="45">
        <f t="shared" si="2"/>
        <v>1.5949074074074081E-2</v>
      </c>
      <c r="L40" s="1">
        <v>31</v>
      </c>
      <c r="M40" s="17" t="s">
        <v>291</v>
      </c>
      <c r="N40" s="31"/>
      <c r="O40" s="16">
        <f>$I40-$O$1</f>
        <v>1.3240740740740747E-2</v>
      </c>
      <c r="P40" s="30">
        <v>10</v>
      </c>
      <c r="Q40" s="17" t="s">
        <v>291</v>
      </c>
      <c r="R40" s="30"/>
      <c r="S40" s="17" t="s">
        <v>291</v>
      </c>
      <c r="T40" s="30"/>
      <c r="U40" s="17" t="s">
        <v>291</v>
      </c>
      <c r="V40" s="30"/>
      <c r="W40" s="40">
        <v>3.3067129629629634E-2</v>
      </c>
      <c r="X40" s="30">
        <v>86</v>
      </c>
      <c r="Y40" s="40">
        <v>3.2534722222222222E-2</v>
      </c>
      <c r="Z40" s="10">
        <v>47</v>
      </c>
      <c r="AA40" s="18"/>
      <c r="AB40" s="11">
        <v>1</v>
      </c>
      <c r="AC40" s="20"/>
      <c r="AD40" s="30"/>
      <c r="AE40" s="33"/>
    </row>
    <row r="41" spans="1:31" ht="22.8" customHeight="1">
      <c r="A41" s="10">
        <v>32</v>
      </c>
      <c r="B41" s="26" t="s">
        <v>228</v>
      </c>
      <c r="C41" s="1" t="s">
        <v>173</v>
      </c>
      <c r="D41" s="1" t="s">
        <v>229</v>
      </c>
      <c r="E41" s="3">
        <v>1981</v>
      </c>
      <c r="F41" s="30">
        <f t="shared" si="0"/>
        <v>44</v>
      </c>
      <c r="G41" s="1" t="s">
        <v>298</v>
      </c>
      <c r="H41" s="11">
        <v>2</v>
      </c>
      <c r="I41" s="44">
        <f t="shared" si="1"/>
        <v>6.609953703703704E-2</v>
      </c>
      <c r="J41" s="1">
        <v>32</v>
      </c>
      <c r="K41" s="45">
        <f t="shared" si="2"/>
        <v>1.6446759259259265E-2</v>
      </c>
      <c r="L41" s="1">
        <v>32</v>
      </c>
      <c r="M41" s="17" t="s">
        <v>291</v>
      </c>
      <c r="N41" s="31"/>
      <c r="O41" s="17" t="s">
        <v>291</v>
      </c>
      <c r="P41" s="30"/>
      <c r="Q41" s="16">
        <f>$I41-$Q$1</f>
        <v>1.6446759259259265E-2</v>
      </c>
      <c r="R41" s="30">
        <v>15</v>
      </c>
      <c r="S41" s="17" t="s">
        <v>291</v>
      </c>
      <c r="T41" s="30"/>
      <c r="U41" s="17" t="s">
        <v>291</v>
      </c>
      <c r="V41" s="30"/>
      <c r="W41" s="40">
        <v>3.2858796296296296E-2</v>
      </c>
      <c r="X41" s="30">
        <v>79</v>
      </c>
      <c r="Y41" s="40">
        <v>3.3240740740740744E-2</v>
      </c>
      <c r="Z41" s="10">
        <v>54</v>
      </c>
      <c r="AA41" s="18"/>
      <c r="AB41" s="11">
        <v>1</v>
      </c>
      <c r="AC41" s="32"/>
      <c r="AD41" s="30">
        <v>2</v>
      </c>
      <c r="AE41" s="33"/>
    </row>
    <row r="42" spans="1:31" ht="22.8" customHeight="1">
      <c r="A42" s="10">
        <v>33</v>
      </c>
      <c r="B42" s="27" t="s">
        <v>262</v>
      </c>
      <c r="C42" s="1" t="s">
        <v>197</v>
      </c>
      <c r="D42" s="1" t="s">
        <v>7</v>
      </c>
      <c r="E42" s="1">
        <v>1964</v>
      </c>
      <c r="F42" s="30">
        <f t="shared" ref="F42:F73" si="3">$A$1-E42</f>
        <v>61</v>
      </c>
      <c r="G42" s="1" t="s">
        <v>300</v>
      </c>
      <c r="H42" s="11">
        <v>2</v>
      </c>
      <c r="I42" s="44">
        <f t="shared" ref="I42:I73" si="4">W42+Y42+AA42+AC42</f>
        <v>6.611111111111112E-2</v>
      </c>
      <c r="J42" s="8">
        <v>33</v>
      </c>
      <c r="K42" s="45">
        <f t="shared" ref="K42:K59" si="5">$I42-$K$1</f>
        <v>1.6458333333333346E-2</v>
      </c>
      <c r="L42" s="8">
        <v>33</v>
      </c>
      <c r="M42" s="17" t="s">
        <v>291</v>
      </c>
      <c r="N42" s="31"/>
      <c r="O42" s="17" t="s">
        <v>291</v>
      </c>
      <c r="P42" s="30"/>
      <c r="Q42" s="17" t="s">
        <v>291</v>
      </c>
      <c r="R42" s="30"/>
      <c r="S42" s="17" t="s">
        <v>291</v>
      </c>
      <c r="T42" s="30"/>
      <c r="U42" s="16">
        <f>$I42-$U$1</f>
        <v>6.851851851851859E-3</v>
      </c>
      <c r="V42" s="5">
        <v>2</v>
      </c>
      <c r="W42" s="40">
        <v>3.2372685185185185E-2</v>
      </c>
      <c r="X42" s="30">
        <v>75</v>
      </c>
      <c r="Y42" s="40">
        <v>3.3738425925925929E-2</v>
      </c>
      <c r="Z42" s="10">
        <v>58</v>
      </c>
      <c r="AA42" s="18"/>
      <c r="AB42" s="11">
        <v>1</v>
      </c>
      <c r="AC42" s="18"/>
      <c r="AD42" s="30">
        <v>1</v>
      </c>
      <c r="AE42" s="33"/>
    </row>
    <row r="43" spans="1:31" ht="22.8" customHeight="1">
      <c r="A43" s="10">
        <v>34</v>
      </c>
      <c r="B43" s="27" t="s">
        <v>5</v>
      </c>
      <c r="C43" s="1" t="s">
        <v>6</v>
      </c>
      <c r="D43" s="1" t="s">
        <v>7</v>
      </c>
      <c r="E43" s="3">
        <v>1987</v>
      </c>
      <c r="F43" s="30">
        <f t="shared" si="3"/>
        <v>38</v>
      </c>
      <c r="G43" s="1" t="s">
        <v>297</v>
      </c>
      <c r="H43" s="11">
        <v>2</v>
      </c>
      <c r="I43" s="44">
        <f t="shared" si="4"/>
        <v>6.7002314814814806E-2</v>
      </c>
      <c r="J43" s="8">
        <v>34</v>
      </c>
      <c r="K43" s="45">
        <f t="shared" si="5"/>
        <v>1.7349537037037031E-2</v>
      </c>
      <c r="L43" s="8">
        <v>34</v>
      </c>
      <c r="M43" s="17" t="s">
        <v>291</v>
      </c>
      <c r="N43" s="30"/>
      <c r="O43" s="16">
        <f>$I43-$O$1</f>
        <v>1.4641203703703698E-2</v>
      </c>
      <c r="P43" s="30">
        <v>11</v>
      </c>
      <c r="Q43" s="17" t="s">
        <v>291</v>
      </c>
      <c r="R43" s="30"/>
      <c r="S43" s="17" t="s">
        <v>291</v>
      </c>
      <c r="T43" s="30"/>
      <c r="U43" s="17" t="s">
        <v>291</v>
      </c>
      <c r="V43" s="30"/>
      <c r="W43" s="40">
        <v>3.2939814814814811E-2</v>
      </c>
      <c r="X43" s="31">
        <v>83</v>
      </c>
      <c r="Y43" s="40">
        <v>3.4062500000000002E-2</v>
      </c>
      <c r="Z43" s="10">
        <v>64</v>
      </c>
      <c r="AA43" s="32"/>
      <c r="AB43" s="5">
        <v>2</v>
      </c>
      <c r="AC43" s="32"/>
      <c r="AD43" s="30">
        <v>2</v>
      </c>
      <c r="AE43" s="33"/>
    </row>
    <row r="44" spans="1:31" ht="22.8" customHeight="1">
      <c r="A44" s="10">
        <v>35</v>
      </c>
      <c r="B44" s="25" t="s">
        <v>148</v>
      </c>
      <c r="C44" s="1" t="s">
        <v>149</v>
      </c>
      <c r="D44" s="1" t="s">
        <v>150</v>
      </c>
      <c r="E44" s="3">
        <v>1978</v>
      </c>
      <c r="F44" s="30">
        <f t="shared" si="3"/>
        <v>47</v>
      </c>
      <c r="G44" s="1" t="s">
        <v>298</v>
      </c>
      <c r="H44" s="11">
        <v>2</v>
      </c>
      <c r="I44" s="44">
        <f t="shared" si="4"/>
        <v>6.7060185185185195E-2</v>
      </c>
      <c r="J44" s="1">
        <v>35</v>
      </c>
      <c r="K44" s="45">
        <f t="shared" si="5"/>
        <v>1.740740740740742E-2</v>
      </c>
      <c r="L44" s="1">
        <v>35</v>
      </c>
      <c r="M44" s="17" t="s">
        <v>291</v>
      </c>
      <c r="N44" s="31"/>
      <c r="O44" s="17" t="s">
        <v>291</v>
      </c>
      <c r="P44" s="30"/>
      <c r="Q44" s="16">
        <f>$I44-$Q$1</f>
        <v>1.740740740740742E-2</v>
      </c>
      <c r="R44" s="31">
        <v>16</v>
      </c>
      <c r="S44" s="17" t="s">
        <v>291</v>
      </c>
      <c r="T44" s="30"/>
      <c r="U44" s="17" t="s">
        <v>291</v>
      </c>
      <c r="V44" s="30"/>
      <c r="W44" s="40">
        <v>3.3020833333333333E-2</v>
      </c>
      <c r="X44" s="30">
        <v>85</v>
      </c>
      <c r="Y44" s="40">
        <v>3.4039351851851855E-2</v>
      </c>
      <c r="Z44" s="10">
        <v>63</v>
      </c>
      <c r="AA44" s="32"/>
      <c r="AB44" s="5">
        <v>2</v>
      </c>
      <c r="AC44" s="20"/>
      <c r="AD44" s="30"/>
      <c r="AE44" s="33"/>
    </row>
    <row r="45" spans="1:31" ht="22.8" customHeight="1">
      <c r="A45" s="10">
        <v>36</v>
      </c>
      <c r="B45" s="27" t="s">
        <v>170</v>
      </c>
      <c r="C45" s="1" t="s">
        <v>171</v>
      </c>
      <c r="D45" s="1" t="s">
        <v>14</v>
      </c>
      <c r="E45" s="1">
        <v>1984</v>
      </c>
      <c r="F45" s="30">
        <f t="shared" si="3"/>
        <v>41</v>
      </c>
      <c r="G45" s="1" t="s">
        <v>298</v>
      </c>
      <c r="H45" s="11">
        <v>2</v>
      </c>
      <c r="I45" s="44">
        <f t="shared" si="4"/>
        <v>6.7291666666666666E-2</v>
      </c>
      <c r="J45" s="8">
        <v>36</v>
      </c>
      <c r="K45" s="45">
        <f t="shared" si="5"/>
        <v>1.7638888888888891E-2</v>
      </c>
      <c r="L45" s="8">
        <v>36</v>
      </c>
      <c r="M45" s="17" t="s">
        <v>291</v>
      </c>
      <c r="N45" s="31"/>
      <c r="O45" s="17" t="s">
        <v>291</v>
      </c>
      <c r="P45" s="30"/>
      <c r="Q45" s="16">
        <f>$I45-$Q$1</f>
        <v>1.7638888888888891E-2</v>
      </c>
      <c r="R45" s="30">
        <v>17</v>
      </c>
      <c r="S45" s="17" t="s">
        <v>291</v>
      </c>
      <c r="T45" s="31"/>
      <c r="U45" s="17" t="s">
        <v>291</v>
      </c>
      <c r="V45" s="30"/>
      <c r="W45" s="40">
        <v>3.290509259259259E-2</v>
      </c>
      <c r="X45" s="30">
        <v>82</v>
      </c>
      <c r="Y45" s="40">
        <v>3.4386574074074076E-2</v>
      </c>
      <c r="Z45" s="10">
        <v>66</v>
      </c>
      <c r="AA45" s="20"/>
      <c r="AB45" s="10"/>
      <c r="AC45" s="18"/>
      <c r="AD45" s="30">
        <v>1</v>
      </c>
      <c r="AE45" s="33"/>
    </row>
    <row r="46" spans="1:31" ht="22.8" customHeight="1">
      <c r="A46" s="10">
        <v>37</v>
      </c>
      <c r="B46" s="25" t="s">
        <v>132</v>
      </c>
      <c r="C46" s="1" t="s">
        <v>62</v>
      </c>
      <c r="D46" s="1" t="s">
        <v>133</v>
      </c>
      <c r="E46" s="3">
        <v>1973</v>
      </c>
      <c r="F46" s="30">
        <f t="shared" si="3"/>
        <v>52</v>
      </c>
      <c r="G46" s="1" t="s">
        <v>299</v>
      </c>
      <c r="H46" s="11">
        <v>2</v>
      </c>
      <c r="I46" s="44">
        <f t="shared" si="4"/>
        <v>6.8587962962962962E-2</v>
      </c>
      <c r="J46" s="1">
        <v>37</v>
      </c>
      <c r="K46" s="45">
        <f t="shared" si="5"/>
        <v>1.8935185185185187E-2</v>
      </c>
      <c r="L46" s="1">
        <v>37</v>
      </c>
      <c r="M46" s="17" t="s">
        <v>291</v>
      </c>
      <c r="N46" s="31"/>
      <c r="O46" s="17" t="s">
        <v>291</v>
      </c>
      <c r="P46" s="30"/>
      <c r="Q46" s="17" t="s">
        <v>291</v>
      </c>
      <c r="R46" s="31"/>
      <c r="S46" s="16">
        <f>$I46-$S$1</f>
        <v>1.0462962962962959E-2</v>
      </c>
      <c r="T46" s="31">
        <v>3</v>
      </c>
      <c r="U46" s="17" t="s">
        <v>291</v>
      </c>
      <c r="V46" s="30"/>
      <c r="W46" s="40">
        <v>3.4351851851851849E-2</v>
      </c>
      <c r="X46" s="30">
        <v>100</v>
      </c>
      <c r="Y46" s="40">
        <v>3.4236111111111113E-2</v>
      </c>
      <c r="Z46" s="10">
        <v>65</v>
      </c>
      <c r="AA46" s="18"/>
      <c r="AB46" s="11">
        <v>1</v>
      </c>
      <c r="AC46" s="32"/>
      <c r="AD46" s="30">
        <v>2</v>
      </c>
      <c r="AE46" s="33"/>
    </row>
    <row r="47" spans="1:31" ht="22.8" customHeight="1">
      <c r="A47" s="10">
        <v>38</v>
      </c>
      <c r="B47" s="27" t="s">
        <v>261</v>
      </c>
      <c r="C47" s="1" t="s">
        <v>62</v>
      </c>
      <c r="D47" s="1" t="s">
        <v>14</v>
      </c>
      <c r="E47" s="1">
        <v>1957</v>
      </c>
      <c r="F47" s="30">
        <f t="shared" si="3"/>
        <v>68</v>
      </c>
      <c r="G47" s="1" t="s">
        <v>300</v>
      </c>
      <c r="H47" s="11">
        <v>2</v>
      </c>
      <c r="I47" s="44">
        <f t="shared" si="4"/>
        <v>6.8726851851851845E-2</v>
      </c>
      <c r="J47" s="8">
        <v>38</v>
      </c>
      <c r="K47" s="45">
        <f t="shared" si="5"/>
        <v>1.907407407407407E-2</v>
      </c>
      <c r="L47" s="8">
        <v>38</v>
      </c>
      <c r="M47" s="17" t="s">
        <v>291</v>
      </c>
      <c r="N47" s="31"/>
      <c r="O47" s="17" t="s">
        <v>291</v>
      </c>
      <c r="P47" s="30"/>
      <c r="Q47" s="17" t="s">
        <v>291</v>
      </c>
      <c r="R47" s="30"/>
      <c r="S47" s="17" t="s">
        <v>291</v>
      </c>
      <c r="T47" s="30"/>
      <c r="U47" s="16">
        <f>$I47-$U$1</f>
        <v>9.467592592592583E-3</v>
      </c>
      <c r="V47" s="5">
        <v>3</v>
      </c>
      <c r="W47" s="40">
        <v>3.4131944444444444E-2</v>
      </c>
      <c r="X47" s="30">
        <v>96</v>
      </c>
      <c r="Y47" s="40">
        <v>3.4594907407407408E-2</v>
      </c>
      <c r="Z47" s="10">
        <v>68</v>
      </c>
      <c r="AA47" s="18"/>
      <c r="AB47" s="11">
        <v>1</v>
      </c>
      <c r="AC47" s="20"/>
      <c r="AD47" s="30"/>
      <c r="AE47" s="33"/>
    </row>
    <row r="48" spans="1:31" ht="22.8" customHeight="1">
      <c r="A48" s="10">
        <v>39</v>
      </c>
      <c r="B48" s="27" t="s">
        <v>61</v>
      </c>
      <c r="C48" s="1" t="s">
        <v>62</v>
      </c>
      <c r="D48" s="1" t="s">
        <v>63</v>
      </c>
      <c r="E48" s="3">
        <v>1996</v>
      </c>
      <c r="F48" s="30">
        <f t="shared" si="3"/>
        <v>29</v>
      </c>
      <c r="G48" s="1" t="s">
        <v>296</v>
      </c>
      <c r="H48" s="11">
        <v>2</v>
      </c>
      <c r="I48" s="44">
        <f t="shared" si="4"/>
        <v>6.9050925925925932E-2</v>
      </c>
      <c r="J48" s="8">
        <v>39</v>
      </c>
      <c r="K48" s="45">
        <f t="shared" si="5"/>
        <v>1.9398148148148157E-2</v>
      </c>
      <c r="L48" s="8">
        <v>39</v>
      </c>
      <c r="M48" s="16">
        <f>$I48-$M$1</f>
        <v>1.3055555555555563E-2</v>
      </c>
      <c r="N48" s="31">
        <v>5</v>
      </c>
      <c r="O48" s="17" t="s">
        <v>291</v>
      </c>
      <c r="P48" s="30"/>
      <c r="Q48" s="17" t="s">
        <v>291</v>
      </c>
      <c r="R48" s="30"/>
      <c r="S48" s="17" t="s">
        <v>291</v>
      </c>
      <c r="T48" s="30"/>
      <c r="U48" s="17" t="s">
        <v>291</v>
      </c>
      <c r="V48" s="30"/>
      <c r="W48" s="40">
        <v>3.515046296296296E-2</v>
      </c>
      <c r="X48" s="30">
        <v>107</v>
      </c>
      <c r="Y48" s="40">
        <v>3.3900462962962966E-2</v>
      </c>
      <c r="Z48" s="10">
        <v>61</v>
      </c>
      <c r="AA48" s="20"/>
      <c r="AB48" s="10"/>
      <c r="AC48" s="20"/>
      <c r="AD48" s="30"/>
      <c r="AE48" s="33"/>
    </row>
    <row r="49" spans="1:31" ht="22.8" customHeight="1">
      <c r="A49" s="10">
        <v>40</v>
      </c>
      <c r="B49" s="27" t="s">
        <v>264</v>
      </c>
      <c r="C49" s="1" t="s">
        <v>265</v>
      </c>
      <c r="D49" s="1" t="s">
        <v>14</v>
      </c>
      <c r="E49" s="3">
        <v>1970</v>
      </c>
      <c r="F49" s="30">
        <f t="shared" si="3"/>
        <v>55</v>
      </c>
      <c r="G49" s="1" t="s">
        <v>299</v>
      </c>
      <c r="H49" s="11">
        <v>2</v>
      </c>
      <c r="I49" s="44">
        <f t="shared" si="4"/>
        <v>7.1284722222222222E-2</v>
      </c>
      <c r="J49" s="8">
        <v>40</v>
      </c>
      <c r="K49" s="45">
        <f t="shared" si="5"/>
        <v>2.1631944444444447E-2</v>
      </c>
      <c r="L49" s="8">
        <v>40</v>
      </c>
      <c r="M49" s="17" t="s">
        <v>291</v>
      </c>
      <c r="N49" s="31"/>
      <c r="O49" s="17" t="s">
        <v>291</v>
      </c>
      <c r="P49" s="30"/>
      <c r="Q49" s="17" t="s">
        <v>291</v>
      </c>
      <c r="R49" s="31"/>
      <c r="S49" s="16">
        <f>$I49-$S$1</f>
        <v>1.3159722222222218E-2</v>
      </c>
      <c r="T49" s="5">
        <v>4</v>
      </c>
      <c r="U49" s="17" t="s">
        <v>291</v>
      </c>
      <c r="V49" s="30"/>
      <c r="W49" s="40">
        <v>3.6284722222222225E-2</v>
      </c>
      <c r="X49" s="30">
        <v>112</v>
      </c>
      <c r="Y49" s="40">
        <v>3.4999999999999996E-2</v>
      </c>
      <c r="Z49" s="10">
        <v>69</v>
      </c>
      <c r="AA49" s="18"/>
      <c r="AB49" s="11">
        <v>1</v>
      </c>
      <c r="AC49" s="18"/>
      <c r="AD49" s="30">
        <v>1</v>
      </c>
      <c r="AE49" s="33"/>
    </row>
    <row r="50" spans="1:31" ht="22.8" customHeight="1">
      <c r="A50" s="10">
        <v>41</v>
      </c>
      <c r="B50" s="27" t="s">
        <v>99</v>
      </c>
      <c r="C50" s="3" t="s">
        <v>10</v>
      </c>
      <c r="D50" s="1" t="s">
        <v>35</v>
      </c>
      <c r="E50" s="1">
        <v>1969</v>
      </c>
      <c r="F50" s="30">
        <f t="shared" si="3"/>
        <v>56</v>
      </c>
      <c r="G50" s="1" t="s">
        <v>299</v>
      </c>
      <c r="H50" s="11">
        <v>2</v>
      </c>
      <c r="I50" s="44">
        <f t="shared" si="4"/>
        <v>7.1886574074074075E-2</v>
      </c>
      <c r="J50" s="8">
        <v>41</v>
      </c>
      <c r="K50" s="45">
        <f t="shared" si="5"/>
        <v>2.22337962962963E-2</v>
      </c>
      <c r="L50" s="8">
        <v>41</v>
      </c>
      <c r="M50" s="17" t="s">
        <v>291</v>
      </c>
      <c r="N50" s="30"/>
      <c r="O50" s="17" t="s">
        <v>291</v>
      </c>
      <c r="P50" s="30"/>
      <c r="Q50" s="17" t="s">
        <v>291</v>
      </c>
      <c r="R50" s="30"/>
      <c r="S50" s="16">
        <f>$I50-$S$1</f>
        <v>1.3761574074074072E-2</v>
      </c>
      <c r="T50" s="30">
        <v>5</v>
      </c>
      <c r="U50" s="17" t="s">
        <v>291</v>
      </c>
      <c r="V50" s="30"/>
      <c r="W50" s="40">
        <v>3.4525462962962966E-2</v>
      </c>
      <c r="X50" s="30">
        <v>102</v>
      </c>
      <c r="Y50" s="40">
        <v>3.7361111111111109E-2</v>
      </c>
      <c r="Z50" s="10">
        <v>73</v>
      </c>
      <c r="AA50" s="18"/>
      <c r="AB50" s="11">
        <v>1</v>
      </c>
      <c r="AC50" s="18"/>
      <c r="AD50" s="30">
        <v>1</v>
      </c>
      <c r="AE50" s="33"/>
    </row>
    <row r="51" spans="1:31" ht="22.8" customHeight="1">
      <c r="A51" s="10">
        <v>42</v>
      </c>
      <c r="B51" s="25" t="s">
        <v>123</v>
      </c>
      <c r="C51" s="1" t="s">
        <v>37</v>
      </c>
      <c r="D51" s="1" t="s">
        <v>58</v>
      </c>
      <c r="E51" s="3">
        <v>1991</v>
      </c>
      <c r="F51" s="30">
        <f t="shared" si="3"/>
        <v>34</v>
      </c>
      <c r="G51" s="1" t="s">
        <v>297</v>
      </c>
      <c r="H51" s="11">
        <v>2</v>
      </c>
      <c r="I51" s="44">
        <f t="shared" si="4"/>
        <v>7.2986111111111113E-2</v>
      </c>
      <c r="J51" s="1">
        <v>42</v>
      </c>
      <c r="K51" s="45">
        <f t="shared" si="5"/>
        <v>2.3333333333333338E-2</v>
      </c>
      <c r="L51" s="1">
        <v>42</v>
      </c>
      <c r="M51" s="17" t="s">
        <v>291</v>
      </c>
      <c r="N51" s="31"/>
      <c r="O51" s="16">
        <f>$I51-$O$1</f>
        <v>2.0625000000000004E-2</v>
      </c>
      <c r="P51" s="30">
        <v>12</v>
      </c>
      <c r="Q51" s="17" t="s">
        <v>291</v>
      </c>
      <c r="R51" s="30"/>
      <c r="S51" s="17" t="s">
        <v>291</v>
      </c>
      <c r="T51" s="31"/>
      <c r="U51" s="17" t="s">
        <v>291</v>
      </c>
      <c r="V51" s="31"/>
      <c r="W51" s="40">
        <v>3.2997685185185185E-2</v>
      </c>
      <c r="X51" s="30">
        <v>84</v>
      </c>
      <c r="Y51" s="40">
        <v>3.9988425925925927E-2</v>
      </c>
      <c r="Z51" s="10">
        <v>53</v>
      </c>
      <c r="AA51" s="18"/>
      <c r="AB51" s="11">
        <v>1</v>
      </c>
      <c r="AC51" s="20"/>
      <c r="AD51" s="30"/>
      <c r="AE51" s="33"/>
    </row>
    <row r="52" spans="1:31" ht="22.8" customHeight="1">
      <c r="A52" s="10">
        <v>43</v>
      </c>
      <c r="B52" s="27" t="s">
        <v>119</v>
      </c>
      <c r="C52" s="1" t="s">
        <v>6</v>
      </c>
      <c r="D52" s="1" t="s">
        <v>120</v>
      </c>
      <c r="E52" s="3">
        <v>1984</v>
      </c>
      <c r="F52" s="30">
        <f t="shared" si="3"/>
        <v>41</v>
      </c>
      <c r="G52" s="1" t="s">
        <v>298</v>
      </c>
      <c r="H52" s="11">
        <v>2</v>
      </c>
      <c r="I52" s="44">
        <f t="shared" si="4"/>
        <v>7.4293981481481475E-2</v>
      </c>
      <c r="J52" s="8">
        <v>43</v>
      </c>
      <c r="K52" s="45">
        <f t="shared" si="5"/>
        <v>2.46412037037037E-2</v>
      </c>
      <c r="L52" s="8">
        <v>43</v>
      </c>
      <c r="M52" s="17" t="s">
        <v>291</v>
      </c>
      <c r="N52" s="31"/>
      <c r="O52" s="17" t="s">
        <v>291</v>
      </c>
      <c r="P52" s="30"/>
      <c r="Q52" s="16">
        <f>$I52-$Q$1</f>
        <v>2.46412037037037E-2</v>
      </c>
      <c r="R52" s="30">
        <v>18</v>
      </c>
      <c r="S52" s="17" t="s">
        <v>291</v>
      </c>
      <c r="T52" s="30"/>
      <c r="U52" s="17" t="s">
        <v>291</v>
      </c>
      <c r="V52" s="30"/>
      <c r="W52" s="40">
        <v>3.7222222222222219E-2</v>
      </c>
      <c r="X52" s="30">
        <v>118</v>
      </c>
      <c r="Y52" s="40">
        <v>3.7071759259259256E-2</v>
      </c>
      <c r="Z52" s="10">
        <v>71</v>
      </c>
      <c r="AA52" s="18"/>
      <c r="AB52" s="11">
        <v>1</v>
      </c>
      <c r="AC52" s="18"/>
      <c r="AD52" s="30">
        <v>1</v>
      </c>
      <c r="AE52" s="33"/>
    </row>
    <row r="53" spans="1:31" ht="22.8" customHeight="1">
      <c r="A53" s="10">
        <v>44</v>
      </c>
      <c r="B53" s="25" t="s">
        <v>158</v>
      </c>
      <c r="C53" s="1" t="s">
        <v>159</v>
      </c>
      <c r="D53" s="1" t="s">
        <v>160</v>
      </c>
      <c r="E53" s="3">
        <v>1959</v>
      </c>
      <c r="F53" s="30">
        <f t="shared" si="3"/>
        <v>66</v>
      </c>
      <c r="G53" s="1" t="s">
        <v>300</v>
      </c>
      <c r="H53" s="11">
        <v>2</v>
      </c>
      <c r="I53" s="44">
        <f t="shared" si="4"/>
        <v>7.8483796296296288E-2</v>
      </c>
      <c r="J53" s="1">
        <v>44</v>
      </c>
      <c r="K53" s="45">
        <f t="shared" si="5"/>
        <v>2.8831018518518513E-2</v>
      </c>
      <c r="L53" s="1">
        <v>44</v>
      </c>
      <c r="M53" s="17" t="s">
        <v>291</v>
      </c>
      <c r="N53" s="31"/>
      <c r="O53" s="17" t="s">
        <v>291</v>
      </c>
      <c r="P53" s="30"/>
      <c r="Q53" s="17" t="s">
        <v>291</v>
      </c>
      <c r="R53" s="30"/>
      <c r="S53" s="17" t="s">
        <v>291</v>
      </c>
      <c r="T53" s="31"/>
      <c r="U53" s="16">
        <f>$I53-$U$1</f>
        <v>1.9224537037037026E-2</v>
      </c>
      <c r="V53" s="30">
        <v>4</v>
      </c>
      <c r="W53" s="40">
        <v>3.8819444444444441E-2</v>
      </c>
      <c r="X53" s="31">
        <v>126</v>
      </c>
      <c r="Y53" s="40">
        <v>3.9664351851851853E-2</v>
      </c>
      <c r="Z53" s="10">
        <v>82</v>
      </c>
      <c r="AA53" s="18"/>
      <c r="AB53" s="11">
        <v>1</v>
      </c>
      <c r="AC53" s="18"/>
      <c r="AD53" s="30">
        <v>1</v>
      </c>
      <c r="AE53" s="33"/>
    </row>
    <row r="54" spans="1:31" ht="22.8" customHeight="1">
      <c r="A54" s="10">
        <v>45</v>
      </c>
      <c r="B54" s="27" t="s">
        <v>270</v>
      </c>
      <c r="C54" s="1" t="s">
        <v>6</v>
      </c>
      <c r="D54" s="1" t="s">
        <v>7</v>
      </c>
      <c r="E54" s="3">
        <v>1989</v>
      </c>
      <c r="F54" s="30">
        <f t="shared" si="3"/>
        <v>36</v>
      </c>
      <c r="G54" s="1" t="s">
        <v>297</v>
      </c>
      <c r="H54" s="11">
        <v>2</v>
      </c>
      <c r="I54" s="44">
        <f t="shared" si="4"/>
        <v>7.8888888888888897E-2</v>
      </c>
      <c r="J54" s="8">
        <v>45</v>
      </c>
      <c r="K54" s="45">
        <f t="shared" si="5"/>
        <v>2.9236111111111122E-2</v>
      </c>
      <c r="L54" s="8">
        <v>45</v>
      </c>
      <c r="M54" s="17" t="s">
        <v>291</v>
      </c>
      <c r="N54" s="31"/>
      <c r="O54" s="16">
        <f>$I54-$O$1</f>
        <v>2.6527777777777789E-2</v>
      </c>
      <c r="P54" s="30">
        <v>13</v>
      </c>
      <c r="Q54" s="17" t="s">
        <v>291</v>
      </c>
      <c r="R54" s="30"/>
      <c r="S54" s="17" t="s">
        <v>291</v>
      </c>
      <c r="T54" s="30"/>
      <c r="U54" s="17" t="s">
        <v>291</v>
      </c>
      <c r="V54" s="30"/>
      <c r="W54" s="40">
        <v>3.9953703703703707E-2</v>
      </c>
      <c r="X54" s="30">
        <v>130</v>
      </c>
      <c r="Y54" s="40">
        <v>3.8935185185185191E-2</v>
      </c>
      <c r="Z54" s="10">
        <v>80</v>
      </c>
      <c r="AA54" s="18"/>
      <c r="AB54" s="11">
        <v>1</v>
      </c>
      <c r="AC54" s="32"/>
      <c r="AD54" s="30">
        <v>2</v>
      </c>
      <c r="AE54" s="33"/>
    </row>
    <row r="55" spans="1:31" ht="22.8" customHeight="1">
      <c r="A55" s="10">
        <v>46</v>
      </c>
      <c r="B55" s="27" t="s">
        <v>328</v>
      </c>
      <c r="C55" s="1" t="s">
        <v>10</v>
      </c>
      <c r="D55" s="1" t="s">
        <v>7</v>
      </c>
      <c r="E55" s="3">
        <v>1981</v>
      </c>
      <c r="F55" s="30">
        <f t="shared" si="3"/>
        <v>44</v>
      </c>
      <c r="G55" s="1" t="s">
        <v>298</v>
      </c>
      <c r="H55" s="11">
        <v>2</v>
      </c>
      <c r="I55" s="44">
        <f t="shared" si="4"/>
        <v>7.9270833333333332E-2</v>
      </c>
      <c r="J55" s="8">
        <v>46</v>
      </c>
      <c r="K55" s="45">
        <f t="shared" si="5"/>
        <v>2.9618055555555557E-2</v>
      </c>
      <c r="L55" s="8">
        <v>46</v>
      </c>
      <c r="M55" s="17" t="s">
        <v>291</v>
      </c>
      <c r="N55" s="30"/>
      <c r="O55" s="17" t="s">
        <v>291</v>
      </c>
      <c r="P55" s="30"/>
      <c r="Q55" s="16">
        <f>$I55-$Q$1</f>
        <v>2.9618055555555557E-2</v>
      </c>
      <c r="R55" s="10">
        <v>19</v>
      </c>
      <c r="S55" s="17" t="s">
        <v>291</v>
      </c>
      <c r="T55" s="31"/>
      <c r="U55" s="17" t="s">
        <v>291</v>
      </c>
      <c r="V55" s="30"/>
      <c r="W55" s="40">
        <v>3.847222222222222E-2</v>
      </c>
      <c r="X55" s="30">
        <v>125</v>
      </c>
      <c r="Y55" s="40">
        <v>4.0798611111111112E-2</v>
      </c>
      <c r="Z55" s="10">
        <v>87</v>
      </c>
      <c r="AA55" s="18"/>
      <c r="AB55" s="11">
        <v>1</v>
      </c>
      <c r="AC55" s="18"/>
      <c r="AD55" s="30">
        <v>1</v>
      </c>
      <c r="AE55" s="33"/>
    </row>
    <row r="56" spans="1:31" ht="22.8" customHeight="1">
      <c r="A56" s="10">
        <v>47</v>
      </c>
      <c r="B56" s="27" t="s">
        <v>287</v>
      </c>
      <c r="C56" s="1" t="s">
        <v>103</v>
      </c>
      <c r="D56" s="1" t="s">
        <v>14</v>
      </c>
      <c r="E56" s="3">
        <v>1997</v>
      </c>
      <c r="F56" s="30">
        <f t="shared" si="3"/>
        <v>28</v>
      </c>
      <c r="G56" s="1" t="s">
        <v>296</v>
      </c>
      <c r="H56" s="11">
        <v>2</v>
      </c>
      <c r="I56" s="44">
        <f t="shared" si="4"/>
        <v>7.9386574074074068E-2</v>
      </c>
      <c r="J56" s="8">
        <v>47</v>
      </c>
      <c r="K56" s="45">
        <f t="shared" si="5"/>
        <v>2.9733796296296293E-2</v>
      </c>
      <c r="L56" s="8">
        <v>47</v>
      </c>
      <c r="M56" s="16">
        <f>$I56-$M$1</f>
        <v>2.3391203703703699E-2</v>
      </c>
      <c r="N56" s="30">
        <v>6</v>
      </c>
      <c r="O56" s="17" t="s">
        <v>291</v>
      </c>
      <c r="P56" s="30"/>
      <c r="Q56" s="17" t="s">
        <v>291</v>
      </c>
      <c r="R56" s="30"/>
      <c r="S56" s="17" t="s">
        <v>291</v>
      </c>
      <c r="T56" s="30"/>
      <c r="U56" s="17" t="s">
        <v>291</v>
      </c>
      <c r="V56" s="31"/>
      <c r="W56" s="40">
        <v>3.8981481481481485E-2</v>
      </c>
      <c r="X56" s="30">
        <v>127</v>
      </c>
      <c r="Y56" s="40">
        <v>4.040509259259259E-2</v>
      </c>
      <c r="Z56" s="10">
        <v>84</v>
      </c>
      <c r="AA56" s="32"/>
      <c r="AB56" s="5">
        <v>2</v>
      </c>
      <c r="AC56" s="20"/>
      <c r="AD56" s="30"/>
      <c r="AE56" s="33"/>
    </row>
    <row r="57" spans="1:31" ht="22.8" customHeight="1">
      <c r="A57" s="10">
        <v>48</v>
      </c>
      <c r="B57" s="27" t="s">
        <v>184</v>
      </c>
      <c r="C57" s="1" t="s">
        <v>171</v>
      </c>
      <c r="D57" s="1" t="s">
        <v>7</v>
      </c>
      <c r="E57" s="3">
        <v>1980</v>
      </c>
      <c r="F57" s="30">
        <f t="shared" si="3"/>
        <v>45</v>
      </c>
      <c r="G57" s="1" t="s">
        <v>298</v>
      </c>
      <c r="H57" s="11">
        <v>2</v>
      </c>
      <c r="I57" s="44">
        <f t="shared" si="4"/>
        <v>8.1412037037037033E-2</v>
      </c>
      <c r="J57" s="8">
        <v>48</v>
      </c>
      <c r="K57" s="45">
        <f t="shared" si="5"/>
        <v>3.1759259259259258E-2</v>
      </c>
      <c r="L57" s="8">
        <v>48</v>
      </c>
      <c r="M57" s="17" t="s">
        <v>291</v>
      </c>
      <c r="N57" s="31"/>
      <c r="O57" s="17" t="s">
        <v>291</v>
      </c>
      <c r="P57" s="30"/>
      <c r="Q57" s="16">
        <f>$I57-$Q$1</f>
        <v>3.1759259259259258E-2</v>
      </c>
      <c r="R57" s="30">
        <v>20</v>
      </c>
      <c r="S57" s="17" t="s">
        <v>291</v>
      </c>
      <c r="T57" s="30"/>
      <c r="U57" s="17" t="s">
        <v>291</v>
      </c>
      <c r="V57" s="30"/>
      <c r="W57" s="40">
        <v>4.0821759259259259E-2</v>
      </c>
      <c r="X57" s="30">
        <v>134</v>
      </c>
      <c r="Y57" s="40">
        <v>4.0590277777777781E-2</v>
      </c>
      <c r="Z57" s="10">
        <v>86</v>
      </c>
      <c r="AA57" s="32"/>
      <c r="AB57" s="5">
        <v>2</v>
      </c>
      <c r="AC57" s="32"/>
      <c r="AD57" s="30">
        <v>2</v>
      </c>
      <c r="AE57" s="33"/>
    </row>
    <row r="58" spans="1:31" ht="22.8" customHeight="1">
      <c r="A58" s="10">
        <v>49</v>
      </c>
      <c r="B58" s="27" t="s">
        <v>223</v>
      </c>
      <c r="C58" s="1" t="s">
        <v>224</v>
      </c>
      <c r="D58" s="1" t="s">
        <v>7</v>
      </c>
      <c r="E58" s="3">
        <v>1984</v>
      </c>
      <c r="F58" s="30">
        <f t="shared" si="3"/>
        <v>41</v>
      </c>
      <c r="G58" s="1" t="s">
        <v>298</v>
      </c>
      <c r="H58" s="11">
        <v>2</v>
      </c>
      <c r="I58" s="44">
        <f t="shared" si="4"/>
        <v>8.1527777777777782E-2</v>
      </c>
      <c r="J58" s="8">
        <v>49</v>
      </c>
      <c r="K58" s="45">
        <f t="shared" si="5"/>
        <v>3.1875000000000007E-2</v>
      </c>
      <c r="L58" s="8">
        <v>49</v>
      </c>
      <c r="M58" s="17" t="s">
        <v>291</v>
      </c>
      <c r="N58" s="31"/>
      <c r="O58" s="17" t="s">
        <v>291</v>
      </c>
      <c r="P58" s="30"/>
      <c r="Q58" s="16">
        <f>$I58-$Q$1</f>
        <v>3.1875000000000007E-2</v>
      </c>
      <c r="R58" s="30">
        <v>21</v>
      </c>
      <c r="S58" s="17" t="s">
        <v>291</v>
      </c>
      <c r="T58" s="30"/>
      <c r="U58" s="17" t="s">
        <v>319</v>
      </c>
      <c r="V58" s="31"/>
      <c r="W58" s="40">
        <v>4.0347222222222222E-2</v>
      </c>
      <c r="X58" s="30">
        <v>131</v>
      </c>
      <c r="Y58" s="40">
        <v>4.1180555555555554E-2</v>
      </c>
      <c r="Z58" s="10">
        <v>88</v>
      </c>
      <c r="AA58" s="32"/>
      <c r="AB58" s="5">
        <v>2</v>
      </c>
      <c r="AC58" s="32"/>
      <c r="AD58" s="30">
        <v>2</v>
      </c>
      <c r="AE58" s="33"/>
    </row>
    <row r="59" spans="1:31" ht="22.8" customHeight="1">
      <c r="A59" s="10">
        <v>50</v>
      </c>
      <c r="B59" s="25" t="s">
        <v>137</v>
      </c>
      <c r="C59" s="1" t="s">
        <v>138</v>
      </c>
      <c r="D59" s="1" t="s">
        <v>139</v>
      </c>
      <c r="E59" s="3">
        <v>1952</v>
      </c>
      <c r="F59" s="30">
        <f t="shared" si="3"/>
        <v>73</v>
      </c>
      <c r="G59" s="1" t="s">
        <v>300</v>
      </c>
      <c r="H59" s="11">
        <v>2</v>
      </c>
      <c r="I59" s="44">
        <f t="shared" si="4"/>
        <v>8.4502314814814822E-2</v>
      </c>
      <c r="J59" s="1">
        <v>50</v>
      </c>
      <c r="K59" s="45">
        <f t="shared" si="5"/>
        <v>3.4849537037037047E-2</v>
      </c>
      <c r="L59" s="1">
        <v>50</v>
      </c>
      <c r="M59" s="17" t="s">
        <v>291</v>
      </c>
      <c r="N59" s="31"/>
      <c r="O59" s="17" t="s">
        <v>291</v>
      </c>
      <c r="P59" s="30"/>
      <c r="Q59" s="17" t="s">
        <v>291</v>
      </c>
      <c r="R59" s="30"/>
      <c r="S59" s="17" t="s">
        <v>291</v>
      </c>
      <c r="T59" s="30"/>
      <c r="U59" s="16">
        <f>$I59-$U$1</f>
        <v>2.524305555555556E-2</v>
      </c>
      <c r="V59" s="30">
        <v>5</v>
      </c>
      <c r="W59" s="40">
        <v>3.9305555555555559E-2</v>
      </c>
      <c r="X59" s="30">
        <v>128</v>
      </c>
      <c r="Y59" s="40">
        <v>4.5196759259259256E-2</v>
      </c>
      <c r="Z59" s="10">
        <v>89</v>
      </c>
      <c r="AA59" s="18"/>
      <c r="AB59" s="11">
        <v>1</v>
      </c>
      <c r="AC59" s="20"/>
      <c r="AD59" s="30"/>
      <c r="AE59" s="33"/>
    </row>
    <row r="60" spans="1:31" ht="22.8" customHeight="1">
      <c r="A60" s="10">
        <v>51</v>
      </c>
      <c r="B60" s="25" t="s">
        <v>246</v>
      </c>
      <c r="C60" s="1" t="s">
        <v>245</v>
      </c>
      <c r="D60" s="1" t="s">
        <v>220</v>
      </c>
      <c r="E60" s="1">
        <v>1996</v>
      </c>
      <c r="F60" s="30">
        <f t="shared" si="3"/>
        <v>29</v>
      </c>
      <c r="G60" s="1" t="s">
        <v>296</v>
      </c>
      <c r="H60" s="6">
        <v>1</v>
      </c>
      <c r="I60" s="44">
        <f t="shared" si="4"/>
        <v>2.3703703703703703E-2</v>
      </c>
      <c r="J60" s="1">
        <v>51</v>
      </c>
      <c r="K60" s="45">
        <f t="shared" ref="K60:K91" si="6">$I60-$K$3</f>
        <v>0</v>
      </c>
      <c r="L60" s="1">
        <v>1</v>
      </c>
      <c r="M60" s="16">
        <f>$I60-$M$3</f>
        <v>0</v>
      </c>
      <c r="N60" s="31">
        <v>7</v>
      </c>
      <c r="O60" s="17" t="s">
        <v>291</v>
      </c>
      <c r="P60" s="30"/>
      <c r="Q60" s="17" t="s">
        <v>291</v>
      </c>
      <c r="R60" s="30"/>
      <c r="S60" s="17" t="s">
        <v>291</v>
      </c>
      <c r="T60" s="30"/>
      <c r="U60" s="17" t="s">
        <v>291</v>
      </c>
      <c r="V60" s="30"/>
      <c r="W60" s="40">
        <v>2.3703703703703703E-2</v>
      </c>
      <c r="X60" s="30">
        <v>1</v>
      </c>
      <c r="Y60" s="20"/>
      <c r="Z60" s="10"/>
      <c r="AA60" s="19"/>
      <c r="AB60" s="31"/>
      <c r="AC60" s="19"/>
      <c r="AD60" s="30"/>
    </row>
    <row r="61" spans="1:31" ht="22.8" customHeight="1">
      <c r="A61" s="10">
        <v>52</v>
      </c>
      <c r="B61" s="25" t="s">
        <v>260</v>
      </c>
      <c r="C61" s="1" t="s">
        <v>176</v>
      </c>
      <c r="D61" s="1" t="s">
        <v>35</v>
      </c>
      <c r="E61" s="1">
        <v>1993</v>
      </c>
      <c r="F61" s="30">
        <f t="shared" si="3"/>
        <v>32</v>
      </c>
      <c r="G61" s="1" t="s">
        <v>297</v>
      </c>
      <c r="H61" s="6">
        <v>1</v>
      </c>
      <c r="I61" s="44">
        <f t="shared" si="4"/>
        <v>2.3807870370370368E-2</v>
      </c>
      <c r="J61" s="1">
        <v>52</v>
      </c>
      <c r="K61" s="45">
        <f t="shared" si="6"/>
        <v>1.041666666666656E-4</v>
      </c>
      <c r="L61" s="1">
        <v>2</v>
      </c>
      <c r="M61" s="17" t="s">
        <v>291</v>
      </c>
      <c r="N61" s="31"/>
      <c r="O61" s="16">
        <f t="shared" ref="O61:O66" si="7">$I61-$O$3</f>
        <v>0</v>
      </c>
      <c r="P61" s="30">
        <v>14</v>
      </c>
      <c r="Q61" s="17" t="s">
        <v>291</v>
      </c>
      <c r="R61" s="30"/>
      <c r="S61" s="17" t="s">
        <v>291</v>
      </c>
      <c r="T61" s="30" t="s">
        <v>291</v>
      </c>
      <c r="U61" s="17" t="s">
        <v>291</v>
      </c>
      <c r="V61" s="30"/>
      <c r="W61" s="40">
        <v>2.3807870370370368E-2</v>
      </c>
      <c r="X61" s="30">
        <v>2</v>
      </c>
      <c r="Y61" s="20"/>
      <c r="Z61" s="10"/>
      <c r="AA61" s="19"/>
      <c r="AB61" s="31"/>
      <c r="AC61" s="19"/>
      <c r="AD61" s="30"/>
    </row>
    <row r="62" spans="1:31" ht="22.8" customHeight="1">
      <c r="A62" s="10">
        <v>53</v>
      </c>
      <c r="B62" s="25" t="s">
        <v>318</v>
      </c>
      <c r="C62" s="1" t="s">
        <v>72</v>
      </c>
      <c r="D62" s="1" t="s">
        <v>268</v>
      </c>
      <c r="E62" s="1">
        <v>1988</v>
      </c>
      <c r="F62" s="30">
        <f t="shared" si="3"/>
        <v>37</v>
      </c>
      <c r="G62" s="1" t="s">
        <v>297</v>
      </c>
      <c r="H62" s="6">
        <v>1</v>
      </c>
      <c r="I62" s="44">
        <f t="shared" si="4"/>
        <v>2.3969907407407409E-2</v>
      </c>
      <c r="J62" s="1">
        <v>53</v>
      </c>
      <c r="K62" s="45">
        <f t="shared" si="6"/>
        <v>2.66203703703706E-4</v>
      </c>
      <c r="L62" s="1">
        <v>3</v>
      </c>
      <c r="M62" s="17" t="s">
        <v>291</v>
      </c>
      <c r="N62" s="31"/>
      <c r="O62" s="16">
        <f t="shared" si="7"/>
        <v>1.6203703703704039E-4</v>
      </c>
      <c r="P62" s="30">
        <v>15</v>
      </c>
      <c r="Q62" s="17" t="s">
        <v>291</v>
      </c>
      <c r="R62" s="30"/>
      <c r="S62" s="17" t="s">
        <v>291</v>
      </c>
      <c r="T62" s="30"/>
      <c r="U62" s="17" t="s">
        <v>291</v>
      </c>
      <c r="V62" s="30"/>
      <c r="W62" s="40">
        <v>2.3969907407407409E-2</v>
      </c>
      <c r="X62" s="30">
        <v>4</v>
      </c>
      <c r="Y62" s="20"/>
      <c r="Z62" s="10"/>
      <c r="AA62" s="19"/>
      <c r="AB62" s="31"/>
      <c r="AC62" s="19"/>
      <c r="AD62" s="30"/>
    </row>
    <row r="63" spans="1:31" ht="22.8" customHeight="1">
      <c r="A63" s="10">
        <v>54</v>
      </c>
      <c r="B63" s="25" t="s">
        <v>289</v>
      </c>
      <c r="C63" s="1" t="s">
        <v>94</v>
      </c>
      <c r="D63" s="1" t="s">
        <v>35</v>
      </c>
      <c r="E63" s="1">
        <v>1989</v>
      </c>
      <c r="F63" s="30">
        <f t="shared" si="3"/>
        <v>36</v>
      </c>
      <c r="G63" s="1" t="s">
        <v>297</v>
      </c>
      <c r="H63" s="6">
        <v>1</v>
      </c>
      <c r="I63" s="44">
        <f t="shared" si="4"/>
        <v>2.4351851851851857E-2</v>
      </c>
      <c r="J63" s="1">
        <v>54</v>
      </c>
      <c r="K63" s="45">
        <f t="shared" si="6"/>
        <v>6.4814814814815463E-4</v>
      </c>
      <c r="L63" s="1">
        <v>4</v>
      </c>
      <c r="M63" s="17" t="s">
        <v>291</v>
      </c>
      <c r="N63" s="30"/>
      <c r="O63" s="16">
        <f t="shared" si="7"/>
        <v>5.4398148148148903E-4</v>
      </c>
      <c r="P63" s="30">
        <v>16</v>
      </c>
      <c r="Q63" s="17" t="s">
        <v>291</v>
      </c>
      <c r="R63" s="30"/>
      <c r="S63" s="17" t="s">
        <v>291</v>
      </c>
      <c r="T63" s="30"/>
      <c r="U63" s="17" t="s">
        <v>291</v>
      </c>
      <c r="V63" s="30"/>
      <c r="W63" s="40">
        <v>2.4351851851851857E-2</v>
      </c>
      <c r="X63" s="10">
        <v>5</v>
      </c>
      <c r="Y63" s="20"/>
      <c r="Z63" s="10"/>
      <c r="AA63" s="20"/>
      <c r="AB63" s="10"/>
      <c r="AC63" s="20"/>
      <c r="AD63" s="30"/>
    </row>
    <row r="64" spans="1:31" ht="22.8" customHeight="1">
      <c r="A64" s="10">
        <v>55</v>
      </c>
      <c r="B64" s="25" t="s">
        <v>208</v>
      </c>
      <c r="C64" s="1" t="s">
        <v>162</v>
      </c>
      <c r="D64" s="1" t="s">
        <v>209</v>
      </c>
      <c r="E64" s="1">
        <v>1995</v>
      </c>
      <c r="F64" s="30">
        <f t="shared" si="3"/>
        <v>30</v>
      </c>
      <c r="G64" s="1" t="s">
        <v>297</v>
      </c>
      <c r="H64" s="6">
        <v>1</v>
      </c>
      <c r="I64" s="44">
        <f t="shared" si="4"/>
        <v>2.4444444444444446E-2</v>
      </c>
      <c r="J64" s="1">
        <v>55</v>
      </c>
      <c r="K64" s="45">
        <f t="shared" si="6"/>
        <v>7.407407407407432E-4</v>
      </c>
      <c r="L64" s="1">
        <v>5</v>
      </c>
      <c r="M64" s="17" t="s">
        <v>291</v>
      </c>
      <c r="N64" s="31"/>
      <c r="O64" s="16">
        <f t="shared" si="7"/>
        <v>6.3657407407407759E-4</v>
      </c>
      <c r="P64" s="30">
        <v>17</v>
      </c>
      <c r="Q64" s="17" t="s">
        <v>291</v>
      </c>
      <c r="R64" s="30"/>
      <c r="S64" s="17" t="s">
        <v>291</v>
      </c>
      <c r="T64" s="30"/>
      <c r="U64" s="17" t="s">
        <v>291</v>
      </c>
      <c r="V64" s="30"/>
      <c r="W64" s="40">
        <v>2.4444444444444446E-2</v>
      </c>
      <c r="X64" s="30">
        <v>6</v>
      </c>
      <c r="Y64" s="20"/>
      <c r="Z64" s="10"/>
      <c r="AA64" s="19"/>
      <c r="AB64" s="31"/>
      <c r="AC64" s="19"/>
      <c r="AD64" s="30"/>
    </row>
    <row r="65" spans="1:31" ht="22.8" customHeight="1">
      <c r="A65" s="10">
        <v>56</v>
      </c>
      <c r="B65" s="25" t="s">
        <v>395</v>
      </c>
      <c r="C65" s="1" t="s">
        <v>207</v>
      </c>
      <c r="D65" s="1" t="s">
        <v>252</v>
      </c>
      <c r="E65" s="3">
        <v>1992</v>
      </c>
      <c r="F65" s="30">
        <f t="shared" si="3"/>
        <v>33</v>
      </c>
      <c r="G65" s="1" t="s">
        <v>297</v>
      </c>
      <c r="H65" s="6">
        <v>1</v>
      </c>
      <c r="I65" s="44">
        <f t="shared" si="4"/>
        <v>2.4513888888888887E-2</v>
      </c>
      <c r="J65" s="1">
        <v>56</v>
      </c>
      <c r="K65" s="45">
        <f t="shared" si="6"/>
        <v>8.1018518518518462E-4</v>
      </c>
      <c r="L65" s="1">
        <v>6</v>
      </c>
      <c r="M65" s="21"/>
      <c r="N65" s="10"/>
      <c r="O65" s="16">
        <f t="shared" si="7"/>
        <v>7.0601851851851902E-4</v>
      </c>
      <c r="P65" s="30">
        <v>18</v>
      </c>
      <c r="Q65" s="17"/>
      <c r="R65" s="30"/>
      <c r="S65" s="17"/>
      <c r="T65" s="30"/>
      <c r="U65" s="17"/>
      <c r="V65" s="30"/>
      <c r="W65" s="20"/>
      <c r="X65" s="30"/>
      <c r="Y65" s="40">
        <v>2.4513888888888887E-2</v>
      </c>
      <c r="Z65" s="10">
        <v>1</v>
      </c>
      <c r="AA65" s="32"/>
      <c r="AB65" s="5">
        <v>2</v>
      </c>
      <c r="AC65" s="20"/>
      <c r="AD65" s="30"/>
      <c r="AE65" s="33"/>
    </row>
    <row r="66" spans="1:31" ht="22.8" customHeight="1">
      <c r="A66" s="10">
        <v>57</v>
      </c>
      <c r="B66" s="25" t="s">
        <v>16</v>
      </c>
      <c r="C66" s="1" t="s">
        <v>17</v>
      </c>
      <c r="D66" s="1" t="s">
        <v>18</v>
      </c>
      <c r="E66" s="3">
        <v>1987</v>
      </c>
      <c r="F66" s="30">
        <f t="shared" si="3"/>
        <v>38</v>
      </c>
      <c r="G66" s="1" t="s">
        <v>297</v>
      </c>
      <c r="H66" s="6">
        <v>1</v>
      </c>
      <c r="I66" s="44">
        <f t="shared" si="4"/>
        <v>2.4872685185185189E-2</v>
      </c>
      <c r="J66" s="1">
        <v>57</v>
      </c>
      <c r="K66" s="45">
        <f t="shared" si="6"/>
        <v>1.1689814814814861E-3</v>
      </c>
      <c r="L66" s="1">
        <v>7</v>
      </c>
      <c r="M66" s="17" t="s">
        <v>291</v>
      </c>
      <c r="N66" s="31"/>
      <c r="O66" s="16">
        <f t="shared" si="7"/>
        <v>1.0648148148148205E-3</v>
      </c>
      <c r="P66" s="30">
        <v>19</v>
      </c>
      <c r="Q66" s="17" t="s">
        <v>291</v>
      </c>
      <c r="R66" s="30"/>
      <c r="S66" s="17" t="s">
        <v>291</v>
      </c>
      <c r="T66" s="30"/>
      <c r="U66" s="17" t="s">
        <v>291</v>
      </c>
      <c r="V66" s="30"/>
      <c r="W66" s="40">
        <v>2.4872685185185189E-2</v>
      </c>
      <c r="X66" s="30">
        <v>7</v>
      </c>
      <c r="Y66" s="20"/>
      <c r="Z66" s="10"/>
      <c r="AA66" s="19"/>
      <c r="AB66" s="31"/>
      <c r="AC66" s="19"/>
      <c r="AD66" s="30"/>
    </row>
    <row r="67" spans="1:31" ht="22.8" customHeight="1">
      <c r="A67" s="10">
        <v>58</v>
      </c>
      <c r="B67" s="25" t="s">
        <v>112</v>
      </c>
      <c r="C67" s="1" t="s">
        <v>96</v>
      </c>
      <c r="D67" s="1" t="s">
        <v>66</v>
      </c>
      <c r="E67" s="1">
        <v>1978</v>
      </c>
      <c r="F67" s="30">
        <f t="shared" si="3"/>
        <v>47</v>
      </c>
      <c r="G67" s="1" t="s">
        <v>298</v>
      </c>
      <c r="H67" s="6">
        <v>1</v>
      </c>
      <c r="I67" s="44">
        <f t="shared" si="4"/>
        <v>2.4907407407407406E-2</v>
      </c>
      <c r="J67" s="1">
        <v>58</v>
      </c>
      <c r="K67" s="45">
        <f t="shared" si="6"/>
        <v>1.2037037037037034E-3</v>
      </c>
      <c r="L67" s="1">
        <v>8</v>
      </c>
      <c r="M67" s="17" t="s">
        <v>291</v>
      </c>
      <c r="N67" s="30"/>
      <c r="O67" s="17" t="s">
        <v>291</v>
      </c>
      <c r="P67" s="30"/>
      <c r="Q67" s="16">
        <f>$I67-$Q$3</f>
        <v>0</v>
      </c>
      <c r="R67" s="31">
        <v>22</v>
      </c>
      <c r="S67" s="17" t="s">
        <v>291</v>
      </c>
      <c r="T67" s="30"/>
      <c r="U67" s="17" t="s">
        <v>291</v>
      </c>
      <c r="V67" s="30"/>
      <c r="W67" s="40">
        <v>2.4907407407407406E-2</v>
      </c>
      <c r="X67" s="30">
        <v>8</v>
      </c>
      <c r="Y67" s="20"/>
      <c r="Z67" s="10"/>
      <c r="AA67" s="19"/>
      <c r="AB67" s="31"/>
      <c r="AC67" s="19"/>
      <c r="AD67" s="30"/>
    </row>
    <row r="68" spans="1:31" ht="22.8" customHeight="1">
      <c r="A68" s="10">
        <v>59</v>
      </c>
      <c r="B68" s="25" t="s">
        <v>102</v>
      </c>
      <c r="C68" s="1" t="s">
        <v>103</v>
      </c>
      <c r="D68" s="1" t="s">
        <v>104</v>
      </c>
      <c r="E68" s="3">
        <v>1982</v>
      </c>
      <c r="F68" s="30">
        <f t="shared" si="3"/>
        <v>43</v>
      </c>
      <c r="G68" s="1" t="s">
        <v>298</v>
      </c>
      <c r="H68" s="6">
        <v>1</v>
      </c>
      <c r="I68" s="44">
        <f t="shared" si="4"/>
        <v>2.5231481481481483E-2</v>
      </c>
      <c r="J68" s="1">
        <v>59</v>
      </c>
      <c r="K68" s="45">
        <f t="shared" si="6"/>
        <v>1.5277777777777807E-3</v>
      </c>
      <c r="L68" s="1">
        <v>9</v>
      </c>
      <c r="M68" s="17" t="s">
        <v>291</v>
      </c>
      <c r="N68" s="31"/>
      <c r="O68" s="17" t="s">
        <v>291</v>
      </c>
      <c r="P68" s="30"/>
      <c r="Q68" s="16">
        <f>$I68-$Q$3</f>
        <v>3.2407407407407732E-4</v>
      </c>
      <c r="R68" s="30">
        <v>23</v>
      </c>
      <c r="S68" s="17" t="s">
        <v>291</v>
      </c>
      <c r="T68" s="30"/>
      <c r="U68" s="17" t="s">
        <v>291</v>
      </c>
      <c r="V68" s="30"/>
      <c r="W68" s="40">
        <v>2.5231481481481483E-2</v>
      </c>
      <c r="X68" s="30">
        <v>9</v>
      </c>
      <c r="Y68" s="20"/>
      <c r="Z68" s="10"/>
      <c r="AA68" s="19"/>
      <c r="AB68" s="31"/>
      <c r="AC68" s="19"/>
      <c r="AD68" s="30"/>
    </row>
    <row r="69" spans="1:31" ht="22.8" customHeight="1">
      <c r="A69" s="10">
        <v>60</v>
      </c>
      <c r="B69" s="25" t="s">
        <v>406</v>
      </c>
      <c r="C69" s="1" t="s">
        <v>153</v>
      </c>
      <c r="D69" s="1" t="s">
        <v>35</v>
      </c>
      <c r="E69" s="3">
        <v>1978</v>
      </c>
      <c r="F69" s="30">
        <f t="shared" si="3"/>
        <v>47</v>
      </c>
      <c r="G69" s="1" t="s">
        <v>298</v>
      </c>
      <c r="H69" s="6">
        <v>1</v>
      </c>
      <c r="I69" s="44">
        <f t="shared" si="4"/>
        <v>2.5439814814814814E-2</v>
      </c>
      <c r="J69" s="1">
        <v>60</v>
      </c>
      <c r="K69" s="45">
        <f t="shared" si="6"/>
        <v>1.7361111111111119E-3</v>
      </c>
      <c r="L69" s="1">
        <v>10</v>
      </c>
      <c r="M69" s="17"/>
      <c r="N69" s="31"/>
      <c r="O69" s="21"/>
      <c r="P69" s="30"/>
      <c r="Q69" s="16">
        <f>$I69-$Q$3</f>
        <v>5.3240740740740852E-4</v>
      </c>
      <c r="R69" s="30">
        <v>24</v>
      </c>
      <c r="S69" s="17"/>
      <c r="T69" s="30"/>
      <c r="U69" s="17"/>
      <c r="V69" s="30"/>
      <c r="W69" s="20"/>
      <c r="X69" s="30"/>
      <c r="Y69" s="40">
        <v>2.5439814814814814E-2</v>
      </c>
      <c r="Z69" s="10">
        <v>2</v>
      </c>
      <c r="AA69" s="20"/>
      <c r="AB69" s="10"/>
      <c r="AC69" s="20"/>
      <c r="AD69" s="30"/>
      <c r="AE69" s="33"/>
    </row>
    <row r="70" spans="1:31" ht="22.8" customHeight="1">
      <c r="A70" s="10">
        <v>61</v>
      </c>
      <c r="B70" s="25" t="s">
        <v>186</v>
      </c>
      <c r="C70" s="1" t="s">
        <v>98</v>
      </c>
      <c r="D70" s="1" t="s">
        <v>187</v>
      </c>
      <c r="E70" s="3">
        <v>1984</v>
      </c>
      <c r="F70" s="30">
        <f t="shared" si="3"/>
        <v>41</v>
      </c>
      <c r="G70" s="1" t="s">
        <v>298</v>
      </c>
      <c r="H70" s="6">
        <v>1</v>
      </c>
      <c r="I70" s="44">
        <f t="shared" si="4"/>
        <v>2.5902777777777775E-2</v>
      </c>
      <c r="J70" s="1">
        <v>61</v>
      </c>
      <c r="K70" s="45">
        <f t="shared" si="6"/>
        <v>2.199074074074072E-3</v>
      </c>
      <c r="L70" s="1">
        <v>11</v>
      </c>
      <c r="M70" s="17" t="s">
        <v>291</v>
      </c>
      <c r="N70" s="31"/>
      <c r="O70" s="17" t="s">
        <v>291</v>
      </c>
      <c r="P70" s="30"/>
      <c r="Q70" s="16">
        <f>$I70-$Q$3</f>
        <v>9.9537037037036868E-4</v>
      </c>
      <c r="R70" s="30">
        <v>25</v>
      </c>
      <c r="S70" s="17" t="s">
        <v>291</v>
      </c>
      <c r="T70" s="30"/>
      <c r="U70" s="17" t="s">
        <v>291</v>
      </c>
      <c r="V70" s="30"/>
      <c r="W70" s="40">
        <v>2.5902777777777775E-2</v>
      </c>
      <c r="X70" s="30">
        <v>11</v>
      </c>
      <c r="Y70" s="20"/>
      <c r="Z70" s="10"/>
      <c r="AA70" s="20"/>
      <c r="AB70" s="10"/>
      <c r="AC70" s="20"/>
      <c r="AD70" s="30"/>
    </row>
    <row r="71" spans="1:31" ht="22.8" customHeight="1">
      <c r="A71" s="10">
        <v>62</v>
      </c>
      <c r="B71" s="25" t="s">
        <v>360</v>
      </c>
      <c r="C71" s="1" t="s">
        <v>361</v>
      </c>
      <c r="D71" s="1" t="s">
        <v>32</v>
      </c>
      <c r="E71" s="3">
        <v>1998</v>
      </c>
      <c r="F71" s="30">
        <f t="shared" si="3"/>
        <v>27</v>
      </c>
      <c r="G71" s="1" t="s">
        <v>296</v>
      </c>
      <c r="H71" s="6">
        <v>1</v>
      </c>
      <c r="I71" s="44">
        <f t="shared" si="4"/>
        <v>2.5972222222222219E-2</v>
      </c>
      <c r="J71" s="1">
        <v>62</v>
      </c>
      <c r="K71" s="45">
        <f t="shared" si="6"/>
        <v>2.2685185185185169E-3</v>
      </c>
      <c r="L71" s="1">
        <v>12</v>
      </c>
      <c r="M71" s="16">
        <f>$I71-$M$3</f>
        <v>2.2685185185185169E-3</v>
      </c>
      <c r="N71" s="10">
        <v>8</v>
      </c>
      <c r="O71" s="21"/>
      <c r="P71" s="30"/>
      <c r="Q71" s="17"/>
      <c r="R71" s="30"/>
      <c r="S71" s="17"/>
      <c r="T71" s="30"/>
      <c r="U71" s="17"/>
      <c r="V71" s="30"/>
      <c r="W71" s="20"/>
      <c r="X71" s="30"/>
      <c r="Y71" s="40">
        <v>2.5972222222222219E-2</v>
      </c>
      <c r="Z71" s="10">
        <v>4</v>
      </c>
      <c r="AA71" s="32"/>
      <c r="AB71" s="5">
        <v>2</v>
      </c>
      <c r="AC71" s="20"/>
      <c r="AD71" s="30"/>
      <c r="AE71" s="33"/>
    </row>
    <row r="72" spans="1:31" ht="22.8" customHeight="1">
      <c r="A72" s="10">
        <v>63</v>
      </c>
      <c r="B72" s="25" t="s">
        <v>174</v>
      </c>
      <c r="C72" s="1" t="s">
        <v>94</v>
      </c>
      <c r="D72" s="1" t="s">
        <v>145</v>
      </c>
      <c r="E72" s="1">
        <v>1988</v>
      </c>
      <c r="F72" s="30">
        <f t="shared" si="3"/>
        <v>37</v>
      </c>
      <c r="G72" s="1" t="s">
        <v>297</v>
      </c>
      <c r="H72" s="6">
        <v>1</v>
      </c>
      <c r="I72" s="44">
        <f t="shared" si="4"/>
        <v>2.6018518518518521E-2</v>
      </c>
      <c r="J72" s="1">
        <v>63</v>
      </c>
      <c r="K72" s="45">
        <f t="shared" si="6"/>
        <v>2.3148148148148182E-3</v>
      </c>
      <c r="L72" s="1">
        <v>13</v>
      </c>
      <c r="M72" s="21" t="s">
        <v>291</v>
      </c>
      <c r="N72" s="31"/>
      <c r="O72" s="16">
        <f>$I72-$O$3</f>
        <v>2.2106481481481526E-3</v>
      </c>
      <c r="P72" s="30">
        <v>20</v>
      </c>
      <c r="Q72" s="17" t="s">
        <v>291</v>
      </c>
      <c r="R72" s="30"/>
      <c r="S72" s="17" t="s">
        <v>291</v>
      </c>
      <c r="T72" s="30"/>
      <c r="U72" s="17" t="s">
        <v>291</v>
      </c>
      <c r="V72" s="30"/>
      <c r="W72" s="40">
        <v>2.6018518518518521E-2</v>
      </c>
      <c r="X72" s="30">
        <v>12</v>
      </c>
      <c r="Y72" s="20"/>
      <c r="Z72" s="10"/>
      <c r="AA72" s="20"/>
      <c r="AB72" s="10"/>
      <c r="AC72" s="20"/>
      <c r="AD72" s="30"/>
    </row>
    <row r="73" spans="1:31" ht="22.8" customHeight="1">
      <c r="A73" s="10">
        <v>64</v>
      </c>
      <c r="B73" s="27" t="s">
        <v>405</v>
      </c>
      <c r="C73" s="1" t="s">
        <v>173</v>
      </c>
      <c r="D73" s="1" t="s">
        <v>7</v>
      </c>
      <c r="E73" s="3">
        <v>1988</v>
      </c>
      <c r="F73" s="30">
        <f t="shared" si="3"/>
        <v>37</v>
      </c>
      <c r="G73" s="1" t="s">
        <v>297</v>
      </c>
      <c r="H73" s="6">
        <v>1</v>
      </c>
      <c r="I73" s="44">
        <f t="shared" si="4"/>
        <v>2.6261574074074076E-2</v>
      </c>
      <c r="J73" s="8">
        <v>64</v>
      </c>
      <c r="K73" s="45">
        <f t="shared" si="6"/>
        <v>2.5578703703703735E-3</v>
      </c>
      <c r="L73" s="8">
        <v>14</v>
      </c>
      <c r="M73" s="17"/>
      <c r="N73" s="30"/>
      <c r="O73" s="16">
        <f>$I73-$O$3</f>
        <v>2.4537037037037079E-3</v>
      </c>
      <c r="P73" s="30">
        <v>21</v>
      </c>
      <c r="Q73" s="17"/>
      <c r="R73" s="30"/>
      <c r="S73" s="17"/>
      <c r="T73" s="30"/>
      <c r="U73" s="17"/>
      <c r="V73" s="30"/>
      <c r="W73" s="20"/>
      <c r="X73" s="31"/>
      <c r="Y73" s="40">
        <v>2.6261574074074076E-2</v>
      </c>
      <c r="Z73" s="10">
        <v>5</v>
      </c>
      <c r="AA73" s="20"/>
      <c r="AB73" s="10"/>
      <c r="AC73" s="20"/>
      <c r="AD73" s="30"/>
      <c r="AE73" s="33"/>
    </row>
    <row r="74" spans="1:31" ht="22.8" customHeight="1">
      <c r="A74" s="10">
        <v>65</v>
      </c>
      <c r="B74" s="25" t="s">
        <v>167</v>
      </c>
      <c r="C74" s="1" t="s">
        <v>153</v>
      </c>
      <c r="D74" s="1" t="s">
        <v>163</v>
      </c>
      <c r="E74" s="1">
        <v>1984</v>
      </c>
      <c r="F74" s="30">
        <f t="shared" ref="F74:F105" si="8">$A$1-E74</f>
        <v>41</v>
      </c>
      <c r="G74" s="1" t="s">
        <v>298</v>
      </c>
      <c r="H74" s="6">
        <v>1</v>
      </c>
      <c r="I74" s="44">
        <f t="shared" ref="I74:I105" si="9">W74+Y74+AA74+AC74</f>
        <v>2.6354166666666668E-2</v>
      </c>
      <c r="J74" s="1">
        <v>65</v>
      </c>
      <c r="K74" s="45">
        <f t="shared" si="6"/>
        <v>2.6504629629629656E-3</v>
      </c>
      <c r="L74" s="1">
        <v>15</v>
      </c>
      <c r="M74" s="17" t="s">
        <v>291</v>
      </c>
      <c r="N74" s="31"/>
      <c r="O74" s="17" t="s">
        <v>291</v>
      </c>
      <c r="P74" s="30"/>
      <c r="Q74" s="16">
        <f>$I74-$Q$3</f>
        <v>1.4467592592592622E-3</v>
      </c>
      <c r="R74" s="30">
        <v>26</v>
      </c>
      <c r="S74" s="17" t="s">
        <v>291</v>
      </c>
      <c r="T74" s="30"/>
      <c r="U74" s="17" t="s">
        <v>291</v>
      </c>
      <c r="V74" s="30"/>
      <c r="W74" s="40">
        <v>2.6354166666666668E-2</v>
      </c>
      <c r="X74" s="30">
        <v>13</v>
      </c>
      <c r="Y74" s="20"/>
      <c r="Z74" s="10"/>
      <c r="AA74" s="20"/>
      <c r="AB74" s="10"/>
      <c r="AC74" s="20"/>
      <c r="AD74" s="30"/>
    </row>
    <row r="75" spans="1:31" ht="22.8" customHeight="1">
      <c r="A75" s="10">
        <v>66</v>
      </c>
      <c r="B75" s="25" t="s">
        <v>172</v>
      </c>
      <c r="C75" s="1" t="s">
        <v>173</v>
      </c>
      <c r="D75" s="1" t="s">
        <v>35</v>
      </c>
      <c r="E75" s="3">
        <v>1993</v>
      </c>
      <c r="F75" s="30">
        <f t="shared" si="8"/>
        <v>32</v>
      </c>
      <c r="G75" s="1" t="s">
        <v>297</v>
      </c>
      <c r="H75" s="6">
        <v>1</v>
      </c>
      <c r="I75" s="44">
        <f t="shared" si="9"/>
        <v>2.6840277777777779E-2</v>
      </c>
      <c r="J75" s="1">
        <v>66</v>
      </c>
      <c r="K75" s="45">
        <f t="shared" si="6"/>
        <v>3.1365740740740763E-3</v>
      </c>
      <c r="L75" s="1">
        <v>16</v>
      </c>
      <c r="M75" s="17" t="s">
        <v>291</v>
      </c>
      <c r="N75" s="31"/>
      <c r="O75" s="16">
        <f>$I75-$O$3</f>
        <v>3.0324074074074107E-3</v>
      </c>
      <c r="P75" s="30">
        <v>22</v>
      </c>
      <c r="Q75" s="17" t="s">
        <v>291</v>
      </c>
      <c r="R75" s="30"/>
      <c r="S75" s="17" t="s">
        <v>291</v>
      </c>
      <c r="T75" s="30"/>
      <c r="U75" s="17" t="s">
        <v>291</v>
      </c>
      <c r="V75" s="30"/>
      <c r="W75" s="40">
        <v>2.6840277777777779E-2</v>
      </c>
      <c r="X75" s="30">
        <v>15</v>
      </c>
      <c r="Y75" s="20"/>
      <c r="Z75" s="10"/>
      <c r="AA75" s="20"/>
      <c r="AB75" s="10"/>
      <c r="AC75" s="20"/>
      <c r="AD75" s="30"/>
    </row>
    <row r="76" spans="1:31" ht="22.8" customHeight="1">
      <c r="A76" s="10">
        <v>67</v>
      </c>
      <c r="B76" s="25" t="s">
        <v>240</v>
      </c>
      <c r="C76" s="1" t="s">
        <v>6</v>
      </c>
      <c r="D76" s="1" t="s">
        <v>27</v>
      </c>
      <c r="E76" s="1">
        <v>1991</v>
      </c>
      <c r="F76" s="30">
        <f t="shared" si="8"/>
        <v>34</v>
      </c>
      <c r="G76" s="1" t="s">
        <v>297</v>
      </c>
      <c r="H76" s="6">
        <v>1</v>
      </c>
      <c r="I76" s="44">
        <f t="shared" si="9"/>
        <v>2.6875E-2</v>
      </c>
      <c r="J76" s="1">
        <v>67</v>
      </c>
      <c r="K76" s="45">
        <f t="shared" si="6"/>
        <v>3.1712962962962971E-3</v>
      </c>
      <c r="L76" s="1">
        <v>17</v>
      </c>
      <c r="M76" s="17" t="s">
        <v>291</v>
      </c>
      <c r="N76" s="31"/>
      <c r="O76" s="16">
        <f>$I76-$O$3</f>
        <v>3.0671296296296315E-3</v>
      </c>
      <c r="P76" s="30">
        <v>23</v>
      </c>
      <c r="Q76" s="17" t="s">
        <v>291</v>
      </c>
      <c r="R76" s="30"/>
      <c r="S76" s="17" t="s">
        <v>291</v>
      </c>
      <c r="T76" s="30"/>
      <c r="U76" s="17" t="s">
        <v>291</v>
      </c>
      <c r="V76" s="30"/>
      <c r="W76" s="40">
        <v>2.6875E-2</v>
      </c>
      <c r="X76" s="30">
        <v>17</v>
      </c>
      <c r="Y76" s="20"/>
      <c r="Z76" s="10"/>
      <c r="AA76" s="20"/>
      <c r="AB76" s="10"/>
      <c r="AC76" s="20"/>
      <c r="AD76" s="30"/>
    </row>
    <row r="77" spans="1:31" ht="22.8" customHeight="1">
      <c r="A77" s="10">
        <v>68</v>
      </c>
      <c r="B77" s="25" t="s">
        <v>183</v>
      </c>
      <c r="C77" s="3" t="s">
        <v>43</v>
      </c>
      <c r="D77" s="1" t="s">
        <v>78</v>
      </c>
      <c r="E77" s="1">
        <v>1986</v>
      </c>
      <c r="F77" s="30">
        <f t="shared" si="8"/>
        <v>39</v>
      </c>
      <c r="G77" s="1" t="s">
        <v>297</v>
      </c>
      <c r="H77" s="6">
        <v>1</v>
      </c>
      <c r="I77" s="44">
        <f t="shared" si="9"/>
        <v>2.6956018518518522E-2</v>
      </c>
      <c r="J77" s="1">
        <v>68</v>
      </c>
      <c r="K77" s="45">
        <f t="shared" si="6"/>
        <v>3.252314814814819E-3</v>
      </c>
      <c r="L77" s="1">
        <v>18</v>
      </c>
      <c r="M77" s="17" t="s">
        <v>291</v>
      </c>
      <c r="N77" s="31"/>
      <c r="O77" s="16">
        <f>$I77-$O$3</f>
        <v>3.1481481481481534E-3</v>
      </c>
      <c r="P77" s="30">
        <v>24</v>
      </c>
      <c r="Q77" s="17" t="s">
        <v>291</v>
      </c>
      <c r="R77" s="30"/>
      <c r="S77" s="17" t="s">
        <v>291</v>
      </c>
      <c r="T77" s="30"/>
      <c r="U77" s="17" t="s">
        <v>291</v>
      </c>
      <c r="V77" s="30"/>
      <c r="W77" s="40">
        <v>2.6956018518518522E-2</v>
      </c>
      <c r="X77" s="30">
        <v>18</v>
      </c>
      <c r="Y77" s="20"/>
      <c r="Z77" s="10"/>
      <c r="AA77" s="20"/>
      <c r="AB77" s="10"/>
      <c r="AC77" s="20"/>
      <c r="AD77" s="30"/>
    </row>
    <row r="78" spans="1:31" ht="22.8" customHeight="1">
      <c r="A78" s="10">
        <v>69</v>
      </c>
      <c r="B78" s="27" t="s">
        <v>166</v>
      </c>
      <c r="C78" s="1" t="s">
        <v>98</v>
      </c>
      <c r="D78" s="1" t="s">
        <v>14</v>
      </c>
      <c r="E78" s="3">
        <v>1996</v>
      </c>
      <c r="F78" s="30">
        <f t="shared" si="8"/>
        <v>29</v>
      </c>
      <c r="G78" s="1" t="s">
        <v>296</v>
      </c>
      <c r="H78" s="6">
        <v>1</v>
      </c>
      <c r="I78" s="44">
        <f t="shared" si="9"/>
        <v>2.7002314814814812E-2</v>
      </c>
      <c r="J78" s="8">
        <v>69</v>
      </c>
      <c r="K78" s="45">
        <f t="shared" si="6"/>
        <v>3.2986111111111098E-3</v>
      </c>
      <c r="L78" s="8">
        <v>19</v>
      </c>
      <c r="M78" s="16">
        <f>$I78-$M$3</f>
        <v>3.2986111111111098E-3</v>
      </c>
      <c r="N78" s="10">
        <v>9</v>
      </c>
      <c r="O78" s="17" t="s">
        <v>291</v>
      </c>
      <c r="P78" s="30"/>
      <c r="Q78" s="17" t="s">
        <v>291</v>
      </c>
      <c r="R78" s="30"/>
      <c r="S78" s="17" t="s">
        <v>291</v>
      </c>
      <c r="T78" s="30"/>
      <c r="U78" s="17" t="s">
        <v>291</v>
      </c>
      <c r="V78" s="30"/>
      <c r="W78" s="40">
        <v>2.7002314814814812E-2</v>
      </c>
      <c r="X78" s="30">
        <v>19</v>
      </c>
      <c r="Y78" s="20"/>
      <c r="Z78" s="10"/>
      <c r="AA78" s="20"/>
      <c r="AB78" s="10"/>
      <c r="AC78" s="20"/>
      <c r="AD78" s="30"/>
    </row>
    <row r="79" spans="1:31" ht="22.8" customHeight="1">
      <c r="A79" s="10">
        <v>70</v>
      </c>
      <c r="B79" s="25" t="s">
        <v>250</v>
      </c>
      <c r="C79" s="3" t="s">
        <v>153</v>
      </c>
      <c r="D79" s="1" t="s">
        <v>35</v>
      </c>
      <c r="E79" s="1">
        <v>1982</v>
      </c>
      <c r="F79" s="30">
        <f t="shared" si="8"/>
        <v>43</v>
      </c>
      <c r="G79" s="1" t="s">
        <v>298</v>
      </c>
      <c r="H79" s="6">
        <v>1</v>
      </c>
      <c r="I79" s="44">
        <f t="shared" si="9"/>
        <v>2.7071759259259257E-2</v>
      </c>
      <c r="J79" s="1">
        <v>70</v>
      </c>
      <c r="K79" s="45">
        <f t="shared" si="6"/>
        <v>3.3680555555555547E-3</v>
      </c>
      <c r="L79" s="1">
        <v>20</v>
      </c>
      <c r="M79" s="17" t="s">
        <v>291</v>
      </c>
      <c r="N79" s="31" t="s">
        <v>291</v>
      </c>
      <c r="O79" s="17" t="s">
        <v>291</v>
      </c>
      <c r="P79" s="30"/>
      <c r="Q79" s="16">
        <f>$I79-$Q$3</f>
        <v>2.1643518518518513E-3</v>
      </c>
      <c r="R79" s="30">
        <v>27</v>
      </c>
      <c r="S79" s="17" t="s">
        <v>291</v>
      </c>
      <c r="T79" s="30"/>
      <c r="U79" s="17" t="s">
        <v>291</v>
      </c>
      <c r="V79" s="30"/>
      <c r="W79" s="40">
        <v>2.7071759259259257E-2</v>
      </c>
      <c r="X79" s="30">
        <v>21</v>
      </c>
      <c r="Y79" s="20"/>
      <c r="Z79" s="10"/>
      <c r="AA79" s="20"/>
      <c r="AB79" s="10"/>
      <c r="AC79" s="20"/>
      <c r="AD79" s="30"/>
    </row>
    <row r="80" spans="1:31" ht="22.8" customHeight="1">
      <c r="A80" s="10">
        <v>71</v>
      </c>
      <c r="B80" s="25" t="s">
        <v>214</v>
      </c>
      <c r="C80" s="1" t="s">
        <v>10</v>
      </c>
      <c r="D80" s="1" t="s">
        <v>215</v>
      </c>
      <c r="E80" s="1">
        <v>1975</v>
      </c>
      <c r="F80" s="30">
        <f t="shared" si="8"/>
        <v>50</v>
      </c>
      <c r="G80" s="1" t="s">
        <v>299</v>
      </c>
      <c r="H80" s="6">
        <v>1</v>
      </c>
      <c r="I80" s="44">
        <f t="shared" si="9"/>
        <v>2.7129629629629632E-2</v>
      </c>
      <c r="J80" s="1">
        <v>71</v>
      </c>
      <c r="K80" s="45">
        <f t="shared" si="6"/>
        <v>3.4259259259259295E-3</v>
      </c>
      <c r="L80" s="1">
        <v>21</v>
      </c>
      <c r="M80" s="17" t="s">
        <v>291</v>
      </c>
      <c r="N80" s="31"/>
      <c r="O80" s="17" t="s">
        <v>291</v>
      </c>
      <c r="P80" s="30"/>
      <c r="Q80" s="17" t="s">
        <v>291</v>
      </c>
      <c r="R80" s="30"/>
      <c r="S80" s="16">
        <f>$I80-$S$3</f>
        <v>0</v>
      </c>
      <c r="T80" s="30">
        <v>6</v>
      </c>
      <c r="U80" s="17" t="s">
        <v>291</v>
      </c>
      <c r="V80" s="30"/>
      <c r="W80" s="40">
        <v>2.7129629629629632E-2</v>
      </c>
      <c r="X80" s="30">
        <v>23</v>
      </c>
      <c r="Y80" s="20"/>
      <c r="Z80" s="10"/>
      <c r="AA80" s="20"/>
      <c r="AB80" s="10"/>
      <c r="AC80" s="20"/>
      <c r="AD80" s="30"/>
    </row>
    <row r="81" spans="1:31" ht="22.8" customHeight="1">
      <c r="A81" s="10">
        <v>72</v>
      </c>
      <c r="B81" s="25" t="s">
        <v>161</v>
      </c>
      <c r="C81" s="1" t="s">
        <v>162</v>
      </c>
      <c r="D81" s="1" t="s">
        <v>163</v>
      </c>
      <c r="E81" s="1">
        <v>1983</v>
      </c>
      <c r="F81" s="30">
        <f t="shared" si="8"/>
        <v>42</v>
      </c>
      <c r="G81" s="1" t="s">
        <v>298</v>
      </c>
      <c r="H81" s="6">
        <v>1</v>
      </c>
      <c r="I81" s="44">
        <f t="shared" si="9"/>
        <v>2.7222222222222228E-2</v>
      </c>
      <c r="J81" s="1">
        <v>72</v>
      </c>
      <c r="K81" s="45">
        <f t="shared" si="6"/>
        <v>3.518518518518525E-3</v>
      </c>
      <c r="L81" s="1">
        <v>22</v>
      </c>
      <c r="M81" s="21" t="s">
        <v>291</v>
      </c>
      <c r="N81" s="31"/>
      <c r="O81" s="17" t="s">
        <v>291</v>
      </c>
      <c r="P81" s="30"/>
      <c r="Q81" s="16">
        <f>$I81-$Q$3</f>
        <v>2.3148148148148216E-3</v>
      </c>
      <c r="R81" s="30">
        <v>28</v>
      </c>
      <c r="S81" s="17" t="s">
        <v>291</v>
      </c>
      <c r="T81" s="30"/>
      <c r="U81" s="17" t="s">
        <v>291</v>
      </c>
      <c r="V81" s="30"/>
      <c r="W81" s="40">
        <v>2.7222222222222228E-2</v>
      </c>
      <c r="X81" s="30">
        <v>26</v>
      </c>
      <c r="Y81" s="20"/>
      <c r="Z81" s="10"/>
      <c r="AA81" s="20"/>
      <c r="AB81" s="10"/>
      <c r="AC81" s="20"/>
      <c r="AD81" s="30"/>
    </row>
    <row r="82" spans="1:31" ht="22.8" customHeight="1">
      <c r="A82" s="10">
        <v>73</v>
      </c>
      <c r="B82" s="27" t="s">
        <v>263</v>
      </c>
      <c r="C82" s="1" t="s">
        <v>173</v>
      </c>
      <c r="D82" s="1" t="s">
        <v>14</v>
      </c>
      <c r="E82" s="1">
        <v>1987</v>
      </c>
      <c r="F82" s="30">
        <f t="shared" si="8"/>
        <v>38</v>
      </c>
      <c r="G82" s="1" t="s">
        <v>297</v>
      </c>
      <c r="H82" s="6">
        <v>1</v>
      </c>
      <c r="I82" s="44">
        <f t="shared" si="9"/>
        <v>2.7222222222222228E-2</v>
      </c>
      <c r="J82" s="8">
        <v>73</v>
      </c>
      <c r="K82" s="45">
        <f t="shared" si="6"/>
        <v>3.518518518518525E-3</v>
      </c>
      <c r="L82" s="8">
        <v>23</v>
      </c>
      <c r="M82" s="17" t="s">
        <v>291</v>
      </c>
      <c r="N82" s="31"/>
      <c r="O82" s="16">
        <f>$I82-$O$3</f>
        <v>3.4143518518518594E-3</v>
      </c>
      <c r="P82" s="30">
        <v>25</v>
      </c>
      <c r="Q82" s="17" t="s">
        <v>291</v>
      </c>
      <c r="R82" s="30"/>
      <c r="S82" s="17" t="s">
        <v>291</v>
      </c>
      <c r="T82" s="30"/>
      <c r="U82" s="17" t="s">
        <v>291</v>
      </c>
      <c r="V82" s="30"/>
      <c r="W82" s="40">
        <v>2.7222222222222228E-2</v>
      </c>
      <c r="X82" s="31">
        <v>27</v>
      </c>
      <c r="Y82" s="20"/>
      <c r="Z82" s="10"/>
      <c r="AA82" s="20"/>
      <c r="AB82" s="10"/>
      <c r="AC82" s="20"/>
      <c r="AD82" s="30"/>
    </row>
    <row r="83" spans="1:31" ht="22.8" customHeight="1">
      <c r="A83" s="10">
        <v>74</v>
      </c>
      <c r="B83" s="25" t="s">
        <v>267</v>
      </c>
      <c r="C83" s="1" t="s">
        <v>10</v>
      </c>
      <c r="D83" s="1" t="s">
        <v>268</v>
      </c>
      <c r="E83" s="1">
        <v>1972</v>
      </c>
      <c r="F83" s="30">
        <f t="shared" si="8"/>
        <v>53</v>
      </c>
      <c r="G83" s="1" t="s">
        <v>299</v>
      </c>
      <c r="H83" s="6">
        <v>1</v>
      </c>
      <c r="I83" s="44">
        <f t="shared" si="9"/>
        <v>2.7256944444444445E-2</v>
      </c>
      <c r="J83" s="1">
        <v>74</v>
      </c>
      <c r="K83" s="45">
        <f t="shared" si="6"/>
        <v>3.5532407407407422E-3</v>
      </c>
      <c r="L83" s="1">
        <v>24</v>
      </c>
      <c r="M83" s="17" t="s">
        <v>291</v>
      </c>
      <c r="N83" s="31" t="s">
        <v>291</v>
      </c>
      <c r="O83" s="17" t="s">
        <v>291</v>
      </c>
      <c r="P83" s="30"/>
      <c r="Q83" s="17" t="s">
        <v>291</v>
      </c>
      <c r="R83" s="30"/>
      <c r="S83" s="16">
        <f>$I83-$S$3</f>
        <v>1.2731481481481274E-4</v>
      </c>
      <c r="T83" s="30">
        <v>7</v>
      </c>
      <c r="U83" s="17" t="s">
        <v>291</v>
      </c>
      <c r="V83" s="30"/>
      <c r="W83" s="40">
        <v>2.7256944444444445E-2</v>
      </c>
      <c r="X83" s="31">
        <v>28</v>
      </c>
      <c r="Y83" s="20"/>
      <c r="Z83" s="10"/>
      <c r="AA83" s="20"/>
      <c r="AB83" s="10"/>
      <c r="AC83" s="20"/>
      <c r="AD83" s="30"/>
    </row>
    <row r="84" spans="1:31" ht="22.8" customHeight="1">
      <c r="A84" s="10">
        <v>75</v>
      </c>
      <c r="B84" s="25" t="s">
        <v>169</v>
      </c>
      <c r="C84" s="1" t="s">
        <v>37</v>
      </c>
      <c r="D84" s="1" t="s">
        <v>35</v>
      </c>
      <c r="E84" s="3">
        <v>1995</v>
      </c>
      <c r="F84" s="30">
        <f t="shared" si="8"/>
        <v>30</v>
      </c>
      <c r="G84" s="1" t="s">
        <v>297</v>
      </c>
      <c r="H84" s="6">
        <v>1</v>
      </c>
      <c r="I84" s="44">
        <f t="shared" si="9"/>
        <v>2.7418981481481485E-2</v>
      </c>
      <c r="J84" s="1">
        <v>75</v>
      </c>
      <c r="K84" s="45">
        <f t="shared" si="6"/>
        <v>3.7152777777777826E-3</v>
      </c>
      <c r="L84" s="1">
        <v>25</v>
      </c>
      <c r="M84" s="17" t="s">
        <v>291</v>
      </c>
      <c r="N84" s="31"/>
      <c r="O84" s="16">
        <f>$I84-$O$3</f>
        <v>3.611111111111117E-3</v>
      </c>
      <c r="P84" s="30">
        <v>26</v>
      </c>
      <c r="Q84" s="17" t="s">
        <v>291</v>
      </c>
      <c r="R84" s="30"/>
      <c r="S84" s="17" t="s">
        <v>291</v>
      </c>
      <c r="T84" s="30"/>
      <c r="U84" s="17" t="s">
        <v>291</v>
      </c>
      <c r="V84" s="30"/>
      <c r="W84" s="40">
        <v>2.7418981481481485E-2</v>
      </c>
      <c r="X84" s="30">
        <v>30</v>
      </c>
      <c r="Y84" s="20"/>
      <c r="Z84" s="10"/>
      <c r="AA84" s="20"/>
      <c r="AB84" s="10"/>
      <c r="AC84" s="20"/>
      <c r="AD84" s="30"/>
    </row>
    <row r="85" spans="1:31" ht="22.8" customHeight="1">
      <c r="A85" s="10">
        <v>76</v>
      </c>
      <c r="B85" s="25" t="s">
        <v>288</v>
      </c>
      <c r="C85" s="1" t="s">
        <v>117</v>
      </c>
      <c r="D85" s="1" t="s">
        <v>100</v>
      </c>
      <c r="E85" s="3">
        <v>1995</v>
      </c>
      <c r="F85" s="30">
        <f t="shared" si="8"/>
        <v>30</v>
      </c>
      <c r="G85" s="1" t="s">
        <v>297</v>
      </c>
      <c r="H85" s="6">
        <v>1</v>
      </c>
      <c r="I85" s="44">
        <f t="shared" si="9"/>
        <v>2.7488425925925927E-2</v>
      </c>
      <c r="J85" s="1">
        <v>76</v>
      </c>
      <c r="K85" s="45">
        <f t="shared" si="6"/>
        <v>3.784722222222224E-3</v>
      </c>
      <c r="L85" s="1">
        <v>26</v>
      </c>
      <c r="M85" s="17" t="s">
        <v>291</v>
      </c>
      <c r="N85" s="31"/>
      <c r="O85" s="16">
        <f>$I85-$O$3</f>
        <v>3.6805555555555584E-3</v>
      </c>
      <c r="P85" s="30">
        <v>27</v>
      </c>
      <c r="Q85" s="17" t="s">
        <v>291</v>
      </c>
      <c r="R85" s="30"/>
      <c r="S85" s="17" t="s">
        <v>291</v>
      </c>
      <c r="T85" s="30"/>
      <c r="U85" s="17" t="s">
        <v>291</v>
      </c>
      <c r="V85" s="30"/>
      <c r="W85" s="40">
        <v>2.7488425925925927E-2</v>
      </c>
      <c r="X85" s="30">
        <v>31</v>
      </c>
      <c r="Y85" s="20"/>
      <c r="Z85" s="10"/>
      <c r="AA85" s="20"/>
      <c r="AB85" s="10"/>
      <c r="AC85" s="20"/>
      <c r="AD85" s="30"/>
    </row>
    <row r="86" spans="1:31" ht="22.8" customHeight="1">
      <c r="A86" s="10">
        <v>77</v>
      </c>
      <c r="B86" s="25" t="s">
        <v>97</v>
      </c>
      <c r="C86" s="3" t="s">
        <v>98</v>
      </c>
      <c r="D86" s="1" t="s">
        <v>78</v>
      </c>
      <c r="E86" s="1">
        <v>1981</v>
      </c>
      <c r="F86" s="30">
        <f t="shared" si="8"/>
        <v>44</v>
      </c>
      <c r="G86" s="1" t="s">
        <v>298</v>
      </c>
      <c r="H86" s="6">
        <v>1</v>
      </c>
      <c r="I86" s="44">
        <f t="shared" si="9"/>
        <v>2.7546296296296294E-2</v>
      </c>
      <c r="J86" s="1">
        <v>77</v>
      </c>
      <c r="K86" s="45">
        <f t="shared" si="6"/>
        <v>3.8425925925925919E-3</v>
      </c>
      <c r="L86" s="1">
        <v>27</v>
      </c>
      <c r="M86" s="17" t="s">
        <v>291</v>
      </c>
      <c r="N86" s="31"/>
      <c r="O86" s="17" t="s">
        <v>291</v>
      </c>
      <c r="P86" s="30"/>
      <c r="Q86" s="16">
        <f>$I86-$Q$3</f>
        <v>2.6388888888888885E-3</v>
      </c>
      <c r="R86" s="30">
        <v>29</v>
      </c>
      <c r="S86" s="17" t="s">
        <v>291</v>
      </c>
      <c r="T86" s="30"/>
      <c r="U86" s="17" t="s">
        <v>291</v>
      </c>
      <c r="V86" s="30"/>
      <c r="W86" s="40">
        <v>2.7546296296296294E-2</v>
      </c>
      <c r="X86" s="30">
        <v>32</v>
      </c>
      <c r="Y86" s="20"/>
      <c r="Z86" s="10"/>
      <c r="AA86" s="20"/>
      <c r="AB86" s="10"/>
      <c r="AC86" s="20"/>
      <c r="AD86" s="30"/>
    </row>
    <row r="87" spans="1:31" ht="22.8" customHeight="1">
      <c r="A87" s="10">
        <v>78</v>
      </c>
      <c r="B87" s="27" t="s">
        <v>397</v>
      </c>
      <c r="C87" s="1" t="s">
        <v>245</v>
      </c>
      <c r="D87" s="1" t="s">
        <v>7</v>
      </c>
      <c r="E87" s="3">
        <v>1977</v>
      </c>
      <c r="F87" s="30">
        <f t="shared" si="8"/>
        <v>48</v>
      </c>
      <c r="G87" s="1" t="s">
        <v>298</v>
      </c>
      <c r="H87" s="6">
        <v>1</v>
      </c>
      <c r="I87" s="44">
        <f t="shared" si="9"/>
        <v>2.7800925925925923E-2</v>
      </c>
      <c r="J87" s="8">
        <v>78</v>
      </c>
      <c r="K87" s="45">
        <f t="shared" si="6"/>
        <v>4.0972222222222208E-3</v>
      </c>
      <c r="L87" s="8">
        <v>28</v>
      </c>
      <c r="M87" s="21"/>
      <c r="N87" s="10"/>
      <c r="O87" s="21"/>
      <c r="P87" s="30"/>
      <c r="Q87" s="16">
        <f>$I87-$Q$3</f>
        <v>2.8935185185185175E-3</v>
      </c>
      <c r="R87" s="30">
        <v>30</v>
      </c>
      <c r="S87" s="17"/>
      <c r="T87" s="30"/>
      <c r="U87" s="17"/>
      <c r="V87" s="30"/>
      <c r="W87" s="20"/>
      <c r="X87" s="30"/>
      <c r="Y87" s="40">
        <v>2.7800925925925923E-2</v>
      </c>
      <c r="Z87" s="10">
        <v>9</v>
      </c>
      <c r="AA87" s="20"/>
      <c r="AB87" s="10"/>
      <c r="AC87" s="20"/>
      <c r="AD87" s="30"/>
      <c r="AE87" s="33"/>
    </row>
    <row r="88" spans="1:31" ht="22.8" customHeight="1">
      <c r="A88" s="10">
        <v>79</v>
      </c>
      <c r="B88" s="25" t="s">
        <v>312</v>
      </c>
      <c r="C88" s="1" t="s">
        <v>313</v>
      </c>
      <c r="D88" s="1" t="s">
        <v>220</v>
      </c>
      <c r="E88" s="1">
        <v>1995</v>
      </c>
      <c r="F88" s="30">
        <f t="shared" si="8"/>
        <v>30</v>
      </c>
      <c r="G88" s="1" t="s">
        <v>297</v>
      </c>
      <c r="H88" s="6">
        <v>1</v>
      </c>
      <c r="I88" s="44">
        <f t="shared" si="9"/>
        <v>2.7847222222222221E-2</v>
      </c>
      <c r="J88" s="1">
        <v>79</v>
      </c>
      <c r="K88" s="45">
        <f t="shared" si="6"/>
        <v>4.1435185185185186E-3</v>
      </c>
      <c r="L88" s="1">
        <v>29</v>
      </c>
      <c r="M88" s="17" t="s">
        <v>291</v>
      </c>
      <c r="N88" s="31"/>
      <c r="O88" s="16">
        <f>$I88-$O$3</f>
        <v>4.039351851851853E-3</v>
      </c>
      <c r="P88" s="30">
        <v>28</v>
      </c>
      <c r="Q88" s="17" t="s">
        <v>291</v>
      </c>
      <c r="R88" s="30"/>
      <c r="S88" s="17" t="s">
        <v>291</v>
      </c>
      <c r="T88" s="30"/>
      <c r="U88" s="17" t="s">
        <v>291</v>
      </c>
      <c r="V88" s="30"/>
      <c r="W88" s="40">
        <v>2.7847222222222221E-2</v>
      </c>
      <c r="X88" s="30">
        <v>33</v>
      </c>
      <c r="Y88" s="20"/>
      <c r="Z88" s="10"/>
      <c r="AA88" s="20"/>
      <c r="AB88" s="10"/>
      <c r="AC88" s="20"/>
      <c r="AD88" s="30"/>
    </row>
    <row r="89" spans="1:31" ht="22.8" customHeight="1">
      <c r="A89" s="10">
        <v>80</v>
      </c>
      <c r="B89" s="25" t="s">
        <v>403</v>
      </c>
      <c r="C89" s="1" t="s">
        <v>106</v>
      </c>
      <c r="D89" s="1" t="s">
        <v>35</v>
      </c>
      <c r="E89" s="3">
        <v>1971</v>
      </c>
      <c r="F89" s="30">
        <f t="shared" si="8"/>
        <v>54</v>
      </c>
      <c r="G89" s="1" t="s">
        <v>299</v>
      </c>
      <c r="H89" s="6">
        <v>1</v>
      </c>
      <c r="I89" s="44">
        <f t="shared" si="9"/>
        <v>2.8055555555555556E-2</v>
      </c>
      <c r="J89" s="1">
        <v>80</v>
      </c>
      <c r="K89" s="45">
        <f t="shared" si="6"/>
        <v>4.3518518518518533E-3</v>
      </c>
      <c r="L89" s="1">
        <v>30</v>
      </c>
      <c r="M89" s="21"/>
      <c r="N89" s="10"/>
      <c r="O89" s="21"/>
      <c r="P89" s="30"/>
      <c r="Q89" s="17"/>
      <c r="R89" s="30"/>
      <c r="S89" s="16">
        <f>$I89-$S$3</f>
        <v>9.2592592592592379E-4</v>
      </c>
      <c r="T89" s="30">
        <v>8</v>
      </c>
      <c r="U89" s="17"/>
      <c r="V89" s="30"/>
      <c r="W89" s="20"/>
      <c r="X89" s="30"/>
      <c r="Y89" s="40">
        <v>2.8055555555555556E-2</v>
      </c>
      <c r="Z89" s="10">
        <v>12</v>
      </c>
      <c r="AA89" s="20"/>
      <c r="AB89" s="10"/>
      <c r="AC89" s="20"/>
      <c r="AD89" s="30"/>
      <c r="AE89" s="33"/>
    </row>
    <row r="90" spans="1:31" ht="22.8" customHeight="1">
      <c r="A90" s="10">
        <v>81</v>
      </c>
      <c r="B90" s="25" t="s">
        <v>242</v>
      </c>
      <c r="C90" s="1" t="s">
        <v>243</v>
      </c>
      <c r="D90" s="1" t="s">
        <v>163</v>
      </c>
      <c r="E90" s="1">
        <v>1967</v>
      </c>
      <c r="F90" s="30">
        <f t="shared" si="8"/>
        <v>58</v>
      </c>
      <c r="G90" s="1" t="s">
        <v>299</v>
      </c>
      <c r="H90" s="6">
        <v>1</v>
      </c>
      <c r="I90" s="44">
        <f t="shared" si="9"/>
        <v>2.837962962962963E-2</v>
      </c>
      <c r="J90" s="1">
        <v>81</v>
      </c>
      <c r="K90" s="45">
        <f t="shared" si="6"/>
        <v>4.6759259259259271E-3</v>
      </c>
      <c r="L90" s="1">
        <v>31</v>
      </c>
      <c r="M90" s="17" t="s">
        <v>291</v>
      </c>
      <c r="N90" s="31"/>
      <c r="O90" s="17" t="s">
        <v>291</v>
      </c>
      <c r="P90" s="30"/>
      <c r="Q90" s="17" t="s">
        <v>291</v>
      </c>
      <c r="R90" s="30"/>
      <c r="S90" s="16">
        <f>$I90-$S$3</f>
        <v>1.2499999999999976E-3</v>
      </c>
      <c r="T90" s="30">
        <v>9</v>
      </c>
      <c r="U90" s="17" t="s">
        <v>291</v>
      </c>
      <c r="V90" s="30"/>
      <c r="W90" s="40">
        <v>2.837962962962963E-2</v>
      </c>
      <c r="X90" s="30">
        <v>37</v>
      </c>
      <c r="Y90" s="20"/>
      <c r="Z90" s="10"/>
      <c r="AA90" s="20"/>
      <c r="AB90" s="10"/>
      <c r="AC90" s="20"/>
      <c r="AD90" s="30"/>
    </row>
    <row r="91" spans="1:31" ht="22.8" customHeight="1">
      <c r="A91" s="10">
        <v>82</v>
      </c>
      <c r="B91" s="27" t="s">
        <v>340</v>
      </c>
      <c r="C91" s="1" t="s">
        <v>285</v>
      </c>
      <c r="D91" s="1" t="s">
        <v>315</v>
      </c>
      <c r="E91" s="3">
        <v>1975</v>
      </c>
      <c r="F91" s="30">
        <f t="shared" si="8"/>
        <v>50</v>
      </c>
      <c r="G91" s="1" t="s">
        <v>299</v>
      </c>
      <c r="H91" s="6">
        <v>1</v>
      </c>
      <c r="I91" s="44">
        <f t="shared" si="9"/>
        <v>2.8425925925925924E-2</v>
      </c>
      <c r="J91" s="8">
        <v>82</v>
      </c>
      <c r="K91" s="45">
        <f t="shared" si="6"/>
        <v>4.7222222222222214E-3</v>
      </c>
      <c r="L91" s="8">
        <v>32</v>
      </c>
      <c r="M91" s="21"/>
      <c r="N91" s="10"/>
      <c r="O91" s="21"/>
      <c r="P91" s="30"/>
      <c r="Q91" s="17"/>
      <c r="R91" s="30"/>
      <c r="S91" s="16">
        <f>$I91-$S$3</f>
        <v>1.2962962962962919E-3</v>
      </c>
      <c r="T91" s="30">
        <v>10</v>
      </c>
      <c r="U91" s="17"/>
      <c r="V91" s="30"/>
      <c r="W91" s="20"/>
      <c r="X91" s="30"/>
      <c r="Y91" s="40">
        <v>2.8425925925925924E-2</v>
      </c>
      <c r="Z91" s="10">
        <v>15</v>
      </c>
      <c r="AA91" s="32"/>
      <c r="AB91" s="5">
        <v>2</v>
      </c>
      <c r="AC91" s="20"/>
      <c r="AD91" s="30"/>
      <c r="AE91" s="33"/>
    </row>
    <row r="92" spans="1:31" ht="22.8" customHeight="1">
      <c r="A92" s="10">
        <v>83</v>
      </c>
      <c r="B92" s="27" t="s">
        <v>156</v>
      </c>
      <c r="C92" s="1" t="s">
        <v>157</v>
      </c>
      <c r="D92" s="1" t="s">
        <v>85</v>
      </c>
      <c r="E92" s="3">
        <v>1974</v>
      </c>
      <c r="F92" s="30">
        <f t="shared" si="8"/>
        <v>51</v>
      </c>
      <c r="G92" s="1" t="s">
        <v>299</v>
      </c>
      <c r="H92" s="6">
        <v>1</v>
      </c>
      <c r="I92" s="44">
        <f t="shared" si="9"/>
        <v>2.8506944444444442E-2</v>
      </c>
      <c r="J92" s="8">
        <v>83</v>
      </c>
      <c r="K92" s="45">
        <f t="shared" ref="K92:K123" si="10">$I92-$K$3</f>
        <v>4.8032407407407399E-3</v>
      </c>
      <c r="L92" s="8">
        <v>33</v>
      </c>
      <c r="M92" s="17" t="s">
        <v>291</v>
      </c>
      <c r="N92" s="31"/>
      <c r="O92" s="17" t="s">
        <v>291</v>
      </c>
      <c r="P92" s="30"/>
      <c r="Q92" s="17" t="s">
        <v>291</v>
      </c>
      <c r="R92" s="30"/>
      <c r="S92" s="16">
        <f>$I92-$S$3</f>
        <v>1.3773148148148104E-3</v>
      </c>
      <c r="T92" s="30">
        <v>11</v>
      </c>
      <c r="U92" s="17" t="s">
        <v>291</v>
      </c>
      <c r="V92" s="30"/>
      <c r="W92" s="40">
        <v>2.8506944444444442E-2</v>
      </c>
      <c r="X92" s="30">
        <v>39</v>
      </c>
      <c r="Y92" s="20"/>
      <c r="Z92" s="10"/>
      <c r="AA92" s="20"/>
      <c r="AB92" s="10"/>
      <c r="AC92" s="20"/>
      <c r="AD92" s="30"/>
    </row>
    <row r="93" spans="1:31" ht="22.8" customHeight="1">
      <c r="A93" s="10">
        <v>84</v>
      </c>
      <c r="B93" s="25" t="s">
        <v>286</v>
      </c>
      <c r="C93" s="1" t="s">
        <v>171</v>
      </c>
      <c r="D93" s="1" t="s">
        <v>150</v>
      </c>
      <c r="E93" s="1">
        <v>1990</v>
      </c>
      <c r="F93" s="30">
        <f t="shared" si="8"/>
        <v>35</v>
      </c>
      <c r="G93" s="1" t="s">
        <v>297</v>
      </c>
      <c r="H93" s="6">
        <v>1</v>
      </c>
      <c r="I93" s="44">
        <f t="shared" si="9"/>
        <v>2.8611111111111115E-2</v>
      </c>
      <c r="J93" s="1">
        <v>84</v>
      </c>
      <c r="K93" s="45">
        <f t="shared" si="10"/>
        <v>4.9074074074074124E-3</v>
      </c>
      <c r="L93" s="1">
        <v>34</v>
      </c>
      <c r="M93" s="17" t="s">
        <v>291</v>
      </c>
      <c r="N93" s="31"/>
      <c r="O93" s="16">
        <f>$I93-$O$3</f>
        <v>4.8032407407407468E-3</v>
      </c>
      <c r="P93" s="30">
        <v>29</v>
      </c>
      <c r="Q93" s="17" t="s">
        <v>291</v>
      </c>
      <c r="R93" s="30"/>
      <c r="S93" s="17" t="s">
        <v>291</v>
      </c>
      <c r="T93" s="30"/>
      <c r="U93" s="17" t="s">
        <v>291</v>
      </c>
      <c r="V93" s="30"/>
      <c r="W93" s="40">
        <v>2.8611111111111115E-2</v>
      </c>
      <c r="X93" s="30">
        <v>40</v>
      </c>
      <c r="Y93" s="20"/>
      <c r="Z93" s="10"/>
      <c r="AA93" s="20"/>
      <c r="AB93" s="10"/>
      <c r="AC93" s="20"/>
      <c r="AD93" s="30"/>
    </row>
    <row r="94" spans="1:31" ht="22.8" customHeight="1">
      <c r="A94" s="10">
        <v>85</v>
      </c>
      <c r="B94" s="25" t="s">
        <v>279</v>
      </c>
      <c r="C94" s="1" t="s">
        <v>62</v>
      </c>
      <c r="D94" s="1" t="s">
        <v>100</v>
      </c>
      <c r="E94" s="3">
        <v>1984</v>
      </c>
      <c r="F94" s="30">
        <f t="shared" si="8"/>
        <v>41</v>
      </c>
      <c r="G94" s="1" t="s">
        <v>298</v>
      </c>
      <c r="H94" s="6">
        <v>1</v>
      </c>
      <c r="I94" s="44">
        <f t="shared" si="9"/>
        <v>2.8981481481481483E-2</v>
      </c>
      <c r="J94" s="1">
        <v>85</v>
      </c>
      <c r="K94" s="45">
        <f t="shared" si="10"/>
        <v>5.2777777777777805E-3</v>
      </c>
      <c r="L94" s="1">
        <v>35</v>
      </c>
      <c r="M94" s="17"/>
      <c r="N94" s="31"/>
      <c r="O94" s="21"/>
      <c r="P94" s="30"/>
      <c r="Q94" s="16">
        <f>$I94-$Q$3</f>
        <v>4.0740740740740772E-3</v>
      </c>
      <c r="R94" s="30">
        <v>31</v>
      </c>
      <c r="S94" s="17"/>
      <c r="T94" s="30"/>
      <c r="U94" s="17"/>
      <c r="V94" s="30"/>
      <c r="W94" s="20"/>
      <c r="X94" s="31"/>
      <c r="Y94" s="40">
        <v>2.8981481481481483E-2</v>
      </c>
      <c r="Z94" s="10">
        <v>22</v>
      </c>
      <c r="AA94" s="20"/>
      <c r="AB94" s="10"/>
      <c r="AC94" s="20"/>
      <c r="AD94" s="30"/>
    </row>
    <row r="95" spans="1:31" ht="22.8" customHeight="1">
      <c r="A95" s="10">
        <v>86</v>
      </c>
      <c r="B95" s="25" t="s">
        <v>79</v>
      </c>
      <c r="C95" s="1" t="s">
        <v>43</v>
      </c>
      <c r="D95" s="1" t="s">
        <v>80</v>
      </c>
      <c r="E95" s="1">
        <v>1975</v>
      </c>
      <c r="F95" s="30">
        <f t="shared" si="8"/>
        <v>50</v>
      </c>
      <c r="G95" s="1" t="s">
        <v>299</v>
      </c>
      <c r="H95" s="6">
        <v>1</v>
      </c>
      <c r="I95" s="44">
        <f t="shared" si="9"/>
        <v>2.900462962962963E-2</v>
      </c>
      <c r="J95" s="1">
        <v>86</v>
      </c>
      <c r="K95" s="45">
        <f t="shared" si="10"/>
        <v>5.3009259259259277E-3</v>
      </c>
      <c r="L95" s="1">
        <v>36</v>
      </c>
      <c r="M95" s="17" t="s">
        <v>291</v>
      </c>
      <c r="N95" s="31"/>
      <c r="O95" s="17" t="s">
        <v>291</v>
      </c>
      <c r="P95" s="30"/>
      <c r="Q95" s="17" t="s">
        <v>291</v>
      </c>
      <c r="R95" s="30"/>
      <c r="S95" s="16">
        <f>$I95-$S$3</f>
        <v>1.8749999999999982E-3</v>
      </c>
      <c r="T95" s="30">
        <v>12</v>
      </c>
      <c r="U95" s="17" t="s">
        <v>291</v>
      </c>
      <c r="V95" s="30"/>
      <c r="W95" s="40">
        <v>2.900462962962963E-2</v>
      </c>
      <c r="X95" s="30">
        <v>44</v>
      </c>
      <c r="Y95" s="20"/>
      <c r="Z95" s="10"/>
      <c r="AA95" s="20"/>
      <c r="AB95" s="10"/>
      <c r="AC95" s="20"/>
      <c r="AD95" s="30"/>
    </row>
    <row r="96" spans="1:31" ht="22.8" customHeight="1">
      <c r="A96" s="10">
        <v>87</v>
      </c>
      <c r="B96" s="25" t="s">
        <v>258</v>
      </c>
      <c r="C96" s="3" t="s">
        <v>41</v>
      </c>
      <c r="D96" s="1" t="s">
        <v>259</v>
      </c>
      <c r="E96" s="1">
        <v>1982</v>
      </c>
      <c r="F96" s="30">
        <f t="shared" si="8"/>
        <v>43</v>
      </c>
      <c r="G96" s="1" t="s">
        <v>298</v>
      </c>
      <c r="H96" s="6">
        <v>1</v>
      </c>
      <c r="I96" s="44">
        <f t="shared" si="9"/>
        <v>2.9085648148148149E-2</v>
      </c>
      <c r="J96" s="1">
        <v>87</v>
      </c>
      <c r="K96" s="45">
        <f t="shared" si="10"/>
        <v>5.3819444444444461E-3</v>
      </c>
      <c r="L96" s="1">
        <v>37</v>
      </c>
      <c r="M96" s="17" t="s">
        <v>291</v>
      </c>
      <c r="N96" s="31"/>
      <c r="O96" s="17" t="s">
        <v>291</v>
      </c>
      <c r="P96" s="30"/>
      <c r="Q96" s="16">
        <f>$I96-$Q$3</f>
        <v>4.1782407407407428E-3</v>
      </c>
      <c r="R96" s="31">
        <v>32</v>
      </c>
      <c r="S96" s="17" t="s">
        <v>291</v>
      </c>
      <c r="T96" s="30"/>
      <c r="U96" s="17" t="s">
        <v>291</v>
      </c>
      <c r="V96" s="30"/>
      <c r="W96" s="40">
        <v>2.9085648148148149E-2</v>
      </c>
      <c r="X96" s="30">
        <v>45</v>
      </c>
      <c r="Y96" s="20"/>
      <c r="Z96" s="10"/>
      <c r="AA96" s="20"/>
      <c r="AB96" s="10"/>
      <c r="AC96" s="20"/>
      <c r="AD96" s="30"/>
    </row>
    <row r="97" spans="1:31" ht="22.8" customHeight="1">
      <c r="A97" s="10">
        <v>88</v>
      </c>
      <c r="B97" s="25" t="s">
        <v>192</v>
      </c>
      <c r="C97" s="1" t="s">
        <v>157</v>
      </c>
      <c r="D97" s="1" t="s">
        <v>46</v>
      </c>
      <c r="E97" s="1">
        <v>1993</v>
      </c>
      <c r="F97" s="30">
        <f t="shared" si="8"/>
        <v>32</v>
      </c>
      <c r="G97" s="1" t="s">
        <v>297</v>
      </c>
      <c r="H97" s="6">
        <v>1</v>
      </c>
      <c r="I97" s="44">
        <f t="shared" si="9"/>
        <v>2.9120370370370366E-2</v>
      </c>
      <c r="J97" s="1">
        <v>88</v>
      </c>
      <c r="K97" s="45">
        <f t="shared" si="10"/>
        <v>5.4166666666666634E-3</v>
      </c>
      <c r="L97" s="1">
        <v>38</v>
      </c>
      <c r="M97" s="17" t="s">
        <v>291</v>
      </c>
      <c r="N97" s="31"/>
      <c r="O97" s="16">
        <f>$I97-$O$3</f>
        <v>5.3124999999999978E-3</v>
      </c>
      <c r="P97" s="30">
        <v>30</v>
      </c>
      <c r="Q97" s="17" t="s">
        <v>291</v>
      </c>
      <c r="R97" s="30"/>
      <c r="S97" s="17" t="s">
        <v>291</v>
      </c>
      <c r="T97" s="30"/>
      <c r="U97" s="17" t="s">
        <v>291</v>
      </c>
      <c r="V97" s="30"/>
      <c r="W97" s="40">
        <v>2.9120370370370366E-2</v>
      </c>
      <c r="X97" s="30">
        <v>46</v>
      </c>
      <c r="Y97" s="20"/>
      <c r="Z97" s="10"/>
      <c r="AA97" s="20"/>
      <c r="AB97" s="10"/>
      <c r="AC97" s="20"/>
      <c r="AD97" s="30"/>
    </row>
    <row r="98" spans="1:31" ht="22.8" customHeight="1">
      <c r="A98" s="10">
        <v>89</v>
      </c>
      <c r="B98" s="25" t="s">
        <v>407</v>
      </c>
      <c r="C98" s="1" t="s">
        <v>117</v>
      </c>
      <c r="D98" s="1" t="s">
        <v>408</v>
      </c>
      <c r="E98" s="3">
        <v>1978</v>
      </c>
      <c r="F98" s="30">
        <f t="shared" si="8"/>
        <v>47</v>
      </c>
      <c r="G98" s="1" t="s">
        <v>298</v>
      </c>
      <c r="H98" s="6">
        <v>1</v>
      </c>
      <c r="I98" s="44">
        <f t="shared" si="9"/>
        <v>2.9212962962962965E-2</v>
      </c>
      <c r="J98" s="1">
        <v>89</v>
      </c>
      <c r="K98" s="45">
        <f t="shared" si="10"/>
        <v>5.5092592592592624E-3</v>
      </c>
      <c r="L98" s="1">
        <v>39</v>
      </c>
      <c r="M98" s="17"/>
      <c r="N98" s="30"/>
      <c r="O98" s="21"/>
      <c r="P98" s="30"/>
      <c r="Q98" s="16">
        <f>$I98-$Q$3</f>
        <v>4.305555555555559E-3</v>
      </c>
      <c r="R98" s="30">
        <v>33</v>
      </c>
      <c r="S98" s="17"/>
      <c r="T98" s="30"/>
      <c r="U98" s="17"/>
      <c r="V98" s="31"/>
      <c r="W98" s="20"/>
      <c r="X98" s="30"/>
      <c r="Y98" s="40">
        <v>2.9212962962962965E-2</v>
      </c>
      <c r="Z98" s="10">
        <v>22</v>
      </c>
      <c r="AA98" s="20"/>
      <c r="AB98" s="10"/>
      <c r="AC98" s="20"/>
      <c r="AD98" s="30"/>
      <c r="AE98" s="33"/>
    </row>
    <row r="99" spans="1:31" ht="22.8" customHeight="1">
      <c r="A99" s="10">
        <v>90</v>
      </c>
      <c r="B99" s="25" t="s">
        <v>90</v>
      </c>
      <c r="C99" s="1" t="s">
        <v>91</v>
      </c>
      <c r="D99" s="1" t="s">
        <v>92</v>
      </c>
      <c r="E99" s="3">
        <v>2006</v>
      </c>
      <c r="F99" s="30">
        <f t="shared" si="8"/>
        <v>19</v>
      </c>
      <c r="G99" s="1" t="s">
        <v>296</v>
      </c>
      <c r="H99" s="6">
        <v>1</v>
      </c>
      <c r="I99" s="44">
        <f t="shared" si="9"/>
        <v>2.9363425925925921E-2</v>
      </c>
      <c r="J99" s="1">
        <v>90</v>
      </c>
      <c r="K99" s="45">
        <f t="shared" si="10"/>
        <v>5.6597222222222188E-3</v>
      </c>
      <c r="L99" s="1">
        <v>40</v>
      </c>
      <c r="M99" s="16">
        <f>$I99-$M$3</f>
        <v>5.6597222222222188E-3</v>
      </c>
      <c r="N99" s="31">
        <v>10</v>
      </c>
      <c r="O99" s="17" t="s">
        <v>291</v>
      </c>
      <c r="P99" s="30"/>
      <c r="Q99" s="17" t="s">
        <v>291</v>
      </c>
      <c r="R99" s="30"/>
      <c r="S99" s="17" t="s">
        <v>291</v>
      </c>
      <c r="T99" s="30"/>
      <c r="U99" s="17" t="s">
        <v>291</v>
      </c>
      <c r="V99" s="30"/>
      <c r="W99" s="40">
        <v>2.9363425925925921E-2</v>
      </c>
      <c r="X99" s="30">
        <v>49</v>
      </c>
      <c r="Y99" s="20"/>
      <c r="Z99" s="10"/>
      <c r="AA99" s="20"/>
      <c r="AB99" s="10"/>
      <c r="AC99" s="20"/>
      <c r="AD99" s="30"/>
    </row>
    <row r="100" spans="1:31" ht="22.8" customHeight="1">
      <c r="A100" s="10">
        <v>91</v>
      </c>
      <c r="B100" s="25" t="s">
        <v>364</v>
      </c>
      <c r="C100" s="1" t="s">
        <v>171</v>
      </c>
      <c r="D100" s="1" t="s">
        <v>35</v>
      </c>
      <c r="E100" s="3">
        <v>1970</v>
      </c>
      <c r="F100" s="30">
        <f t="shared" si="8"/>
        <v>55</v>
      </c>
      <c r="G100" s="1" t="s">
        <v>299</v>
      </c>
      <c r="H100" s="6">
        <v>1</v>
      </c>
      <c r="I100" s="44">
        <f t="shared" si="9"/>
        <v>2.9513888888888892E-2</v>
      </c>
      <c r="J100" s="1">
        <v>91</v>
      </c>
      <c r="K100" s="45">
        <f t="shared" si="10"/>
        <v>5.8101851851851891E-3</v>
      </c>
      <c r="L100" s="1">
        <v>41</v>
      </c>
      <c r="M100" s="21"/>
      <c r="N100" s="10"/>
      <c r="O100" s="21"/>
      <c r="P100" s="30"/>
      <c r="Q100" s="17"/>
      <c r="R100" s="30"/>
      <c r="S100" s="16">
        <f>$I100-$S$3</f>
        <v>2.3842592592592596E-3</v>
      </c>
      <c r="T100" s="30">
        <v>13</v>
      </c>
      <c r="U100" s="17"/>
      <c r="V100" s="30"/>
      <c r="W100" s="20"/>
      <c r="X100" s="30"/>
      <c r="Y100" s="40">
        <v>2.9513888888888892E-2</v>
      </c>
      <c r="Z100" s="10">
        <v>23</v>
      </c>
      <c r="AA100" s="20"/>
      <c r="AB100" s="10"/>
      <c r="AC100" s="20"/>
      <c r="AD100" s="30"/>
      <c r="AE100" s="33"/>
    </row>
    <row r="101" spans="1:31" ht="22.8" customHeight="1">
      <c r="A101" s="10">
        <v>92</v>
      </c>
      <c r="B101" s="25" t="s">
        <v>211</v>
      </c>
      <c r="C101" s="1" t="s">
        <v>6</v>
      </c>
      <c r="D101" s="1" t="s">
        <v>78</v>
      </c>
      <c r="E101" s="3">
        <v>1998</v>
      </c>
      <c r="F101" s="30">
        <f t="shared" si="8"/>
        <v>27</v>
      </c>
      <c r="G101" s="1" t="s">
        <v>296</v>
      </c>
      <c r="H101" s="6">
        <v>1</v>
      </c>
      <c r="I101" s="44">
        <f t="shared" si="9"/>
        <v>2.9791666666666664E-2</v>
      </c>
      <c r="J101" s="1">
        <v>92</v>
      </c>
      <c r="K101" s="45">
        <f t="shared" si="10"/>
        <v>6.0879629629629617E-3</v>
      </c>
      <c r="L101" s="1">
        <v>42</v>
      </c>
      <c r="M101" s="16">
        <f>$I101-$M$3</f>
        <v>6.0879629629629617E-3</v>
      </c>
      <c r="N101" s="31">
        <v>11</v>
      </c>
      <c r="O101" s="17" t="s">
        <v>291</v>
      </c>
      <c r="P101" s="30"/>
      <c r="Q101" s="17" t="s">
        <v>291</v>
      </c>
      <c r="R101" s="30"/>
      <c r="S101" s="17" t="s">
        <v>291</v>
      </c>
      <c r="T101" s="30"/>
      <c r="U101" s="17" t="s">
        <v>291</v>
      </c>
      <c r="V101" s="30"/>
      <c r="W101" s="40">
        <v>2.9791666666666664E-2</v>
      </c>
      <c r="X101" s="30">
        <v>52</v>
      </c>
      <c r="Y101" s="20"/>
      <c r="Z101" s="10"/>
      <c r="AA101" s="20"/>
      <c r="AB101" s="10"/>
      <c r="AC101" s="20"/>
      <c r="AD101" s="30"/>
    </row>
    <row r="102" spans="1:31" ht="22.8" customHeight="1">
      <c r="A102" s="10">
        <v>93</v>
      </c>
      <c r="B102" s="25" t="s">
        <v>9</v>
      </c>
      <c r="C102" s="1" t="s">
        <v>10</v>
      </c>
      <c r="D102" s="1" t="s">
        <v>11</v>
      </c>
      <c r="E102" s="1">
        <v>1968</v>
      </c>
      <c r="F102" s="30">
        <f t="shared" si="8"/>
        <v>57</v>
      </c>
      <c r="G102" s="1" t="s">
        <v>299</v>
      </c>
      <c r="H102" s="6">
        <v>1</v>
      </c>
      <c r="I102" s="44">
        <f t="shared" si="9"/>
        <v>2.9826388888888892E-2</v>
      </c>
      <c r="J102" s="1">
        <v>93</v>
      </c>
      <c r="K102" s="45">
        <f t="shared" si="10"/>
        <v>6.1226851851851893E-3</v>
      </c>
      <c r="L102" s="1">
        <v>43</v>
      </c>
      <c r="M102" s="17" t="s">
        <v>291</v>
      </c>
      <c r="N102" s="30"/>
      <c r="O102" s="17" t="s">
        <v>291</v>
      </c>
      <c r="P102" s="30"/>
      <c r="Q102" s="17" t="s">
        <v>291</v>
      </c>
      <c r="R102" s="30"/>
      <c r="S102" s="16">
        <f>$I102-$S$3</f>
        <v>2.6967592592592599E-3</v>
      </c>
      <c r="T102" s="30">
        <v>14</v>
      </c>
      <c r="U102" s="17" t="s">
        <v>291</v>
      </c>
      <c r="V102" s="30"/>
      <c r="W102" s="40">
        <v>2.9826388888888892E-2</v>
      </c>
      <c r="X102" s="30">
        <v>53</v>
      </c>
      <c r="Y102" s="20"/>
      <c r="Z102" s="10"/>
      <c r="AA102" s="20"/>
      <c r="AB102" s="10"/>
      <c r="AC102" s="20"/>
      <c r="AD102" s="30"/>
    </row>
    <row r="103" spans="1:31" ht="22.8" customHeight="1">
      <c r="A103" s="10">
        <v>94</v>
      </c>
      <c r="B103" s="25" t="s">
        <v>86</v>
      </c>
      <c r="C103" s="1" t="s">
        <v>37</v>
      </c>
      <c r="D103" s="1" t="s">
        <v>78</v>
      </c>
      <c r="E103" s="3">
        <v>1986</v>
      </c>
      <c r="F103" s="30">
        <f t="shared" si="8"/>
        <v>39</v>
      </c>
      <c r="G103" s="1" t="s">
        <v>297</v>
      </c>
      <c r="H103" s="6">
        <v>1</v>
      </c>
      <c r="I103" s="44">
        <f t="shared" si="9"/>
        <v>2.9930555555555557E-2</v>
      </c>
      <c r="J103" s="1">
        <v>94</v>
      </c>
      <c r="K103" s="45">
        <f t="shared" si="10"/>
        <v>6.2268518518518549E-3</v>
      </c>
      <c r="L103" s="1">
        <v>44</v>
      </c>
      <c r="M103" s="17" t="s">
        <v>291</v>
      </c>
      <c r="N103" s="31"/>
      <c r="O103" s="16">
        <f>$I103-$O$3</f>
        <v>6.1226851851851893E-3</v>
      </c>
      <c r="P103" s="30">
        <v>31</v>
      </c>
      <c r="Q103" s="17" t="s">
        <v>291</v>
      </c>
      <c r="R103" s="30"/>
      <c r="S103" s="17" t="s">
        <v>291</v>
      </c>
      <c r="T103" s="30"/>
      <c r="U103" s="17" t="s">
        <v>291</v>
      </c>
      <c r="V103" s="30"/>
      <c r="W103" s="40">
        <v>2.9930555555555557E-2</v>
      </c>
      <c r="X103" s="31">
        <v>54</v>
      </c>
      <c r="Y103" s="20"/>
      <c r="Z103" s="10"/>
      <c r="AA103" s="20"/>
      <c r="AB103" s="10"/>
      <c r="AC103" s="20"/>
      <c r="AD103" s="30"/>
    </row>
    <row r="104" spans="1:31" ht="22.8" customHeight="1">
      <c r="A104" s="10">
        <v>95</v>
      </c>
      <c r="B104" s="25" t="s">
        <v>44</v>
      </c>
      <c r="C104" s="1" t="s">
        <v>45</v>
      </c>
      <c r="D104" s="1" t="s">
        <v>46</v>
      </c>
      <c r="E104" s="1">
        <v>1963</v>
      </c>
      <c r="F104" s="30">
        <f t="shared" si="8"/>
        <v>62</v>
      </c>
      <c r="G104" s="1" t="s">
        <v>300</v>
      </c>
      <c r="H104" s="6">
        <v>1</v>
      </c>
      <c r="I104" s="44">
        <f t="shared" si="9"/>
        <v>3.0150462962962962E-2</v>
      </c>
      <c r="J104" s="1">
        <v>95</v>
      </c>
      <c r="K104" s="45">
        <f t="shared" si="10"/>
        <v>6.4467592592592597E-3</v>
      </c>
      <c r="L104" s="1">
        <v>45</v>
      </c>
      <c r="M104" s="17" t="s">
        <v>291</v>
      </c>
      <c r="N104" s="30"/>
      <c r="O104" s="17" t="s">
        <v>291</v>
      </c>
      <c r="P104" s="30"/>
      <c r="Q104" s="17" t="s">
        <v>291</v>
      </c>
      <c r="R104" s="30"/>
      <c r="S104" s="17" t="s">
        <v>291</v>
      </c>
      <c r="T104" s="30"/>
      <c r="U104" s="16">
        <f>$I104-$U$3</f>
        <v>1.3194444444444425E-3</v>
      </c>
      <c r="V104" s="30">
        <v>6</v>
      </c>
      <c r="W104" s="40">
        <v>3.0150462962962962E-2</v>
      </c>
      <c r="X104" s="30">
        <v>56</v>
      </c>
      <c r="Y104" s="20"/>
      <c r="Z104" s="10"/>
      <c r="AA104" s="20"/>
      <c r="AB104" s="10"/>
      <c r="AC104" s="20"/>
      <c r="AD104" s="30"/>
    </row>
    <row r="105" spans="1:31" ht="22.8" customHeight="1">
      <c r="A105" s="10">
        <v>96</v>
      </c>
      <c r="B105" s="25" t="s">
        <v>337</v>
      </c>
      <c r="C105" s="1" t="s">
        <v>117</v>
      </c>
      <c r="D105" s="1" t="s">
        <v>338</v>
      </c>
      <c r="E105" s="3">
        <v>1985</v>
      </c>
      <c r="F105" s="30">
        <f t="shared" si="8"/>
        <v>40</v>
      </c>
      <c r="G105" s="1" t="s">
        <v>298</v>
      </c>
      <c r="H105" s="6">
        <v>1</v>
      </c>
      <c r="I105" s="44">
        <f t="shared" si="9"/>
        <v>3.0185185185185186E-2</v>
      </c>
      <c r="J105" s="1">
        <v>96</v>
      </c>
      <c r="K105" s="45">
        <f t="shared" si="10"/>
        <v>6.4814814814814839E-3</v>
      </c>
      <c r="L105" s="1">
        <v>46</v>
      </c>
      <c r="M105" s="21"/>
      <c r="N105" s="10"/>
      <c r="O105" s="21"/>
      <c r="P105" s="30"/>
      <c r="Q105" s="16">
        <f>$I105-$Q$3</f>
        <v>5.2777777777777805E-3</v>
      </c>
      <c r="R105" s="30">
        <v>34</v>
      </c>
      <c r="S105" s="17"/>
      <c r="T105" s="30"/>
      <c r="U105" s="17"/>
      <c r="V105" s="30"/>
      <c r="W105" s="20"/>
      <c r="X105" s="30"/>
      <c r="Y105" s="40">
        <v>3.0185185185185186E-2</v>
      </c>
      <c r="Z105" s="10">
        <v>27</v>
      </c>
      <c r="AA105" s="20"/>
      <c r="AB105" s="10"/>
      <c r="AC105" s="32"/>
      <c r="AD105" s="30">
        <v>2</v>
      </c>
      <c r="AE105" s="33"/>
    </row>
    <row r="106" spans="1:31" ht="22.8" customHeight="1">
      <c r="A106" s="10">
        <v>97</v>
      </c>
      <c r="B106" s="27" t="s">
        <v>339</v>
      </c>
      <c r="C106" s="1" t="s">
        <v>6</v>
      </c>
      <c r="D106" s="1" t="s">
        <v>7</v>
      </c>
      <c r="E106" s="3">
        <v>1974</v>
      </c>
      <c r="F106" s="30">
        <f t="shared" ref="F106:F137" si="11">$A$1-E106</f>
        <v>51</v>
      </c>
      <c r="G106" s="1" t="s">
        <v>299</v>
      </c>
      <c r="H106" s="6">
        <v>1</v>
      </c>
      <c r="I106" s="44">
        <f t="shared" ref="I106:I137" si="12">W106+Y106+AA106+AC106</f>
        <v>3.0254629629629631E-2</v>
      </c>
      <c r="J106" s="8">
        <v>97</v>
      </c>
      <c r="K106" s="45">
        <f t="shared" si="10"/>
        <v>6.5509259259259288E-3</v>
      </c>
      <c r="L106" s="8">
        <v>47</v>
      </c>
      <c r="M106" s="21"/>
      <c r="N106" s="10"/>
      <c r="O106" s="21"/>
      <c r="P106" s="30"/>
      <c r="Q106" s="17"/>
      <c r="R106" s="30"/>
      <c r="S106" s="16">
        <f>$I106-$S$3</f>
        <v>3.1249999999999993E-3</v>
      </c>
      <c r="T106" s="30">
        <v>15</v>
      </c>
      <c r="U106" s="17"/>
      <c r="V106" s="30"/>
      <c r="W106" s="20"/>
      <c r="X106" s="30"/>
      <c r="Y106" s="40">
        <v>3.0254629629629631E-2</v>
      </c>
      <c r="Z106" s="10">
        <v>28</v>
      </c>
      <c r="AA106" s="18"/>
      <c r="AB106" s="11">
        <v>1</v>
      </c>
      <c r="AC106" s="32"/>
      <c r="AD106" s="30">
        <v>2</v>
      </c>
      <c r="AE106" s="33"/>
    </row>
    <row r="107" spans="1:31" ht="22.8" customHeight="1">
      <c r="A107" s="10">
        <v>98</v>
      </c>
      <c r="B107" s="27" t="s">
        <v>156</v>
      </c>
      <c r="C107" s="1" t="s">
        <v>149</v>
      </c>
      <c r="D107" s="1" t="s">
        <v>85</v>
      </c>
      <c r="E107" s="3">
        <v>2006</v>
      </c>
      <c r="F107" s="30">
        <f t="shared" si="11"/>
        <v>19</v>
      </c>
      <c r="G107" s="1" t="s">
        <v>296</v>
      </c>
      <c r="H107" s="6">
        <v>1</v>
      </c>
      <c r="I107" s="44">
        <f t="shared" si="12"/>
        <v>3.0347222222222223E-2</v>
      </c>
      <c r="J107" s="8">
        <v>98</v>
      </c>
      <c r="K107" s="45">
        <f t="shared" si="10"/>
        <v>6.6435185185185208E-3</v>
      </c>
      <c r="L107" s="8">
        <v>48</v>
      </c>
      <c r="M107" s="16">
        <f>$I107-$M$3</f>
        <v>6.6435185185185208E-3</v>
      </c>
      <c r="N107" s="30">
        <v>12</v>
      </c>
      <c r="O107" s="17" t="s">
        <v>291</v>
      </c>
      <c r="P107" s="30"/>
      <c r="Q107" s="17" t="s">
        <v>291</v>
      </c>
      <c r="R107" s="30"/>
      <c r="S107" s="17" t="s">
        <v>291</v>
      </c>
      <c r="T107" s="30"/>
      <c r="U107" s="17" t="s">
        <v>291</v>
      </c>
      <c r="V107" s="30"/>
      <c r="W107" s="40">
        <v>3.0347222222222223E-2</v>
      </c>
      <c r="X107" s="30">
        <v>59</v>
      </c>
      <c r="Y107" s="20"/>
      <c r="Z107" s="10"/>
      <c r="AA107" s="20"/>
      <c r="AB107" s="10"/>
      <c r="AC107" s="20"/>
      <c r="AD107" s="30"/>
    </row>
    <row r="108" spans="1:31" ht="22.8" customHeight="1">
      <c r="A108" s="10">
        <v>99</v>
      </c>
      <c r="B108" s="27" t="s">
        <v>156</v>
      </c>
      <c r="C108" s="1" t="s">
        <v>96</v>
      </c>
      <c r="D108" s="1" t="s">
        <v>85</v>
      </c>
      <c r="E108" s="3">
        <v>2004</v>
      </c>
      <c r="F108" s="30">
        <f t="shared" si="11"/>
        <v>21</v>
      </c>
      <c r="G108" s="1" t="s">
        <v>296</v>
      </c>
      <c r="H108" s="6">
        <v>1</v>
      </c>
      <c r="I108" s="44">
        <f t="shared" si="12"/>
        <v>3.050925925925926E-2</v>
      </c>
      <c r="J108" s="8">
        <v>99</v>
      </c>
      <c r="K108" s="45">
        <f t="shared" si="10"/>
        <v>6.8055555555555577E-3</v>
      </c>
      <c r="L108" s="8">
        <v>49</v>
      </c>
      <c r="M108" s="16">
        <f>$I108-$M$3</f>
        <v>6.8055555555555577E-3</v>
      </c>
      <c r="N108" s="30">
        <v>13</v>
      </c>
      <c r="O108" s="17" t="s">
        <v>291</v>
      </c>
      <c r="P108" s="30"/>
      <c r="Q108" s="17" t="s">
        <v>291</v>
      </c>
      <c r="R108" s="30"/>
      <c r="S108" s="17" t="s">
        <v>291</v>
      </c>
      <c r="T108" s="30"/>
      <c r="U108" s="17" t="s">
        <v>291</v>
      </c>
      <c r="V108" s="30"/>
      <c r="W108" s="40">
        <v>3.050925925925926E-2</v>
      </c>
      <c r="X108" s="30">
        <v>62</v>
      </c>
      <c r="Y108" s="20"/>
      <c r="Z108" s="10"/>
      <c r="AA108" s="20"/>
      <c r="AB108" s="10"/>
      <c r="AC108" s="20"/>
      <c r="AD108" s="30"/>
    </row>
    <row r="109" spans="1:31" ht="22.8" customHeight="1">
      <c r="A109" s="10">
        <v>100</v>
      </c>
      <c r="B109" s="25" t="s">
        <v>314</v>
      </c>
      <c r="C109" s="1" t="s">
        <v>96</v>
      </c>
      <c r="D109" s="1" t="s">
        <v>404</v>
      </c>
      <c r="E109" s="3">
        <v>1977</v>
      </c>
      <c r="F109" s="30">
        <f t="shared" si="11"/>
        <v>48</v>
      </c>
      <c r="G109" s="1" t="s">
        <v>298</v>
      </c>
      <c r="H109" s="6">
        <v>1</v>
      </c>
      <c r="I109" s="44">
        <f t="shared" si="12"/>
        <v>3.0763888888888886E-2</v>
      </c>
      <c r="J109" s="1">
        <v>100</v>
      </c>
      <c r="K109" s="45">
        <f t="shared" si="10"/>
        <v>7.0601851851851832E-3</v>
      </c>
      <c r="L109" s="1">
        <v>50</v>
      </c>
      <c r="M109" s="21"/>
      <c r="N109" s="10"/>
      <c r="O109" s="21"/>
      <c r="P109" s="31"/>
      <c r="Q109" s="16">
        <f>$I109-$Q$3</f>
        <v>5.8564814814814799E-3</v>
      </c>
      <c r="R109" s="30">
        <v>35</v>
      </c>
      <c r="S109" s="17"/>
      <c r="T109" s="30"/>
      <c r="U109" s="17"/>
      <c r="V109" s="30"/>
      <c r="W109" s="20"/>
      <c r="X109" s="30"/>
      <c r="Y109" s="40">
        <v>3.0763888888888886E-2</v>
      </c>
      <c r="Z109" s="10">
        <v>31</v>
      </c>
      <c r="AA109" s="20"/>
      <c r="AB109" s="10"/>
      <c r="AC109" s="20"/>
      <c r="AD109" s="30"/>
      <c r="AE109" s="33"/>
    </row>
    <row r="110" spans="1:31" ht="22.8" customHeight="1">
      <c r="A110" s="10">
        <v>101</v>
      </c>
      <c r="B110" s="25" t="s">
        <v>273</v>
      </c>
      <c r="C110" s="1" t="s">
        <v>43</v>
      </c>
      <c r="D110" s="1" t="s">
        <v>30</v>
      </c>
      <c r="E110" s="1">
        <v>1976</v>
      </c>
      <c r="F110" s="30">
        <f t="shared" si="11"/>
        <v>49</v>
      </c>
      <c r="G110" s="1" t="s">
        <v>298</v>
      </c>
      <c r="H110" s="6">
        <v>1</v>
      </c>
      <c r="I110" s="44">
        <f t="shared" si="12"/>
        <v>3.0914351851851849E-2</v>
      </c>
      <c r="J110" s="1">
        <v>101</v>
      </c>
      <c r="K110" s="45">
        <f t="shared" si="10"/>
        <v>7.2106481481481466E-3</v>
      </c>
      <c r="L110" s="1">
        <v>51</v>
      </c>
      <c r="M110" s="17" t="s">
        <v>291</v>
      </c>
      <c r="N110" s="30"/>
      <c r="O110" s="17" t="s">
        <v>291</v>
      </c>
      <c r="P110" s="30"/>
      <c r="Q110" s="16">
        <f>$I110-$Q$3</f>
        <v>6.0069444444444432E-3</v>
      </c>
      <c r="R110" s="30">
        <v>36</v>
      </c>
      <c r="S110" s="17" t="s">
        <v>291</v>
      </c>
      <c r="T110" s="30"/>
      <c r="U110" s="17" t="s">
        <v>291</v>
      </c>
      <c r="V110" s="30"/>
      <c r="W110" s="40">
        <v>3.0914351851851849E-2</v>
      </c>
      <c r="X110" s="30">
        <v>64</v>
      </c>
      <c r="Y110" s="20"/>
      <c r="Z110" s="10"/>
      <c r="AA110" s="20"/>
      <c r="AB110" s="10"/>
      <c r="AC110" s="20"/>
      <c r="AD110" s="30"/>
    </row>
    <row r="111" spans="1:31" ht="22.8" customHeight="1">
      <c r="A111" s="10">
        <v>102</v>
      </c>
      <c r="B111" s="27" t="s">
        <v>203</v>
      </c>
      <c r="C111" s="1" t="s">
        <v>204</v>
      </c>
      <c r="D111" s="1" t="s">
        <v>14</v>
      </c>
      <c r="E111" s="1">
        <v>1959</v>
      </c>
      <c r="F111" s="30">
        <f t="shared" si="11"/>
        <v>66</v>
      </c>
      <c r="G111" s="1" t="s">
        <v>300</v>
      </c>
      <c r="H111" s="6">
        <v>1</v>
      </c>
      <c r="I111" s="44">
        <f t="shared" si="12"/>
        <v>3.0937499999999996E-2</v>
      </c>
      <c r="J111" s="8">
        <v>102</v>
      </c>
      <c r="K111" s="45">
        <f t="shared" si="10"/>
        <v>7.2337962962962937E-3</v>
      </c>
      <c r="L111" s="8">
        <v>52</v>
      </c>
      <c r="M111" s="17" t="s">
        <v>291</v>
      </c>
      <c r="N111" s="31"/>
      <c r="O111" s="17" t="s">
        <v>291</v>
      </c>
      <c r="P111" s="30"/>
      <c r="Q111" s="17" t="s">
        <v>291</v>
      </c>
      <c r="R111" s="30"/>
      <c r="S111" s="17" t="s">
        <v>291</v>
      </c>
      <c r="T111" s="30"/>
      <c r="U111" s="16">
        <f>$I111-$U$3</f>
        <v>2.1064814814814765E-3</v>
      </c>
      <c r="V111" s="30">
        <v>7</v>
      </c>
      <c r="W111" s="40">
        <v>3.0937499999999996E-2</v>
      </c>
      <c r="X111" s="30">
        <v>65</v>
      </c>
      <c r="Y111" s="20"/>
      <c r="Z111" s="10"/>
      <c r="AA111" s="18"/>
      <c r="AB111" s="11">
        <v>1</v>
      </c>
      <c r="AC111" s="18"/>
      <c r="AD111" s="30">
        <v>1</v>
      </c>
      <c r="AE111" s="33"/>
    </row>
    <row r="112" spans="1:31" ht="22.8" customHeight="1">
      <c r="A112" s="10">
        <v>103</v>
      </c>
      <c r="B112" s="25" t="s">
        <v>417</v>
      </c>
      <c r="C112" s="1" t="s">
        <v>418</v>
      </c>
      <c r="D112" s="1" t="s">
        <v>301</v>
      </c>
      <c r="E112" s="3">
        <v>1986</v>
      </c>
      <c r="F112" s="30">
        <f t="shared" si="11"/>
        <v>39</v>
      </c>
      <c r="G112" s="1" t="s">
        <v>297</v>
      </c>
      <c r="H112" s="6">
        <v>1</v>
      </c>
      <c r="I112" s="44">
        <f t="shared" si="12"/>
        <v>3.1111111111111107E-2</v>
      </c>
      <c r="J112" s="1">
        <v>103</v>
      </c>
      <c r="K112" s="45">
        <f t="shared" si="10"/>
        <v>7.4074074074074042E-3</v>
      </c>
      <c r="L112" s="1">
        <v>53</v>
      </c>
      <c r="M112" s="17"/>
      <c r="N112" s="30"/>
      <c r="O112" s="16">
        <f>$I112-$O$3</f>
        <v>7.3032407407407386E-3</v>
      </c>
      <c r="P112" s="30">
        <v>32</v>
      </c>
      <c r="Q112" s="17"/>
      <c r="R112" s="30"/>
      <c r="S112" s="17"/>
      <c r="T112" s="30"/>
      <c r="U112" s="17"/>
      <c r="V112" s="30"/>
      <c r="W112" s="20"/>
      <c r="X112" s="30"/>
      <c r="Y112" s="40">
        <v>3.1111111111111107E-2</v>
      </c>
      <c r="Z112" s="10">
        <v>35</v>
      </c>
      <c r="AA112" s="20"/>
      <c r="AB112" s="10"/>
      <c r="AC112" s="20"/>
      <c r="AD112" s="30"/>
    </row>
    <row r="113" spans="1:31" ht="22.8" customHeight="1">
      <c r="A113" s="10">
        <v>104</v>
      </c>
      <c r="B113" s="25" t="s">
        <v>222</v>
      </c>
      <c r="C113" s="1" t="s">
        <v>149</v>
      </c>
      <c r="D113" s="1" t="s">
        <v>35</v>
      </c>
      <c r="E113" s="1">
        <v>1972</v>
      </c>
      <c r="F113" s="30">
        <f t="shared" si="11"/>
        <v>53</v>
      </c>
      <c r="G113" s="1" t="s">
        <v>299</v>
      </c>
      <c r="H113" s="6">
        <v>1</v>
      </c>
      <c r="I113" s="44">
        <f t="shared" si="12"/>
        <v>3.1111111111111107E-2</v>
      </c>
      <c r="J113" s="1">
        <v>104</v>
      </c>
      <c r="K113" s="45">
        <f t="shared" si="10"/>
        <v>7.4074074074074042E-3</v>
      </c>
      <c r="L113" s="1">
        <v>54</v>
      </c>
      <c r="M113" s="17" t="s">
        <v>291</v>
      </c>
      <c r="N113" s="30"/>
      <c r="O113" s="17" t="s">
        <v>291</v>
      </c>
      <c r="P113" s="30"/>
      <c r="Q113" s="17" t="s">
        <v>291</v>
      </c>
      <c r="R113" s="30"/>
      <c r="S113" s="16">
        <f>$I113-$S$3</f>
        <v>3.9814814814814747E-3</v>
      </c>
      <c r="T113" s="30">
        <v>16</v>
      </c>
      <c r="U113" s="17" t="s">
        <v>291</v>
      </c>
      <c r="V113" s="30"/>
      <c r="W113" s="40">
        <v>3.1111111111111107E-2</v>
      </c>
      <c r="X113" s="30">
        <v>67</v>
      </c>
      <c r="Y113" s="20"/>
      <c r="Z113" s="10"/>
      <c r="AA113" s="18"/>
      <c r="AB113" s="11">
        <v>1</v>
      </c>
      <c r="AC113" s="20"/>
      <c r="AD113" s="30"/>
      <c r="AE113" s="33"/>
    </row>
    <row r="114" spans="1:31" ht="22.8" customHeight="1">
      <c r="A114" s="10">
        <v>105</v>
      </c>
      <c r="B114" s="25" t="s">
        <v>320</v>
      </c>
      <c r="C114" s="1" t="s">
        <v>149</v>
      </c>
      <c r="D114" s="1" t="s">
        <v>100</v>
      </c>
      <c r="E114" s="1">
        <v>1985</v>
      </c>
      <c r="F114" s="31">
        <f t="shared" si="11"/>
        <v>40</v>
      </c>
      <c r="G114" s="1" t="s">
        <v>298</v>
      </c>
      <c r="H114" s="6">
        <v>1</v>
      </c>
      <c r="I114" s="44">
        <f t="shared" si="12"/>
        <v>3.1122685185185187E-2</v>
      </c>
      <c r="J114" s="1">
        <v>105</v>
      </c>
      <c r="K114" s="45">
        <f t="shared" si="10"/>
        <v>7.4189814814814847E-3</v>
      </c>
      <c r="L114" s="1">
        <v>55</v>
      </c>
      <c r="M114" s="17" t="s">
        <v>291</v>
      </c>
      <c r="N114" s="31"/>
      <c r="O114" s="17" t="s">
        <v>291</v>
      </c>
      <c r="P114" s="31"/>
      <c r="Q114" s="16">
        <f>$I114-$Q$3</f>
        <v>6.2152777777777814E-3</v>
      </c>
      <c r="R114" s="31">
        <v>37</v>
      </c>
      <c r="S114" s="17" t="s">
        <v>291</v>
      </c>
      <c r="T114" s="31"/>
      <c r="U114" s="17" t="s">
        <v>291</v>
      </c>
      <c r="V114" s="31"/>
      <c r="W114" s="40">
        <v>3.1122685185185187E-2</v>
      </c>
      <c r="X114" s="31">
        <v>66</v>
      </c>
      <c r="Y114" s="20"/>
      <c r="Z114" s="10"/>
      <c r="AA114" s="20"/>
      <c r="AB114" s="10"/>
      <c r="AC114" s="20"/>
      <c r="AD114" s="31"/>
    </row>
    <row r="115" spans="1:31" ht="22.8" customHeight="1">
      <c r="A115" s="10">
        <v>106</v>
      </c>
      <c r="B115" s="27" t="s">
        <v>189</v>
      </c>
      <c r="C115" s="1" t="s">
        <v>190</v>
      </c>
      <c r="D115" s="1" t="s">
        <v>14</v>
      </c>
      <c r="E115" s="1">
        <v>1983</v>
      </c>
      <c r="F115" s="31">
        <f t="shared" si="11"/>
        <v>42</v>
      </c>
      <c r="G115" s="1" t="s">
        <v>298</v>
      </c>
      <c r="H115" s="6">
        <v>1</v>
      </c>
      <c r="I115" s="44">
        <f t="shared" si="12"/>
        <v>3.1377314814814809E-2</v>
      </c>
      <c r="J115" s="8">
        <v>106</v>
      </c>
      <c r="K115" s="45">
        <f t="shared" si="10"/>
        <v>7.6736111111111067E-3</v>
      </c>
      <c r="L115" s="8">
        <v>56</v>
      </c>
      <c r="M115" s="17" t="s">
        <v>291</v>
      </c>
      <c r="N115" s="31"/>
      <c r="O115" s="17" t="s">
        <v>291</v>
      </c>
      <c r="P115" s="31"/>
      <c r="Q115" s="16">
        <f>$I115-$Q$3</f>
        <v>6.4699074074074034E-3</v>
      </c>
      <c r="R115" s="31">
        <v>38</v>
      </c>
      <c r="S115" s="17" t="s">
        <v>291</v>
      </c>
      <c r="T115" s="31"/>
      <c r="U115" s="17" t="s">
        <v>291</v>
      </c>
      <c r="V115" s="31"/>
      <c r="W115" s="40">
        <v>3.1377314814814809E-2</v>
      </c>
      <c r="X115" s="31">
        <v>68</v>
      </c>
      <c r="Y115" s="20"/>
      <c r="Z115" s="10"/>
      <c r="AA115" s="20"/>
      <c r="AB115" s="10"/>
      <c r="AC115" s="20"/>
      <c r="AD115" s="31"/>
    </row>
    <row r="116" spans="1:31" ht="22.8" customHeight="1">
      <c r="A116" s="10">
        <v>107</v>
      </c>
      <c r="B116" s="27" t="s">
        <v>238</v>
      </c>
      <c r="C116" s="1" t="s">
        <v>239</v>
      </c>
      <c r="D116" s="1" t="s">
        <v>14</v>
      </c>
      <c r="E116" s="1">
        <v>1992</v>
      </c>
      <c r="F116" s="31">
        <f t="shared" si="11"/>
        <v>33</v>
      </c>
      <c r="G116" s="1" t="s">
        <v>297</v>
      </c>
      <c r="H116" s="6">
        <v>1</v>
      </c>
      <c r="I116" s="44">
        <f t="shared" si="12"/>
        <v>3.1516203703703706E-2</v>
      </c>
      <c r="J116" s="8">
        <v>107</v>
      </c>
      <c r="K116" s="45">
        <f t="shared" si="10"/>
        <v>7.8125000000000035E-3</v>
      </c>
      <c r="L116" s="8">
        <v>57</v>
      </c>
      <c r="M116" s="17" t="s">
        <v>291</v>
      </c>
      <c r="N116" s="31"/>
      <c r="O116" s="16">
        <f>$I116-$O$3</f>
        <v>7.7083333333333379E-3</v>
      </c>
      <c r="P116" s="31">
        <v>33</v>
      </c>
      <c r="Q116" s="17" t="s">
        <v>291</v>
      </c>
      <c r="R116" s="31"/>
      <c r="S116" s="17" t="s">
        <v>291</v>
      </c>
      <c r="T116" s="31"/>
      <c r="U116" s="17" t="s">
        <v>291</v>
      </c>
      <c r="V116" s="31"/>
      <c r="W116" s="40">
        <v>3.1516203703703706E-2</v>
      </c>
      <c r="X116" s="31">
        <v>70</v>
      </c>
      <c r="Y116" s="20"/>
      <c r="Z116" s="10"/>
      <c r="AA116" s="20"/>
      <c r="AB116" s="10"/>
      <c r="AC116" s="20"/>
      <c r="AD116" s="31"/>
    </row>
    <row r="117" spans="1:31" ht="22.8" customHeight="1">
      <c r="A117" s="10">
        <v>108</v>
      </c>
      <c r="B117" s="25" t="s">
        <v>15</v>
      </c>
      <c r="C117" s="1" t="s">
        <v>62</v>
      </c>
      <c r="D117" s="1" t="s">
        <v>322</v>
      </c>
      <c r="E117" s="3">
        <v>1981</v>
      </c>
      <c r="F117" s="31">
        <f t="shared" si="11"/>
        <v>44</v>
      </c>
      <c r="G117" s="1" t="s">
        <v>298</v>
      </c>
      <c r="H117" s="6">
        <v>1</v>
      </c>
      <c r="I117" s="44">
        <f t="shared" si="12"/>
        <v>3.1597222222222221E-2</v>
      </c>
      <c r="J117" s="1">
        <v>108</v>
      </c>
      <c r="K117" s="45">
        <f t="shared" si="10"/>
        <v>7.8935185185185185E-3</v>
      </c>
      <c r="L117" s="1">
        <v>58</v>
      </c>
      <c r="M117" s="17" t="s">
        <v>291</v>
      </c>
      <c r="N117" s="31"/>
      <c r="O117" s="17" t="s">
        <v>291</v>
      </c>
      <c r="P117" s="31"/>
      <c r="Q117" s="16">
        <f>$I117-$Q$3</f>
        <v>6.6898148148148151E-3</v>
      </c>
      <c r="R117" s="31">
        <v>39</v>
      </c>
      <c r="S117" s="17" t="s">
        <v>291</v>
      </c>
      <c r="T117" s="31"/>
      <c r="U117" s="17" t="s">
        <v>291</v>
      </c>
      <c r="V117" s="31"/>
      <c r="W117" s="40">
        <v>3.1597222222222221E-2</v>
      </c>
      <c r="X117" s="31">
        <v>72</v>
      </c>
      <c r="Y117" s="20"/>
      <c r="Z117" s="10"/>
      <c r="AA117" s="20"/>
      <c r="AB117" s="10"/>
      <c r="AC117" s="20"/>
      <c r="AD117" s="31"/>
    </row>
    <row r="118" spans="1:31" ht="22.8" customHeight="1">
      <c r="A118" s="10">
        <v>109</v>
      </c>
      <c r="B118" s="27" t="s">
        <v>321</v>
      </c>
      <c r="C118" s="1" t="s">
        <v>41</v>
      </c>
      <c r="D118" s="1" t="s">
        <v>7</v>
      </c>
      <c r="E118" s="3">
        <v>2005</v>
      </c>
      <c r="F118" s="31">
        <f t="shared" si="11"/>
        <v>20</v>
      </c>
      <c r="G118" s="1" t="s">
        <v>296</v>
      </c>
      <c r="H118" s="6">
        <v>1</v>
      </c>
      <c r="I118" s="44">
        <f t="shared" si="12"/>
        <v>3.1643518518518522E-2</v>
      </c>
      <c r="J118" s="8">
        <v>109</v>
      </c>
      <c r="K118" s="45">
        <f t="shared" si="10"/>
        <v>7.9398148148148197E-3</v>
      </c>
      <c r="L118" s="8">
        <v>59</v>
      </c>
      <c r="M118" s="16">
        <f>$I118-$M$3</f>
        <v>7.9398148148148197E-3</v>
      </c>
      <c r="N118" s="31">
        <v>14</v>
      </c>
      <c r="O118" s="17" t="s">
        <v>291</v>
      </c>
      <c r="P118" s="31"/>
      <c r="Q118" s="17" t="s">
        <v>291</v>
      </c>
      <c r="R118" s="31"/>
      <c r="S118" s="17" t="s">
        <v>291</v>
      </c>
      <c r="T118" s="31"/>
      <c r="U118" s="17" t="s">
        <v>291</v>
      </c>
      <c r="V118" s="31"/>
      <c r="W118" s="40">
        <v>3.1643518518518522E-2</v>
      </c>
      <c r="X118" s="31">
        <v>71</v>
      </c>
      <c r="Y118" s="20"/>
      <c r="Z118" s="10"/>
      <c r="AA118" s="20"/>
      <c r="AB118" s="10"/>
      <c r="AC118" s="20"/>
      <c r="AD118" s="31"/>
      <c r="AE118" s="33"/>
    </row>
    <row r="119" spans="1:31" ht="22.8" customHeight="1">
      <c r="A119" s="10">
        <v>110</v>
      </c>
      <c r="B119" s="25" t="s">
        <v>346</v>
      </c>
      <c r="C119" s="1" t="s">
        <v>347</v>
      </c>
      <c r="D119" s="1" t="s">
        <v>80</v>
      </c>
      <c r="E119" s="3">
        <v>1971</v>
      </c>
      <c r="F119" s="31">
        <f t="shared" si="11"/>
        <v>54</v>
      </c>
      <c r="G119" s="1" t="s">
        <v>299</v>
      </c>
      <c r="H119" s="6">
        <v>1</v>
      </c>
      <c r="I119" s="44">
        <f t="shared" si="12"/>
        <v>3.2106481481481479E-2</v>
      </c>
      <c r="J119" s="1">
        <v>110</v>
      </c>
      <c r="K119" s="45">
        <f t="shared" si="10"/>
        <v>8.4027777777777764E-3</v>
      </c>
      <c r="L119" s="1">
        <v>60</v>
      </c>
      <c r="M119" s="21"/>
      <c r="N119" s="10"/>
      <c r="O119" s="21"/>
      <c r="P119" s="31"/>
      <c r="Q119" s="17"/>
      <c r="R119" s="31"/>
      <c r="S119" s="16">
        <f>$I119-$S$3</f>
        <v>4.9768518518518469E-3</v>
      </c>
      <c r="T119" s="31">
        <v>17</v>
      </c>
      <c r="U119" s="17"/>
      <c r="V119" s="31"/>
      <c r="W119" s="20"/>
      <c r="X119" s="31"/>
      <c r="Y119" s="40">
        <v>3.2106481481481479E-2</v>
      </c>
      <c r="Z119" s="10">
        <v>42</v>
      </c>
      <c r="AA119" s="18"/>
      <c r="AB119" s="11">
        <v>1</v>
      </c>
      <c r="AC119" s="20"/>
      <c r="AD119" s="31"/>
      <c r="AE119" s="33"/>
    </row>
    <row r="120" spans="1:31" ht="22.8" customHeight="1">
      <c r="A120" s="10">
        <v>111</v>
      </c>
      <c r="B120" s="25" t="s">
        <v>210</v>
      </c>
      <c r="C120" s="1" t="s">
        <v>72</v>
      </c>
      <c r="D120" s="1" t="s">
        <v>66</v>
      </c>
      <c r="E120" s="3">
        <v>2001</v>
      </c>
      <c r="F120" s="31">
        <f t="shared" si="11"/>
        <v>24</v>
      </c>
      <c r="G120" s="1" t="s">
        <v>296</v>
      </c>
      <c r="H120" s="6">
        <v>1</v>
      </c>
      <c r="I120" s="44">
        <f t="shared" si="12"/>
        <v>3.2175925925925927E-2</v>
      </c>
      <c r="J120" s="1">
        <v>111</v>
      </c>
      <c r="K120" s="45">
        <f t="shared" si="10"/>
        <v>8.4722222222222247E-3</v>
      </c>
      <c r="L120" s="1">
        <v>61</v>
      </c>
      <c r="M120" s="16">
        <f>$I120-$M$3</f>
        <v>8.4722222222222247E-3</v>
      </c>
      <c r="N120" s="31">
        <v>15</v>
      </c>
      <c r="O120" s="17" t="s">
        <v>291</v>
      </c>
      <c r="P120" s="31"/>
      <c r="Q120" s="17" t="s">
        <v>291</v>
      </c>
      <c r="R120" s="31"/>
      <c r="S120" s="17" t="s">
        <v>291</v>
      </c>
      <c r="T120" s="31"/>
      <c r="U120" s="17" t="s">
        <v>291</v>
      </c>
      <c r="V120" s="31"/>
      <c r="W120" s="40">
        <v>3.2175925925925927E-2</v>
      </c>
      <c r="X120" s="31">
        <v>73</v>
      </c>
      <c r="Y120" s="20"/>
      <c r="Z120" s="10"/>
      <c r="AA120" s="20"/>
      <c r="AB120" s="10"/>
      <c r="AC120" s="20"/>
      <c r="AD120" s="31"/>
    </row>
    <row r="121" spans="1:31" ht="22.8" customHeight="1">
      <c r="A121" s="10">
        <v>112</v>
      </c>
      <c r="B121" s="25" t="s">
        <v>396</v>
      </c>
      <c r="C121" s="1" t="s">
        <v>335</v>
      </c>
      <c r="D121" s="1" t="s">
        <v>122</v>
      </c>
      <c r="E121" s="3">
        <v>1997</v>
      </c>
      <c r="F121" s="31">
        <f t="shared" si="11"/>
        <v>28</v>
      </c>
      <c r="G121" s="1" t="s">
        <v>296</v>
      </c>
      <c r="H121" s="6">
        <v>1</v>
      </c>
      <c r="I121" s="44">
        <f t="shared" si="12"/>
        <v>3.229166666666667E-2</v>
      </c>
      <c r="J121" s="1">
        <v>112</v>
      </c>
      <c r="K121" s="45">
        <f t="shared" si="10"/>
        <v>8.5879629629629674E-3</v>
      </c>
      <c r="L121" s="1">
        <v>62</v>
      </c>
      <c r="M121" s="16">
        <f>$I121-$M$3</f>
        <v>8.5879629629629674E-3</v>
      </c>
      <c r="N121" s="10">
        <v>16</v>
      </c>
      <c r="O121" s="21"/>
      <c r="P121" s="31"/>
      <c r="Q121" s="17"/>
      <c r="R121" s="31"/>
      <c r="S121" s="17"/>
      <c r="T121" s="31"/>
      <c r="U121" s="17"/>
      <c r="V121" s="31"/>
      <c r="W121" s="20"/>
      <c r="X121" s="31"/>
      <c r="Y121" s="40">
        <v>3.229166666666667E-2</v>
      </c>
      <c r="Z121" s="10">
        <v>43</v>
      </c>
      <c r="AA121" s="20"/>
      <c r="AB121" s="10"/>
      <c r="AC121" s="20"/>
      <c r="AD121" s="31"/>
      <c r="AE121" s="33"/>
    </row>
    <row r="122" spans="1:31" ht="22.8" customHeight="1">
      <c r="A122" s="10">
        <v>113</v>
      </c>
      <c r="B122" s="25" t="s">
        <v>359</v>
      </c>
      <c r="C122" s="1" t="s">
        <v>91</v>
      </c>
      <c r="D122" s="1" t="s">
        <v>268</v>
      </c>
      <c r="E122" s="3">
        <v>1990</v>
      </c>
      <c r="F122" s="31">
        <f t="shared" si="11"/>
        <v>35</v>
      </c>
      <c r="G122" s="1" t="s">
        <v>297</v>
      </c>
      <c r="H122" s="6">
        <v>1</v>
      </c>
      <c r="I122" s="44">
        <f t="shared" si="12"/>
        <v>3.2349537037037038E-2</v>
      </c>
      <c r="J122" s="1">
        <v>113</v>
      </c>
      <c r="K122" s="45">
        <f t="shared" si="10"/>
        <v>8.6458333333333352E-3</v>
      </c>
      <c r="L122" s="1">
        <v>63</v>
      </c>
      <c r="M122" s="21"/>
      <c r="N122" s="10"/>
      <c r="O122" s="16">
        <f>$I122-$O$3</f>
        <v>8.5416666666666696E-3</v>
      </c>
      <c r="P122" s="31">
        <v>34</v>
      </c>
      <c r="Q122" s="17"/>
      <c r="R122" s="31"/>
      <c r="S122" s="17"/>
      <c r="T122" s="31"/>
      <c r="U122" s="17"/>
      <c r="V122" s="31"/>
      <c r="W122" s="20"/>
      <c r="X122" s="31"/>
      <c r="Y122" s="40">
        <v>3.2349537037037038E-2</v>
      </c>
      <c r="Z122" s="10">
        <v>44</v>
      </c>
      <c r="AA122" s="20"/>
      <c r="AB122" s="10"/>
      <c r="AC122" s="20"/>
      <c r="AD122" s="31"/>
      <c r="AE122" s="33"/>
    </row>
    <row r="123" spans="1:31" ht="22.8" customHeight="1">
      <c r="A123" s="10">
        <v>114</v>
      </c>
      <c r="B123" s="27" t="s">
        <v>363</v>
      </c>
      <c r="C123" s="1" t="s">
        <v>98</v>
      </c>
      <c r="D123" s="1" t="s">
        <v>7</v>
      </c>
      <c r="E123" s="3">
        <v>1992</v>
      </c>
      <c r="F123" s="31">
        <f t="shared" si="11"/>
        <v>33</v>
      </c>
      <c r="G123" s="1" t="s">
        <v>297</v>
      </c>
      <c r="H123" s="6">
        <v>1</v>
      </c>
      <c r="I123" s="44">
        <f t="shared" si="12"/>
        <v>3.2372685185185185E-2</v>
      </c>
      <c r="J123" s="8">
        <v>114</v>
      </c>
      <c r="K123" s="45">
        <f t="shared" si="10"/>
        <v>8.6689814814814824E-3</v>
      </c>
      <c r="L123" s="8">
        <v>64</v>
      </c>
      <c r="M123" s="21"/>
      <c r="N123" s="10"/>
      <c r="O123" s="16">
        <f>$I123-$O$3</f>
        <v>8.5648148148148168E-3</v>
      </c>
      <c r="P123" s="31">
        <v>35</v>
      </c>
      <c r="Q123" s="17"/>
      <c r="R123" s="31"/>
      <c r="S123" s="17"/>
      <c r="T123" s="31"/>
      <c r="U123" s="17"/>
      <c r="V123" s="31"/>
      <c r="W123" s="20"/>
      <c r="X123" s="31"/>
      <c r="Y123" s="40">
        <v>3.2372685185185185E-2</v>
      </c>
      <c r="Z123" s="10">
        <v>45</v>
      </c>
      <c r="AA123" s="20"/>
      <c r="AB123" s="10"/>
      <c r="AC123" s="20"/>
      <c r="AD123" s="31"/>
      <c r="AE123" s="33"/>
    </row>
    <row r="124" spans="1:31" ht="22.8" customHeight="1">
      <c r="A124" s="10">
        <v>115</v>
      </c>
      <c r="B124" s="27" t="s">
        <v>116</v>
      </c>
      <c r="C124" s="1" t="s">
        <v>117</v>
      </c>
      <c r="D124" s="1" t="s">
        <v>118</v>
      </c>
      <c r="E124" s="1">
        <v>1976</v>
      </c>
      <c r="F124" s="31">
        <f t="shared" si="11"/>
        <v>49</v>
      </c>
      <c r="G124" s="1" t="s">
        <v>298</v>
      </c>
      <c r="H124" s="6">
        <v>1</v>
      </c>
      <c r="I124" s="44">
        <f t="shared" si="12"/>
        <v>3.246527777777778E-2</v>
      </c>
      <c r="J124" s="8">
        <v>115</v>
      </c>
      <c r="K124" s="45">
        <f t="shared" ref="K124:K155" si="13">$I124-$K$3</f>
        <v>8.7615740740740779E-3</v>
      </c>
      <c r="L124" s="8">
        <v>65</v>
      </c>
      <c r="M124" s="17" t="s">
        <v>291</v>
      </c>
      <c r="N124" s="31"/>
      <c r="O124" s="17" t="s">
        <v>291</v>
      </c>
      <c r="P124" s="31"/>
      <c r="Q124" s="16">
        <f>$I124-$Q$3</f>
        <v>7.5578703703703745E-3</v>
      </c>
      <c r="R124" s="31">
        <v>40</v>
      </c>
      <c r="S124" s="17" t="s">
        <v>291</v>
      </c>
      <c r="T124" s="31"/>
      <c r="U124" s="17" t="s">
        <v>291</v>
      </c>
      <c r="V124" s="31"/>
      <c r="W124" s="40">
        <v>3.246527777777778E-2</v>
      </c>
      <c r="X124" s="31">
        <v>76</v>
      </c>
      <c r="Y124" s="20"/>
      <c r="Z124" s="10"/>
      <c r="AA124" s="20"/>
      <c r="AB124" s="10"/>
      <c r="AC124" s="20"/>
      <c r="AD124" s="31"/>
    </row>
    <row r="125" spans="1:31" ht="22.8" customHeight="1">
      <c r="A125" s="10">
        <v>116</v>
      </c>
      <c r="B125" s="25" t="s">
        <v>354</v>
      </c>
      <c r="C125" s="1" t="s">
        <v>149</v>
      </c>
      <c r="D125" s="1" t="s">
        <v>89</v>
      </c>
      <c r="E125" s="3">
        <v>1989</v>
      </c>
      <c r="F125" s="31">
        <f t="shared" si="11"/>
        <v>36</v>
      </c>
      <c r="G125" s="1" t="s">
        <v>297</v>
      </c>
      <c r="H125" s="6">
        <v>1</v>
      </c>
      <c r="I125" s="44">
        <f t="shared" si="12"/>
        <v>3.2534722222222222E-2</v>
      </c>
      <c r="J125" s="1">
        <v>116</v>
      </c>
      <c r="K125" s="45">
        <f t="shared" si="13"/>
        <v>8.8310185185185193E-3</v>
      </c>
      <c r="L125" s="1">
        <v>66</v>
      </c>
      <c r="M125" s="21"/>
      <c r="N125" s="10"/>
      <c r="O125" s="16">
        <f>$I125-$O$3</f>
        <v>8.7268518518518537E-3</v>
      </c>
      <c r="P125" s="31">
        <v>36</v>
      </c>
      <c r="Q125" s="17"/>
      <c r="R125" s="31"/>
      <c r="S125" s="17"/>
      <c r="T125" s="31"/>
      <c r="U125" s="17"/>
      <c r="V125" s="31"/>
      <c r="W125" s="20"/>
      <c r="X125" s="31"/>
      <c r="Y125" s="40">
        <v>3.2534722222222222E-2</v>
      </c>
      <c r="Z125" s="10">
        <v>48</v>
      </c>
      <c r="AA125" s="18"/>
      <c r="AB125" s="11">
        <v>1</v>
      </c>
      <c r="AC125" s="20"/>
      <c r="AD125" s="31"/>
      <c r="AE125" s="33"/>
    </row>
    <row r="126" spans="1:31" ht="22.8" customHeight="1">
      <c r="A126" s="10">
        <v>117</v>
      </c>
      <c r="B126" s="25" t="s">
        <v>357</v>
      </c>
      <c r="C126" s="1" t="s">
        <v>41</v>
      </c>
      <c r="D126" s="1" t="s">
        <v>229</v>
      </c>
      <c r="E126" s="3">
        <v>1974</v>
      </c>
      <c r="F126" s="31">
        <f t="shared" si="11"/>
        <v>51</v>
      </c>
      <c r="G126" s="1" t="s">
        <v>299</v>
      </c>
      <c r="H126" s="6">
        <v>1</v>
      </c>
      <c r="I126" s="44">
        <f t="shared" si="12"/>
        <v>3.2627314814814817E-2</v>
      </c>
      <c r="J126" s="1">
        <v>117</v>
      </c>
      <c r="K126" s="45">
        <f t="shared" si="13"/>
        <v>8.9236111111111148E-3</v>
      </c>
      <c r="L126" s="1">
        <v>67</v>
      </c>
      <c r="M126" s="21"/>
      <c r="N126" s="10"/>
      <c r="O126" s="21"/>
      <c r="P126" s="31"/>
      <c r="Q126" s="17"/>
      <c r="R126" s="31"/>
      <c r="S126" s="16">
        <f>$I126-$S$3</f>
        <v>5.4976851851851853E-3</v>
      </c>
      <c r="T126" s="31">
        <v>18</v>
      </c>
      <c r="U126" s="17"/>
      <c r="V126" s="31"/>
      <c r="W126" s="20"/>
      <c r="X126" s="31"/>
      <c r="Y126" s="40">
        <v>3.2627314814814817E-2</v>
      </c>
      <c r="Z126" s="10">
        <v>49</v>
      </c>
      <c r="AA126" s="20"/>
      <c r="AB126" s="10"/>
      <c r="AC126" s="20"/>
      <c r="AD126" s="31"/>
      <c r="AE126" s="33"/>
    </row>
    <row r="127" spans="1:31" ht="22.8" customHeight="1">
      <c r="A127" s="10">
        <v>118</v>
      </c>
      <c r="B127" s="27" t="s">
        <v>348</v>
      </c>
      <c r="C127" s="1" t="s">
        <v>62</v>
      </c>
      <c r="D127" s="1" t="s">
        <v>7</v>
      </c>
      <c r="E127" s="3">
        <v>1991</v>
      </c>
      <c r="F127" s="31">
        <f t="shared" si="11"/>
        <v>34</v>
      </c>
      <c r="G127" s="1" t="s">
        <v>297</v>
      </c>
      <c r="H127" s="6">
        <v>1</v>
      </c>
      <c r="I127" s="44">
        <f t="shared" si="12"/>
        <v>3.2731481481481479E-2</v>
      </c>
      <c r="J127" s="8">
        <v>118</v>
      </c>
      <c r="K127" s="45">
        <f t="shared" si="13"/>
        <v>9.0277777777777769E-3</v>
      </c>
      <c r="L127" s="8">
        <v>68</v>
      </c>
      <c r="M127" s="21"/>
      <c r="N127" s="10"/>
      <c r="O127" s="16">
        <f>$I127-$O$3</f>
        <v>8.9236111111111113E-3</v>
      </c>
      <c r="P127" s="31">
        <v>37</v>
      </c>
      <c r="Q127" s="17"/>
      <c r="R127" s="31"/>
      <c r="S127" s="17"/>
      <c r="T127" s="31"/>
      <c r="U127" s="17"/>
      <c r="V127" s="31"/>
      <c r="W127" s="20"/>
      <c r="X127" s="31"/>
      <c r="Y127" s="40">
        <v>3.2731481481481479E-2</v>
      </c>
      <c r="Z127" s="10">
        <v>50</v>
      </c>
      <c r="AA127" s="20"/>
      <c r="AB127" s="10"/>
      <c r="AC127" s="20"/>
      <c r="AD127" s="31"/>
      <c r="AE127" s="33"/>
    </row>
    <row r="128" spans="1:31" ht="22.8" customHeight="1">
      <c r="A128" s="10">
        <v>119</v>
      </c>
      <c r="B128" s="25" t="s">
        <v>121</v>
      </c>
      <c r="C128" s="1" t="s">
        <v>41</v>
      </c>
      <c r="D128" s="1" t="s">
        <v>122</v>
      </c>
      <c r="E128" s="3">
        <v>2003</v>
      </c>
      <c r="F128" s="31">
        <f t="shared" si="11"/>
        <v>22</v>
      </c>
      <c r="G128" s="1" t="s">
        <v>296</v>
      </c>
      <c r="H128" s="6">
        <v>1</v>
      </c>
      <c r="I128" s="44">
        <f t="shared" si="12"/>
        <v>3.2743055555555553E-2</v>
      </c>
      <c r="J128" s="1">
        <v>119</v>
      </c>
      <c r="K128" s="45">
        <f t="shared" si="13"/>
        <v>9.0393518518518505E-3</v>
      </c>
      <c r="L128" s="1">
        <v>69</v>
      </c>
      <c r="M128" s="16">
        <f>$I128-$M$3</f>
        <v>9.0393518518518505E-3</v>
      </c>
      <c r="N128" s="31">
        <v>17</v>
      </c>
      <c r="O128" s="17" t="s">
        <v>291</v>
      </c>
      <c r="P128" s="31"/>
      <c r="Q128" s="17" t="s">
        <v>291</v>
      </c>
      <c r="R128" s="31"/>
      <c r="S128" s="17" t="s">
        <v>291</v>
      </c>
      <c r="T128" s="31"/>
      <c r="U128" s="17" t="s">
        <v>291</v>
      </c>
      <c r="V128" s="31"/>
      <c r="W128" s="40">
        <v>3.2743055555555553E-2</v>
      </c>
      <c r="X128" s="31">
        <v>78</v>
      </c>
      <c r="Y128" s="20"/>
      <c r="Z128" s="10"/>
      <c r="AA128" s="20"/>
      <c r="AB128" s="10"/>
      <c r="AC128" s="20"/>
      <c r="AD128" s="31"/>
    </row>
    <row r="129" spans="1:31" ht="22.8" customHeight="1">
      <c r="A129" s="10">
        <v>120</v>
      </c>
      <c r="B129" s="25" t="s">
        <v>152</v>
      </c>
      <c r="C129" s="1" t="s">
        <v>153</v>
      </c>
      <c r="D129" s="1" t="s">
        <v>66</v>
      </c>
      <c r="E129" s="3">
        <v>1992</v>
      </c>
      <c r="F129" s="31">
        <f t="shared" si="11"/>
        <v>33</v>
      </c>
      <c r="G129" s="1" t="s">
        <v>297</v>
      </c>
      <c r="H129" s="6">
        <v>1</v>
      </c>
      <c r="I129" s="44">
        <f t="shared" si="12"/>
        <v>3.2835648148148149E-2</v>
      </c>
      <c r="J129" s="1">
        <v>120</v>
      </c>
      <c r="K129" s="45">
        <f t="shared" si="13"/>
        <v>9.131944444444446E-3</v>
      </c>
      <c r="L129" s="1">
        <v>70</v>
      </c>
      <c r="M129" s="17" t="s">
        <v>291</v>
      </c>
      <c r="N129" s="31"/>
      <c r="O129" s="16">
        <f>$I129-$O$3</f>
        <v>9.0277777777777804E-3</v>
      </c>
      <c r="P129" s="31">
        <v>38</v>
      </c>
      <c r="Q129" s="17" t="s">
        <v>291</v>
      </c>
      <c r="R129" s="31"/>
      <c r="S129" s="17" t="s">
        <v>291</v>
      </c>
      <c r="T129" s="31"/>
      <c r="U129" s="17" t="s">
        <v>291</v>
      </c>
      <c r="V129" s="31"/>
      <c r="W129" s="40">
        <v>3.2835648148148149E-2</v>
      </c>
      <c r="X129" s="31">
        <v>80</v>
      </c>
      <c r="Y129" s="20"/>
      <c r="Z129" s="10"/>
      <c r="AA129" s="20"/>
      <c r="AB129" s="10"/>
      <c r="AC129" s="20"/>
      <c r="AD129" s="31"/>
    </row>
    <row r="130" spans="1:31" ht="22.8" customHeight="1">
      <c r="A130" s="10">
        <v>121</v>
      </c>
      <c r="B130" s="25" t="s">
        <v>196</v>
      </c>
      <c r="C130" s="1" t="s">
        <v>197</v>
      </c>
      <c r="D130" s="1" t="s">
        <v>198</v>
      </c>
      <c r="E130" s="1">
        <v>1970</v>
      </c>
      <c r="F130" s="31">
        <f t="shared" si="11"/>
        <v>55</v>
      </c>
      <c r="G130" s="1" t="s">
        <v>299</v>
      </c>
      <c r="H130" s="6">
        <v>1</v>
      </c>
      <c r="I130" s="44">
        <f t="shared" si="12"/>
        <v>3.2951388888888891E-2</v>
      </c>
      <c r="J130" s="1">
        <v>121</v>
      </c>
      <c r="K130" s="45">
        <f t="shared" si="13"/>
        <v>9.2476851851851886E-3</v>
      </c>
      <c r="L130" s="1">
        <v>71</v>
      </c>
      <c r="M130" s="17" t="s">
        <v>291</v>
      </c>
      <c r="N130" s="31"/>
      <c r="O130" s="17" t="s">
        <v>291</v>
      </c>
      <c r="P130" s="31"/>
      <c r="Q130" s="17" t="s">
        <v>291</v>
      </c>
      <c r="R130" s="31"/>
      <c r="S130" s="16">
        <f>$I130-$S$3</f>
        <v>5.8217592592592592E-3</v>
      </c>
      <c r="T130" s="31">
        <v>19</v>
      </c>
      <c r="U130" s="17" t="s">
        <v>291</v>
      </c>
      <c r="V130" s="31"/>
      <c r="W130" s="40">
        <v>3.2951388888888891E-2</v>
      </c>
      <c r="X130" s="31">
        <v>81</v>
      </c>
      <c r="Y130" s="20"/>
      <c r="Z130" s="10"/>
      <c r="AA130" s="20"/>
      <c r="AB130" s="10"/>
      <c r="AC130" s="20"/>
      <c r="AD130" s="31"/>
    </row>
    <row r="131" spans="1:31" ht="22.8" customHeight="1">
      <c r="A131" s="10">
        <v>122</v>
      </c>
      <c r="B131" s="27" t="s">
        <v>314</v>
      </c>
      <c r="C131" s="1" t="s">
        <v>173</v>
      </c>
      <c r="D131" s="1" t="s">
        <v>315</v>
      </c>
      <c r="E131" s="1">
        <v>1978</v>
      </c>
      <c r="F131" s="31">
        <f t="shared" si="11"/>
        <v>47</v>
      </c>
      <c r="G131" s="1" t="s">
        <v>298</v>
      </c>
      <c r="H131" s="6">
        <v>1</v>
      </c>
      <c r="I131" s="44">
        <f t="shared" si="12"/>
        <v>3.3344907407407406E-2</v>
      </c>
      <c r="J131" s="8">
        <v>122</v>
      </c>
      <c r="K131" s="45">
        <f t="shared" si="13"/>
        <v>9.6412037037037039E-3</v>
      </c>
      <c r="L131" s="8">
        <v>72</v>
      </c>
      <c r="M131" s="17" t="s">
        <v>291</v>
      </c>
      <c r="N131" s="31"/>
      <c r="O131" s="17" t="s">
        <v>291</v>
      </c>
      <c r="P131" s="31"/>
      <c r="Q131" s="16">
        <f>$I131-$Q$3</f>
        <v>8.4375000000000006E-3</v>
      </c>
      <c r="R131" s="31">
        <v>41</v>
      </c>
      <c r="S131" s="17" t="s">
        <v>291</v>
      </c>
      <c r="T131" s="31"/>
      <c r="U131" s="17" t="s">
        <v>291</v>
      </c>
      <c r="V131" s="31"/>
      <c r="W131" s="40">
        <v>3.3344907407407406E-2</v>
      </c>
      <c r="X131" s="31">
        <v>89</v>
      </c>
      <c r="Y131" s="20"/>
      <c r="Z131" s="10"/>
      <c r="AA131" s="20"/>
      <c r="AB131" s="10"/>
      <c r="AC131" s="20"/>
      <c r="AD131" s="31"/>
    </row>
    <row r="132" spans="1:31" ht="22.8" customHeight="1">
      <c r="A132" s="10">
        <v>123</v>
      </c>
      <c r="B132" s="27" t="s">
        <v>42</v>
      </c>
      <c r="C132" s="1" t="s">
        <v>43</v>
      </c>
      <c r="D132" s="1" t="s">
        <v>7</v>
      </c>
      <c r="E132" s="1">
        <v>1996</v>
      </c>
      <c r="F132" s="31">
        <f t="shared" si="11"/>
        <v>29</v>
      </c>
      <c r="G132" s="1" t="s">
        <v>296</v>
      </c>
      <c r="H132" s="6">
        <v>1</v>
      </c>
      <c r="I132" s="44">
        <f t="shared" si="12"/>
        <v>3.3368055555555554E-2</v>
      </c>
      <c r="J132" s="8">
        <v>123</v>
      </c>
      <c r="K132" s="45">
        <f t="shared" si="13"/>
        <v>9.6643518518518511E-3</v>
      </c>
      <c r="L132" s="8">
        <v>73</v>
      </c>
      <c r="M132" s="16">
        <f>$I132-$M$3</f>
        <v>9.6643518518518511E-3</v>
      </c>
      <c r="N132" s="31">
        <v>18</v>
      </c>
      <c r="O132" s="17" t="s">
        <v>291</v>
      </c>
      <c r="P132" s="31"/>
      <c r="Q132" s="17" t="s">
        <v>291</v>
      </c>
      <c r="R132" s="31"/>
      <c r="S132" s="17" t="s">
        <v>291</v>
      </c>
      <c r="T132" s="31"/>
      <c r="U132" s="17" t="s">
        <v>291</v>
      </c>
      <c r="V132" s="31"/>
      <c r="W132" s="40">
        <v>3.3368055555555554E-2</v>
      </c>
      <c r="X132" s="31">
        <v>88</v>
      </c>
      <c r="Y132" s="20"/>
      <c r="Z132" s="10"/>
      <c r="AA132" s="20"/>
      <c r="AB132" s="10"/>
      <c r="AC132" s="20"/>
      <c r="AD132" s="31"/>
    </row>
    <row r="133" spans="1:31" ht="22.8" customHeight="1">
      <c r="A133" s="10">
        <v>124</v>
      </c>
      <c r="B133" s="25" t="s">
        <v>342</v>
      </c>
      <c r="C133" s="1" t="s">
        <v>10</v>
      </c>
      <c r="D133" s="1" t="s">
        <v>341</v>
      </c>
      <c r="E133" s="3">
        <v>1992</v>
      </c>
      <c r="F133" s="31">
        <f t="shared" si="11"/>
        <v>33</v>
      </c>
      <c r="G133" s="1" t="s">
        <v>297</v>
      </c>
      <c r="H133" s="6">
        <v>1</v>
      </c>
      <c r="I133" s="44">
        <f t="shared" si="12"/>
        <v>3.3391203703703708E-2</v>
      </c>
      <c r="J133" s="1">
        <v>124</v>
      </c>
      <c r="K133" s="45">
        <f t="shared" si="13"/>
        <v>9.6875000000000051E-3</v>
      </c>
      <c r="L133" s="1">
        <v>74</v>
      </c>
      <c r="M133" s="21"/>
      <c r="N133" s="10"/>
      <c r="O133" s="16">
        <f>$I133-$O$3</f>
        <v>9.5833333333333395E-3</v>
      </c>
      <c r="P133" s="31">
        <v>39</v>
      </c>
      <c r="Q133" s="17"/>
      <c r="R133" s="31"/>
      <c r="S133" s="17"/>
      <c r="T133" s="31"/>
      <c r="U133" s="17"/>
      <c r="V133" s="31"/>
      <c r="W133" s="20"/>
      <c r="X133" s="31"/>
      <c r="Y133" s="40">
        <v>3.3391203703703708E-2</v>
      </c>
      <c r="Z133" s="10">
        <v>55</v>
      </c>
      <c r="AA133" s="20"/>
      <c r="AB133" s="10"/>
      <c r="AC133" s="20"/>
      <c r="AD133" s="31"/>
      <c r="AE133" s="33"/>
    </row>
    <row r="134" spans="1:31" ht="22.8" customHeight="1">
      <c r="A134" s="10">
        <v>125</v>
      </c>
      <c r="B134" s="27" t="s">
        <v>362</v>
      </c>
      <c r="C134" s="1" t="s">
        <v>243</v>
      </c>
      <c r="D134" s="1" t="s">
        <v>7</v>
      </c>
      <c r="E134" s="3">
        <v>1980</v>
      </c>
      <c r="F134" s="31">
        <f t="shared" si="11"/>
        <v>45</v>
      </c>
      <c r="G134" s="1" t="s">
        <v>298</v>
      </c>
      <c r="H134" s="6">
        <v>1</v>
      </c>
      <c r="I134" s="44">
        <f t="shared" si="12"/>
        <v>3.3599537037037039E-2</v>
      </c>
      <c r="J134" s="8">
        <v>125</v>
      </c>
      <c r="K134" s="45">
        <f t="shared" si="13"/>
        <v>9.8958333333333363E-3</v>
      </c>
      <c r="L134" s="8">
        <v>75</v>
      </c>
      <c r="M134" s="21"/>
      <c r="N134" s="10"/>
      <c r="O134" s="21"/>
      <c r="P134" s="31"/>
      <c r="Q134" s="16">
        <f>$I134-$Q$3</f>
        <v>8.692129629629633E-3</v>
      </c>
      <c r="R134" s="31">
        <v>42</v>
      </c>
      <c r="S134" s="17"/>
      <c r="T134" s="31"/>
      <c r="U134" s="17"/>
      <c r="V134" s="31"/>
      <c r="W134" s="20"/>
      <c r="X134" s="31"/>
      <c r="Y134" s="40">
        <v>3.3599537037037039E-2</v>
      </c>
      <c r="Z134" s="10">
        <v>56</v>
      </c>
      <c r="AA134" s="20"/>
      <c r="AB134" s="10"/>
      <c r="AC134" s="20"/>
      <c r="AD134" s="31"/>
      <c r="AE134" s="33"/>
    </row>
    <row r="135" spans="1:31" ht="22.8" customHeight="1">
      <c r="A135" s="10">
        <v>126</v>
      </c>
      <c r="B135" s="25" t="s">
        <v>393</v>
      </c>
      <c r="C135" s="1" t="s">
        <v>207</v>
      </c>
      <c r="D135" s="1" t="s">
        <v>394</v>
      </c>
      <c r="E135" s="3">
        <v>1978</v>
      </c>
      <c r="F135" s="31">
        <f t="shared" si="11"/>
        <v>47</v>
      </c>
      <c r="G135" s="1" t="s">
        <v>298</v>
      </c>
      <c r="H135" s="6">
        <v>1</v>
      </c>
      <c r="I135" s="44">
        <f t="shared" si="12"/>
        <v>3.3622685185185179E-2</v>
      </c>
      <c r="J135" s="1">
        <v>126</v>
      </c>
      <c r="K135" s="45">
        <f t="shared" si="13"/>
        <v>9.9189814814814765E-3</v>
      </c>
      <c r="L135" s="1">
        <v>76</v>
      </c>
      <c r="M135" s="21"/>
      <c r="N135" s="10"/>
      <c r="O135" s="21"/>
      <c r="P135" s="31"/>
      <c r="Q135" s="16">
        <f>$I135-$Q$3</f>
        <v>8.7152777777777732E-3</v>
      </c>
      <c r="R135" s="31">
        <v>43</v>
      </c>
      <c r="S135" s="17"/>
      <c r="T135" s="31"/>
      <c r="U135" s="17"/>
      <c r="V135" s="31"/>
      <c r="W135" s="20"/>
      <c r="X135" s="31"/>
      <c r="Y135" s="40">
        <v>3.3622685185185179E-2</v>
      </c>
      <c r="Z135" s="10">
        <v>57</v>
      </c>
      <c r="AA135" s="20"/>
      <c r="AB135" s="10"/>
      <c r="AC135" s="20"/>
      <c r="AD135" s="31"/>
      <c r="AE135" s="33"/>
    </row>
    <row r="136" spans="1:31" ht="22.8" customHeight="1">
      <c r="A136" s="10">
        <v>127</v>
      </c>
      <c r="B136" s="25" t="s">
        <v>350</v>
      </c>
      <c r="C136" s="1" t="s">
        <v>351</v>
      </c>
      <c r="D136" s="1" t="s">
        <v>352</v>
      </c>
      <c r="E136" s="3">
        <v>2007</v>
      </c>
      <c r="F136" s="31">
        <f t="shared" si="11"/>
        <v>18</v>
      </c>
      <c r="G136" s="1" t="s">
        <v>296</v>
      </c>
      <c r="H136" s="6">
        <v>1</v>
      </c>
      <c r="I136" s="44">
        <f t="shared" si="12"/>
        <v>3.3761574074074076E-2</v>
      </c>
      <c r="J136" s="1">
        <v>127</v>
      </c>
      <c r="K136" s="45">
        <f t="shared" si="13"/>
        <v>1.0057870370370373E-2</v>
      </c>
      <c r="L136" s="1">
        <v>77</v>
      </c>
      <c r="M136" s="16">
        <f>$I136-$M$3</f>
        <v>1.0057870370370373E-2</v>
      </c>
      <c r="N136" s="10">
        <v>19</v>
      </c>
      <c r="O136" s="21"/>
      <c r="P136" s="31"/>
      <c r="Q136" s="17"/>
      <c r="R136" s="31"/>
      <c r="S136" s="17"/>
      <c r="T136" s="31"/>
      <c r="U136" s="17"/>
      <c r="V136" s="31"/>
      <c r="W136" s="20"/>
      <c r="X136" s="31"/>
      <c r="Y136" s="40">
        <v>3.3761574074074076E-2</v>
      </c>
      <c r="Z136" s="10">
        <v>59</v>
      </c>
      <c r="AA136" s="20"/>
      <c r="AB136" s="10"/>
      <c r="AC136" s="20"/>
      <c r="AD136" s="31"/>
      <c r="AE136" s="33"/>
    </row>
    <row r="137" spans="1:31" ht="22.8" customHeight="1">
      <c r="A137" s="10">
        <v>128</v>
      </c>
      <c r="B137" s="25" t="s">
        <v>266</v>
      </c>
      <c r="C137" s="1" t="s">
        <v>72</v>
      </c>
      <c r="D137" s="1" t="s">
        <v>35</v>
      </c>
      <c r="E137" s="3">
        <v>1988</v>
      </c>
      <c r="F137" s="31">
        <f t="shared" si="11"/>
        <v>37</v>
      </c>
      <c r="G137" s="1" t="s">
        <v>297</v>
      </c>
      <c r="H137" s="6">
        <v>1</v>
      </c>
      <c r="I137" s="44">
        <f t="shared" si="12"/>
        <v>3.3819444444444451E-2</v>
      </c>
      <c r="J137" s="1">
        <v>128</v>
      </c>
      <c r="K137" s="45">
        <f t="shared" si="13"/>
        <v>1.0115740740740748E-2</v>
      </c>
      <c r="L137" s="1">
        <v>78</v>
      </c>
      <c r="M137" s="17" t="s">
        <v>291</v>
      </c>
      <c r="N137" s="31"/>
      <c r="O137" s="16">
        <f>$I137-$O$3</f>
        <v>1.0011574074074082E-2</v>
      </c>
      <c r="P137" s="31">
        <v>40</v>
      </c>
      <c r="Q137" s="17" t="s">
        <v>291</v>
      </c>
      <c r="R137" s="31"/>
      <c r="S137" s="17" t="s">
        <v>291</v>
      </c>
      <c r="T137" s="31"/>
      <c r="U137" s="17" t="s">
        <v>291</v>
      </c>
      <c r="V137" s="31"/>
      <c r="W137" s="40">
        <v>3.3819444444444451E-2</v>
      </c>
      <c r="X137" s="31">
        <v>92</v>
      </c>
      <c r="Y137" s="20"/>
      <c r="Z137" s="10"/>
      <c r="AA137" s="20"/>
      <c r="AB137" s="10"/>
      <c r="AC137" s="20"/>
      <c r="AD137" s="31"/>
    </row>
    <row r="138" spans="1:31" ht="22.8" customHeight="1">
      <c r="A138" s="10">
        <v>129</v>
      </c>
      <c r="B138" s="27" t="s">
        <v>284</v>
      </c>
      <c r="C138" s="1" t="s">
        <v>285</v>
      </c>
      <c r="D138" s="1" t="s">
        <v>7</v>
      </c>
      <c r="E138" s="3">
        <v>1979</v>
      </c>
      <c r="F138" s="31">
        <f t="shared" ref="F138:F169" si="14">$A$1-E138</f>
        <v>46</v>
      </c>
      <c r="G138" s="1" t="s">
        <v>298</v>
      </c>
      <c r="H138" s="6">
        <v>1</v>
      </c>
      <c r="I138" s="44">
        <f t="shared" ref="I138:I169" si="15">W138+Y138+AA138+AC138</f>
        <v>3.3831018518518517E-2</v>
      </c>
      <c r="J138" s="8">
        <v>129</v>
      </c>
      <c r="K138" s="45">
        <f t="shared" si="13"/>
        <v>1.0127314814814815E-2</v>
      </c>
      <c r="L138" s="8">
        <v>79</v>
      </c>
      <c r="M138" s="17" t="s">
        <v>291</v>
      </c>
      <c r="N138" s="31"/>
      <c r="O138" s="17" t="s">
        <v>291</v>
      </c>
      <c r="P138" s="31"/>
      <c r="Q138" s="16">
        <f>$I138-$Q$3</f>
        <v>8.9236111111111113E-3</v>
      </c>
      <c r="R138" s="31">
        <v>44</v>
      </c>
      <c r="S138" s="17" t="s">
        <v>291</v>
      </c>
      <c r="T138" s="31"/>
      <c r="U138" s="17" t="s">
        <v>291</v>
      </c>
      <c r="V138" s="31"/>
      <c r="W138" s="40">
        <v>3.3831018518518517E-2</v>
      </c>
      <c r="X138" s="31">
        <v>91</v>
      </c>
      <c r="Y138" s="20"/>
      <c r="Z138" s="10"/>
      <c r="AA138" s="20"/>
      <c r="AB138" s="10"/>
      <c r="AC138" s="20"/>
      <c r="AD138" s="31"/>
    </row>
    <row r="139" spans="1:31" ht="22.8" customHeight="1">
      <c r="A139" s="10">
        <v>130</v>
      </c>
      <c r="B139" s="27" t="s">
        <v>181</v>
      </c>
      <c r="C139" s="1" t="s">
        <v>182</v>
      </c>
      <c r="D139" s="1" t="s">
        <v>7</v>
      </c>
      <c r="E139" s="1">
        <v>1987</v>
      </c>
      <c r="F139" s="31">
        <f t="shared" si="14"/>
        <v>38</v>
      </c>
      <c r="G139" s="1" t="s">
        <v>297</v>
      </c>
      <c r="H139" s="6">
        <v>1</v>
      </c>
      <c r="I139" s="44">
        <f t="shared" si="15"/>
        <v>3.3831018518518517E-2</v>
      </c>
      <c r="J139" s="8">
        <v>130</v>
      </c>
      <c r="K139" s="45">
        <f t="shared" si="13"/>
        <v>1.0127314814814815E-2</v>
      </c>
      <c r="L139" s="8">
        <v>80</v>
      </c>
      <c r="M139" s="17" t="s">
        <v>291</v>
      </c>
      <c r="N139" s="31"/>
      <c r="O139" s="16">
        <f>$I139-$O$3</f>
        <v>1.0023148148148149E-2</v>
      </c>
      <c r="P139" s="31">
        <v>41</v>
      </c>
      <c r="Q139" s="17" t="s">
        <v>291</v>
      </c>
      <c r="R139" s="31"/>
      <c r="S139" s="17" t="s">
        <v>291</v>
      </c>
      <c r="T139" s="31"/>
      <c r="U139" s="17" t="s">
        <v>291</v>
      </c>
      <c r="V139" s="31"/>
      <c r="W139" s="40">
        <v>3.3831018518518517E-2</v>
      </c>
      <c r="X139" s="31">
        <v>93</v>
      </c>
      <c r="Y139" s="20"/>
      <c r="Z139" s="10"/>
      <c r="AA139" s="20"/>
      <c r="AB139" s="10"/>
      <c r="AC139" s="20"/>
      <c r="AD139" s="31"/>
    </row>
    <row r="140" spans="1:31" ht="22.8" customHeight="1">
      <c r="A140" s="10">
        <v>131</v>
      </c>
      <c r="B140" s="25" t="s">
        <v>126</v>
      </c>
      <c r="C140" s="1" t="s">
        <v>127</v>
      </c>
      <c r="D140" s="1" t="s">
        <v>128</v>
      </c>
      <c r="E140" s="3">
        <v>1987</v>
      </c>
      <c r="F140" s="31">
        <f t="shared" si="14"/>
        <v>38</v>
      </c>
      <c r="G140" s="1" t="s">
        <v>297</v>
      </c>
      <c r="H140" s="6">
        <v>1</v>
      </c>
      <c r="I140" s="44">
        <f t="shared" si="15"/>
        <v>3.3969907407407407E-2</v>
      </c>
      <c r="J140" s="1">
        <v>131</v>
      </c>
      <c r="K140" s="45">
        <f t="shared" si="13"/>
        <v>1.0266203703703704E-2</v>
      </c>
      <c r="L140" s="1">
        <v>81</v>
      </c>
      <c r="M140" s="17" t="s">
        <v>291</v>
      </c>
      <c r="N140" s="31"/>
      <c r="O140" s="16">
        <f>$I140-$O$3</f>
        <v>1.0162037037037039E-2</v>
      </c>
      <c r="P140" s="31">
        <v>42</v>
      </c>
      <c r="Q140" s="17" t="s">
        <v>291</v>
      </c>
      <c r="R140" s="31"/>
      <c r="S140" s="17" t="s">
        <v>291</v>
      </c>
      <c r="T140" s="31"/>
      <c r="U140" s="17" t="s">
        <v>291</v>
      </c>
      <c r="V140" s="31"/>
      <c r="W140" s="40">
        <v>3.3969907407407407E-2</v>
      </c>
      <c r="X140" s="31">
        <v>94</v>
      </c>
      <c r="Y140" s="20"/>
      <c r="Z140" s="10"/>
      <c r="AA140" s="20"/>
      <c r="AB140" s="10"/>
      <c r="AC140" s="20"/>
      <c r="AD140" s="31"/>
    </row>
    <row r="141" spans="1:31" ht="22.8" customHeight="1">
      <c r="A141" s="10">
        <v>132</v>
      </c>
      <c r="B141" s="25" t="s">
        <v>323</v>
      </c>
      <c r="C141" s="3" t="s">
        <v>62</v>
      </c>
      <c r="D141" s="1" t="s">
        <v>77</v>
      </c>
      <c r="E141" s="3">
        <v>1980</v>
      </c>
      <c r="F141" s="31">
        <f t="shared" si="14"/>
        <v>45</v>
      </c>
      <c r="G141" s="1" t="s">
        <v>298</v>
      </c>
      <c r="H141" s="6">
        <v>1</v>
      </c>
      <c r="I141" s="44">
        <f t="shared" si="15"/>
        <v>3.3993055555555561E-2</v>
      </c>
      <c r="J141" s="1">
        <v>132</v>
      </c>
      <c r="K141" s="45">
        <f t="shared" si="13"/>
        <v>1.0289351851851859E-2</v>
      </c>
      <c r="L141" s="1">
        <v>82</v>
      </c>
      <c r="M141" s="17" t="s">
        <v>291</v>
      </c>
      <c r="N141" s="31"/>
      <c r="O141" s="17" t="s">
        <v>291</v>
      </c>
      <c r="P141" s="31"/>
      <c r="Q141" s="16">
        <f>$I141-$Q$3</f>
        <v>9.0856481481481552E-3</v>
      </c>
      <c r="R141" s="31">
        <v>45</v>
      </c>
      <c r="S141" s="17" t="s">
        <v>291</v>
      </c>
      <c r="T141" s="31"/>
      <c r="U141" s="17" t="s">
        <v>291</v>
      </c>
      <c r="V141" s="31"/>
      <c r="W141" s="40">
        <v>3.3993055555555561E-2</v>
      </c>
      <c r="X141" s="31">
        <v>95</v>
      </c>
      <c r="Y141" s="20"/>
      <c r="Z141" s="10"/>
      <c r="AA141" s="20"/>
      <c r="AB141" s="10"/>
      <c r="AC141" s="20"/>
      <c r="AD141" s="31"/>
    </row>
    <row r="142" spans="1:31" ht="22.8" customHeight="1">
      <c r="A142" s="10">
        <v>133</v>
      </c>
      <c r="B142" s="25" t="s">
        <v>349</v>
      </c>
      <c r="C142" s="1" t="s">
        <v>157</v>
      </c>
      <c r="D142" s="1" t="s">
        <v>366</v>
      </c>
      <c r="E142" s="3">
        <v>1974</v>
      </c>
      <c r="F142" s="31">
        <f t="shared" si="14"/>
        <v>51</v>
      </c>
      <c r="G142" s="1" t="s">
        <v>299</v>
      </c>
      <c r="H142" s="6">
        <v>1</v>
      </c>
      <c r="I142" s="44">
        <f t="shared" si="15"/>
        <v>3.4039351851851855E-2</v>
      </c>
      <c r="J142" s="1">
        <v>133</v>
      </c>
      <c r="K142" s="45">
        <f t="shared" si="13"/>
        <v>1.0335648148148153E-2</v>
      </c>
      <c r="L142" s="1">
        <v>83</v>
      </c>
      <c r="M142" s="21"/>
      <c r="N142" s="10"/>
      <c r="O142" s="21"/>
      <c r="P142" s="31"/>
      <c r="Q142" s="17"/>
      <c r="R142" s="31"/>
      <c r="S142" s="16">
        <f>$I142-$S$3</f>
        <v>6.9097222222222233E-3</v>
      </c>
      <c r="T142" s="31">
        <v>20</v>
      </c>
      <c r="U142" s="17"/>
      <c r="V142" s="31"/>
      <c r="W142" s="20"/>
      <c r="X142" s="31"/>
      <c r="Y142" s="40">
        <v>3.4039351851851855E-2</v>
      </c>
      <c r="Z142" s="10">
        <v>62</v>
      </c>
      <c r="AA142" s="20"/>
      <c r="AB142" s="10"/>
      <c r="AC142" s="20"/>
      <c r="AD142" s="31"/>
      <c r="AE142" s="33"/>
    </row>
    <row r="143" spans="1:31" ht="22.8" customHeight="1">
      <c r="A143" s="10">
        <v>134</v>
      </c>
      <c r="B143" s="25" t="s">
        <v>172</v>
      </c>
      <c r="C143" s="1" t="s">
        <v>17</v>
      </c>
      <c r="D143" s="1" t="s">
        <v>35</v>
      </c>
      <c r="E143" s="1">
        <v>1991</v>
      </c>
      <c r="F143" s="31">
        <f t="shared" si="14"/>
        <v>34</v>
      </c>
      <c r="G143" s="1" t="s">
        <v>297</v>
      </c>
      <c r="H143" s="6">
        <v>1</v>
      </c>
      <c r="I143" s="44">
        <f t="shared" si="15"/>
        <v>3.4282407407407407E-2</v>
      </c>
      <c r="J143" s="1">
        <v>134</v>
      </c>
      <c r="K143" s="45">
        <f t="shared" si="13"/>
        <v>1.0578703703703705E-2</v>
      </c>
      <c r="L143" s="1">
        <v>84</v>
      </c>
      <c r="M143" s="17" t="s">
        <v>291</v>
      </c>
      <c r="N143" s="31"/>
      <c r="O143" s="16">
        <f>$I143-$O$3</f>
        <v>1.0474537037037039E-2</v>
      </c>
      <c r="P143" s="31">
        <v>43</v>
      </c>
      <c r="Q143" s="17" t="s">
        <v>291</v>
      </c>
      <c r="R143" s="31"/>
      <c r="S143" s="17" t="s">
        <v>291</v>
      </c>
      <c r="T143" s="31"/>
      <c r="U143" s="17" t="s">
        <v>291</v>
      </c>
      <c r="V143" s="31"/>
      <c r="W143" s="40">
        <v>3.4282407407407407E-2</v>
      </c>
      <c r="X143" s="31">
        <v>97</v>
      </c>
      <c r="Y143" s="20"/>
      <c r="Z143" s="10"/>
      <c r="AA143" s="20"/>
      <c r="AB143" s="10"/>
      <c r="AC143" s="20"/>
      <c r="AD143" s="31"/>
    </row>
    <row r="144" spans="1:31" ht="22.8" customHeight="1">
      <c r="A144" s="10">
        <v>135</v>
      </c>
      <c r="B144" s="25" t="s">
        <v>227</v>
      </c>
      <c r="C144" s="1" t="s">
        <v>73</v>
      </c>
      <c r="D144" s="1" t="s">
        <v>11</v>
      </c>
      <c r="E144" s="3">
        <v>1978</v>
      </c>
      <c r="F144" s="31">
        <f t="shared" si="14"/>
        <v>47</v>
      </c>
      <c r="G144" s="1" t="s">
        <v>298</v>
      </c>
      <c r="H144" s="6">
        <v>1</v>
      </c>
      <c r="I144" s="44">
        <f t="shared" si="15"/>
        <v>3.4317129629629628E-2</v>
      </c>
      <c r="J144" s="1">
        <v>135</v>
      </c>
      <c r="K144" s="45">
        <f t="shared" si="13"/>
        <v>1.0613425925925925E-2</v>
      </c>
      <c r="L144" s="1">
        <v>85</v>
      </c>
      <c r="M144" s="17" t="s">
        <v>291</v>
      </c>
      <c r="N144" s="31"/>
      <c r="O144" s="17" t="s">
        <v>291</v>
      </c>
      <c r="P144" s="31"/>
      <c r="Q144" s="16">
        <f>$I144-$Q$3</f>
        <v>9.4097222222222221E-3</v>
      </c>
      <c r="R144" s="31">
        <v>46</v>
      </c>
      <c r="S144" s="17" t="s">
        <v>291</v>
      </c>
      <c r="T144" s="31"/>
      <c r="U144" s="17" t="s">
        <v>291</v>
      </c>
      <c r="V144" s="31"/>
      <c r="W144" s="40">
        <v>3.4317129629629628E-2</v>
      </c>
      <c r="X144" s="31">
        <v>99</v>
      </c>
      <c r="Y144" s="20"/>
      <c r="Z144" s="10"/>
      <c r="AA144" s="20"/>
      <c r="AB144" s="10"/>
      <c r="AC144" s="20"/>
      <c r="AD144" s="31"/>
    </row>
    <row r="145" spans="1:31" ht="22.8" customHeight="1">
      <c r="A145" s="10">
        <v>136</v>
      </c>
      <c r="B145" s="25" t="s">
        <v>280</v>
      </c>
      <c r="C145" s="1" t="s">
        <v>245</v>
      </c>
      <c r="D145" s="1" t="s">
        <v>11</v>
      </c>
      <c r="E145" s="3">
        <v>1992</v>
      </c>
      <c r="F145" s="31">
        <f t="shared" si="14"/>
        <v>33</v>
      </c>
      <c r="G145" s="1" t="s">
        <v>297</v>
      </c>
      <c r="H145" s="6">
        <v>1</v>
      </c>
      <c r="I145" s="44">
        <f t="shared" si="15"/>
        <v>3.4386574074074076E-2</v>
      </c>
      <c r="J145" s="1">
        <v>136</v>
      </c>
      <c r="K145" s="45">
        <f t="shared" si="13"/>
        <v>1.0682870370370374E-2</v>
      </c>
      <c r="L145" s="1">
        <v>86</v>
      </c>
      <c r="M145" s="17" t="s">
        <v>291</v>
      </c>
      <c r="N145" s="31"/>
      <c r="O145" s="16">
        <f>$I145-$O$3</f>
        <v>1.0578703703703708E-2</v>
      </c>
      <c r="P145" s="31">
        <v>44</v>
      </c>
      <c r="Q145" s="17" t="s">
        <v>291</v>
      </c>
      <c r="R145" s="31"/>
      <c r="S145" s="17" t="s">
        <v>291</v>
      </c>
      <c r="T145" s="31"/>
      <c r="U145" s="17" t="s">
        <v>291</v>
      </c>
      <c r="V145" s="31"/>
      <c r="W145" s="40">
        <v>3.4386574074074076E-2</v>
      </c>
      <c r="X145" s="31">
        <v>98</v>
      </c>
      <c r="Y145" s="20"/>
      <c r="Z145" s="10"/>
      <c r="AA145" s="20"/>
      <c r="AB145" s="10"/>
      <c r="AC145" s="20"/>
      <c r="AD145" s="31"/>
    </row>
    <row r="146" spans="1:31" ht="22.8" customHeight="1">
      <c r="A146" s="10">
        <v>137</v>
      </c>
      <c r="B146" s="25" t="s">
        <v>324</v>
      </c>
      <c r="C146" s="1" t="s">
        <v>96</v>
      </c>
      <c r="D146" s="1" t="s">
        <v>325</v>
      </c>
      <c r="E146" s="3">
        <v>1989</v>
      </c>
      <c r="F146" s="31">
        <f t="shared" si="14"/>
        <v>36</v>
      </c>
      <c r="G146" s="1" t="s">
        <v>297</v>
      </c>
      <c r="H146" s="6">
        <v>1</v>
      </c>
      <c r="I146" s="44">
        <f t="shared" si="15"/>
        <v>3.4456018518518518E-2</v>
      </c>
      <c r="J146" s="1">
        <v>137</v>
      </c>
      <c r="K146" s="45">
        <f t="shared" si="13"/>
        <v>1.0752314814814815E-2</v>
      </c>
      <c r="L146" s="1">
        <v>87</v>
      </c>
      <c r="M146" s="17" t="s">
        <v>291</v>
      </c>
      <c r="N146" s="31"/>
      <c r="O146" s="16">
        <f>$I146-$O$3</f>
        <v>1.064814814814815E-2</v>
      </c>
      <c r="P146" s="31">
        <v>45</v>
      </c>
      <c r="Q146" s="17" t="s">
        <v>291</v>
      </c>
      <c r="R146" s="31"/>
      <c r="S146" s="17" t="s">
        <v>291</v>
      </c>
      <c r="T146" s="31"/>
      <c r="U146" s="17" t="s">
        <v>291</v>
      </c>
      <c r="V146" s="31"/>
      <c r="W146" s="40">
        <v>3.4456018518518518E-2</v>
      </c>
      <c r="X146" s="31">
        <v>101</v>
      </c>
      <c r="Y146" s="20"/>
      <c r="Z146" s="10"/>
      <c r="AA146" s="20"/>
      <c r="AB146" s="10"/>
      <c r="AC146" s="20"/>
      <c r="AD146" s="31"/>
    </row>
    <row r="147" spans="1:31" ht="22.8" customHeight="1">
      <c r="A147" s="10">
        <v>138</v>
      </c>
      <c r="B147" s="27" t="s">
        <v>412</v>
      </c>
      <c r="C147" s="1" t="s">
        <v>109</v>
      </c>
      <c r="D147" s="1" t="s">
        <v>301</v>
      </c>
      <c r="E147" s="3">
        <v>1976</v>
      </c>
      <c r="F147" s="31">
        <f t="shared" si="14"/>
        <v>49</v>
      </c>
      <c r="G147" s="1" t="s">
        <v>298</v>
      </c>
      <c r="H147" s="6">
        <v>1</v>
      </c>
      <c r="I147" s="44">
        <f t="shared" si="15"/>
        <v>3.453703703703704E-2</v>
      </c>
      <c r="J147" s="8">
        <v>138</v>
      </c>
      <c r="K147" s="45">
        <f t="shared" si="13"/>
        <v>1.0833333333333337E-2</v>
      </c>
      <c r="L147" s="8">
        <v>88</v>
      </c>
      <c r="M147" s="17"/>
      <c r="N147" s="31"/>
      <c r="O147" s="21"/>
      <c r="P147" s="31"/>
      <c r="Q147" s="16">
        <f>$I147-$Q$3</f>
        <v>9.6296296296296338E-3</v>
      </c>
      <c r="R147" s="31">
        <v>47</v>
      </c>
      <c r="S147" s="17"/>
      <c r="T147" s="31"/>
      <c r="U147" s="17"/>
      <c r="V147" s="31"/>
      <c r="W147" s="20"/>
      <c r="X147" s="31"/>
      <c r="Y147" s="40">
        <v>3.453703703703704E-2</v>
      </c>
      <c r="Z147" s="10">
        <v>67</v>
      </c>
      <c r="AA147" s="20"/>
      <c r="AB147" s="10"/>
      <c r="AC147" s="20"/>
      <c r="AD147" s="31"/>
    </row>
    <row r="148" spans="1:31" ht="22.8" customHeight="1">
      <c r="A148" s="10">
        <v>139</v>
      </c>
      <c r="B148" s="27" t="s">
        <v>221</v>
      </c>
      <c r="C148" s="1" t="s">
        <v>62</v>
      </c>
      <c r="D148" s="1" t="s">
        <v>38</v>
      </c>
      <c r="E148" s="1">
        <v>1985</v>
      </c>
      <c r="F148" s="31">
        <f t="shared" si="14"/>
        <v>40</v>
      </c>
      <c r="G148" s="1" t="s">
        <v>298</v>
      </c>
      <c r="H148" s="6">
        <v>1</v>
      </c>
      <c r="I148" s="44">
        <f t="shared" si="15"/>
        <v>3.4548611111111113E-2</v>
      </c>
      <c r="J148" s="8">
        <v>139</v>
      </c>
      <c r="K148" s="45">
        <f t="shared" si="13"/>
        <v>1.0844907407407411E-2</v>
      </c>
      <c r="L148" s="8">
        <v>89</v>
      </c>
      <c r="M148" s="17" t="s">
        <v>291</v>
      </c>
      <c r="N148" s="31"/>
      <c r="O148" s="17" t="s">
        <v>291</v>
      </c>
      <c r="P148" s="31"/>
      <c r="Q148" s="16">
        <f>$I148-$Q$3</f>
        <v>9.6412037037037074E-3</v>
      </c>
      <c r="R148" s="31">
        <v>48</v>
      </c>
      <c r="S148" s="17" t="s">
        <v>291</v>
      </c>
      <c r="T148" s="31"/>
      <c r="U148" s="17" t="s">
        <v>291</v>
      </c>
      <c r="V148" s="31"/>
      <c r="W148" s="40">
        <v>3.4548611111111113E-2</v>
      </c>
      <c r="X148" s="31">
        <v>103</v>
      </c>
      <c r="Y148" s="20"/>
      <c r="Z148" s="10"/>
      <c r="AA148" s="20"/>
      <c r="AB148" s="10"/>
      <c r="AC148" s="20"/>
      <c r="AD148" s="31"/>
    </row>
    <row r="149" spans="1:31" ht="22.8" customHeight="1">
      <c r="A149" s="10">
        <v>140</v>
      </c>
      <c r="B149" s="27" t="s">
        <v>95</v>
      </c>
      <c r="C149" s="1" t="s">
        <v>96</v>
      </c>
      <c r="D149" s="1" t="s">
        <v>38</v>
      </c>
      <c r="E149" s="1">
        <v>1986</v>
      </c>
      <c r="F149" s="31">
        <f t="shared" si="14"/>
        <v>39</v>
      </c>
      <c r="G149" s="1" t="s">
        <v>297</v>
      </c>
      <c r="H149" s="6">
        <v>1</v>
      </c>
      <c r="I149" s="44">
        <f t="shared" si="15"/>
        <v>3.4548611111111113E-2</v>
      </c>
      <c r="J149" s="8">
        <v>140</v>
      </c>
      <c r="K149" s="45">
        <f t="shared" si="13"/>
        <v>1.0844907407407411E-2</v>
      </c>
      <c r="L149" s="8">
        <v>90</v>
      </c>
      <c r="M149" s="17" t="s">
        <v>291</v>
      </c>
      <c r="N149" s="31"/>
      <c r="O149" s="16">
        <f>$I149-$O$3</f>
        <v>1.0740740740740745E-2</v>
      </c>
      <c r="P149" s="31">
        <v>46</v>
      </c>
      <c r="Q149" s="17" t="s">
        <v>291</v>
      </c>
      <c r="R149" s="31"/>
      <c r="S149" s="17" t="s">
        <v>291</v>
      </c>
      <c r="T149" s="31"/>
      <c r="U149" s="17" t="s">
        <v>291</v>
      </c>
      <c r="V149" s="31"/>
      <c r="W149" s="40">
        <v>3.4548611111111113E-2</v>
      </c>
      <c r="X149" s="31">
        <v>104</v>
      </c>
      <c r="Y149" s="20"/>
      <c r="Z149" s="10"/>
      <c r="AA149" s="20"/>
      <c r="AB149" s="10"/>
      <c r="AC149" s="20"/>
      <c r="AD149" s="31"/>
    </row>
    <row r="150" spans="1:31" ht="22.8" customHeight="1">
      <c r="A150" s="10">
        <v>141</v>
      </c>
      <c r="B150" s="27" t="s">
        <v>234</v>
      </c>
      <c r="C150" s="1" t="s">
        <v>235</v>
      </c>
      <c r="D150" s="1" t="s">
        <v>14</v>
      </c>
      <c r="E150" s="1">
        <v>1987</v>
      </c>
      <c r="F150" s="31">
        <f t="shared" si="14"/>
        <v>38</v>
      </c>
      <c r="G150" s="1" t="s">
        <v>297</v>
      </c>
      <c r="H150" s="6">
        <v>1</v>
      </c>
      <c r="I150" s="44">
        <f t="shared" si="15"/>
        <v>3.4745370370370371E-2</v>
      </c>
      <c r="J150" s="8">
        <v>141</v>
      </c>
      <c r="K150" s="45">
        <f t="shared" si="13"/>
        <v>1.1041666666666668E-2</v>
      </c>
      <c r="L150" s="8">
        <v>91</v>
      </c>
      <c r="M150" s="17" t="s">
        <v>291</v>
      </c>
      <c r="N150" s="31"/>
      <c r="O150" s="16">
        <f>$I150-$O$3</f>
        <v>1.0937500000000003E-2</v>
      </c>
      <c r="P150" s="31">
        <v>47</v>
      </c>
      <c r="Q150" s="17" t="s">
        <v>291</v>
      </c>
      <c r="R150" s="31"/>
      <c r="S150" s="17" t="s">
        <v>291</v>
      </c>
      <c r="T150" s="31"/>
      <c r="U150" s="17" t="s">
        <v>291</v>
      </c>
      <c r="V150" s="31"/>
      <c r="W150" s="40">
        <v>3.4745370370370371E-2</v>
      </c>
      <c r="X150" s="31">
        <v>105</v>
      </c>
      <c r="Y150" s="20"/>
      <c r="Z150" s="10"/>
      <c r="AA150" s="20"/>
      <c r="AB150" s="10"/>
      <c r="AC150" s="20"/>
      <c r="AD150" s="31"/>
    </row>
    <row r="151" spans="1:31" ht="22.8" customHeight="1">
      <c r="A151" s="10">
        <v>142</v>
      </c>
      <c r="B151" s="25" t="s">
        <v>274</v>
      </c>
      <c r="C151" s="1" t="s">
        <v>245</v>
      </c>
      <c r="D151" s="1" t="s">
        <v>275</v>
      </c>
      <c r="E151" s="3">
        <v>1982</v>
      </c>
      <c r="F151" s="31">
        <f t="shared" si="14"/>
        <v>43</v>
      </c>
      <c r="G151" s="1" t="s">
        <v>298</v>
      </c>
      <c r="H151" s="6">
        <v>1</v>
      </c>
      <c r="I151" s="44">
        <f t="shared" si="15"/>
        <v>3.4999999999999996E-2</v>
      </c>
      <c r="J151" s="1">
        <v>142</v>
      </c>
      <c r="K151" s="45">
        <f t="shared" si="13"/>
        <v>1.1296296296296294E-2</v>
      </c>
      <c r="L151" s="1">
        <v>92</v>
      </c>
      <c r="M151" s="17" t="s">
        <v>291</v>
      </c>
      <c r="N151" s="31"/>
      <c r="O151" s="17" t="s">
        <v>291</v>
      </c>
      <c r="P151" s="31"/>
      <c r="Q151" s="16">
        <f>$I151-$Q$3</f>
        <v>1.0092592592592591E-2</v>
      </c>
      <c r="R151" s="31">
        <v>49</v>
      </c>
      <c r="S151" s="17" t="s">
        <v>291</v>
      </c>
      <c r="T151" s="31"/>
      <c r="U151" s="17" t="s">
        <v>291</v>
      </c>
      <c r="V151" s="31"/>
      <c r="W151" s="40">
        <v>3.4999999999999996E-2</v>
      </c>
      <c r="X151" s="31">
        <v>106</v>
      </c>
      <c r="Y151" s="20"/>
      <c r="Z151" s="10"/>
      <c r="AA151" s="20"/>
      <c r="AB151" s="10"/>
      <c r="AC151" s="20"/>
      <c r="AD151" s="31"/>
    </row>
    <row r="152" spans="1:31" ht="22.8" customHeight="1">
      <c r="A152" s="10">
        <v>143</v>
      </c>
      <c r="B152" s="25" t="s">
        <v>108</v>
      </c>
      <c r="C152" s="1" t="s">
        <v>109</v>
      </c>
      <c r="D152" s="1" t="s">
        <v>35</v>
      </c>
      <c r="E152" s="3">
        <v>1979</v>
      </c>
      <c r="F152" s="31">
        <f t="shared" si="14"/>
        <v>46</v>
      </c>
      <c r="G152" s="1" t="s">
        <v>298</v>
      </c>
      <c r="H152" s="6">
        <v>1</v>
      </c>
      <c r="I152" s="44">
        <f t="shared" si="15"/>
        <v>3.5243055555555555E-2</v>
      </c>
      <c r="J152" s="1">
        <v>143</v>
      </c>
      <c r="K152" s="45">
        <f t="shared" si="13"/>
        <v>1.1539351851851853E-2</v>
      </c>
      <c r="L152" s="1">
        <v>93</v>
      </c>
      <c r="M152" s="17" t="s">
        <v>291</v>
      </c>
      <c r="N152" s="31"/>
      <c r="O152" s="17" t="s">
        <v>291</v>
      </c>
      <c r="P152" s="31"/>
      <c r="Q152" s="16">
        <f>$I152-$Q$3</f>
        <v>1.0335648148148149E-2</v>
      </c>
      <c r="R152" s="31">
        <v>50</v>
      </c>
      <c r="S152" s="17" t="s">
        <v>291</v>
      </c>
      <c r="T152" s="31"/>
      <c r="U152" s="17" t="s">
        <v>291</v>
      </c>
      <c r="V152" s="31"/>
      <c r="W152" s="40">
        <v>3.5243055555555555E-2</v>
      </c>
      <c r="X152" s="31">
        <v>108</v>
      </c>
      <c r="Y152" s="20"/>
      <c r="Z152" s="10"/>
      <c r="AA152" s="20"/>
      <c r="AB152" s="10"/>
      <c r="AC152" s="20"/>
      <c r="AD152" s="31"/>
    </row>
    <row r="153" spans="1:31" ht="22.8" customHeight="1">
      <c r="A153" s="10">
        <v>144</v>
      </c>
      <c r="B153" s="27" t="s">
        <v>334</v>
      </c>
      <c r="C153" s="1" t="s">
        <v>335</v>
      </c>
      <c r="D153" s="1" t="s">
        <v>336</v>
      </c>
      <c r="E153" s="3">
        <v>1965</v>
      </c>
      <c r="F153" s="31">
        <f t="shared" si="14"/>
        <v>60</v>
      </c>
      <c r="G153" s="1" t="s">
        <v>300</v>
      </c>
      <c r="H153" s="6">
        <v>1</v>
      </c>
      <c r="I153" s="44">
        <f t="shared" si="15"/>
        <v>3.5810185185185188E-2</v>
      </c>
      <c r="J153" s="8">
        <v>144</v>
      </c>
      <c r="K153" s="45">
        <f t="shared" si="13"/>
        <v>1.2106481481481485E-2</v>
      </c>
      <c r="L153" s="8">
        <v>94</v>
      </c>
      <c r="M153" s="21"/>
      <c r="N153" s="10"/>
      <c r="O153" s="21"/>
      <c r="P153" s="31"/>
      <c r="Q153" s="17"/>
      <c r="R153" s="31"/>
      <c r="S153" s="17"/>
      <c r="T153" s="31"/>
      <c r="U153" s="16">
        <f>$I153-$U$3</f>
        <v>6.9791666666666682E-3</v>
      </c>
      <c r="V153" s="31">
        <v>8</v>
      </c>
      <c r="W153" s="20"/>
      <c r="X153" s="31"/>
      <c r="Y153" s="40">
        <v>3.5810185185185188E-2</v>
      </c>
      <c r="Z153" s="10">
        <v>70</v>
      </c>
      <c r="AA153" s="32"/>
      <c r="AB153" s="5">
        <v>2</v>
      </c>
      <c r="AC153" s="20"/>
      <c r="AD153" s="31"/>
      <c r="AE153" s="33"/>
    </row>
    <row r="154" spans="1:31" ht="22.8" customHeight="1">
      <c r="A154" s="10">
        <v>145</v>
      </c>
      <c r="B154" s="25" t="s">
        <v>205</v>
      </c>
      <c r="C154" s="1" t="s">
        <v>82</v>
      </c>
      <c r="D154" s="1" t="s">
        <v>35</v>
      </c>
      <c r="E154" s="3">
        <v>1991</v>
      </c>
      <c r="F154" s="31">
        <f t="shared" si="14"/>
        <v>34</v>
      </c>
      <c r="G154" s="1" t="s">
        <v>297</v>
      </c>
      <c r="H154" s="6">
        <v>1</v>
      </c>
      <c r="I154" s="44">
        <f t="shared" si="15"/>
        <v>3.5868055555555556E-2</v>
      </c>
      <c r="J154" s="1">
        <v>145</v>
      </c>
      <c r="K154" s="45">
        <f t="shared" si="13"/>
        <v>1.2164351851851853E-2</v>
      </c>
      <c r="L154" s="1">
        <v>95</v>
      </c>
      <c r="M154" s="17" t="s">
        <v>291</v>
      </c>
      <c r="N154" s="31"/>
      <c r="O154" s="16">
        <f>$I154-$O$3</f>
        <v>1.2060185185185188E-2</v>
      </c>
      <c r="P154" s="31">
        <v>48</v>
      </c>
      <c r="Q154" s="17" t="s">
        <v>291</v>
      </c>
      <c r="R154" s="31"/>
      <c r="S154" s="17" t="s">
        <v>291</v>
      </c>
      <c r="T154" s="31"/>
      <c r="U154" s="17" t="s">
        <v>291</v>
      </c>
      <c r="V154" s="31"/>
      <c r="W154" s="40">
        <v>3.5868055555555556E-2</v>
      </c>
      <c r="X154" s="31">
        <v>109</v>
      </c>
      <c r="Y154" s="20"/>
      <c r="Z154" s="10"/>
      <c r="AA154" s="20"/>
      <c r="AB154" s="10"/>
      <c r="AC154" s="20"/>
      <c r="AD154" s="31"/>
    </row>
    <row r="155" spans="1:31" ht="22.8" customHeight="1">
      <c r="A155" s="10">
        <v>146</v>
      </c>
      <c r="B155" s="27" t="s">
        <v>278</v>
      </c>
      <c r="C155" s="1" t="s">
        <v>96</v>
      </c>
      <c r="D155" s="1" t="s">
        <v>14</v>
      </c>
      <c r="E155" s="3">
        <v>2001</v>
      </c>
      <c r="F155" s="31">
        <f t="shared" si="14"/>
        <v>24</v>
      </c>
      <c r="G155" s="1" t="s">
        <v>296</v>
      </c>
      <c r="H155" s="6">
        <v>1</v>
      </c>
      <c r="I155" s="44">
        <f t="shared" si="15"/>
        <v>3.6249999999999998E-2</v>
      </c>
      <c r="J155" s="8">
        <v>146</v>
      </c>
      <c r="K155" s="45">
        <f t="shared" si="13"/>
        <v>1.2546296296296295E-2</v>
      </c>
      <c r="L155" s="8">
        <v>96</v>
      </c>
      <c r="M155" s="16">
        <f>$I155-$M$3</f>
        <v>1.2546296296296295E-2</v>
      </c>
      <c r="N155" s="31">
        <v>20</v>
      </c>
      <c r="O155" s="17" t="s">
        <v>291</v>
      </c>
      <c r="P155" s="31"/>
      <c r="Q155" s="17" t="s">
        <v>291</v>
      </c>
      <c r="R155" s="31"/>
      <c r="S155" s="17" t="s">
        <v>291</v>
      </c>
      <c r="T155" s="31"/>
      <c r="U155" s="17" t="s">
        <v>291</v>
      </c>
      <c r="V155" s="31"/>
      <c r="W155" s="40">
        <v>3.6249999999999998E-2</v>
      </c>
      <c r="X155" s="31">
        <v>110</v>
      </c>
      <c r="Y155" s="20"/>
      <c r="Z155" s="10"/>
      <c r="AA155" s="20"/>
      <c r="AB155" s="10"/>
      <c r="AC155" s="20"/>
      <c r="AD155" s="31"/>
    </row>
    <row r="156" spans="1:31" ht="22.8" customHeight="1">
      <c r="A156" s="10">
        <v>147</v>
      </c>
      <c r="B156" s="25" t="s">
        <v>67</v>
      </c>
      <c r="C156" s="1" t="s">
        <v>70</v>
      </c>
      <c r="D156" s="1" t="s">
        <v>69</v>
      </c>
      <c r="E156" s="3">
        <v>1976</v>
      </c>
      <c r="F156" s="31">
        <f t="shared" si="14"/>
        <v>49</v>
      </c>
      <c r="G156" s="1" t="s">
        <v>298</v>
      </c>
      <c r="H156" s="6">
        <v>1</v>
      </c>
      <c r="I156" s="44">
        <f t="shared" si="15"/>
        <v>3.6273148148148145E-2</v>
      </c>
      <c r="J156" s="1">
        <v>147</v>
      </c>
      <c r="K156" s="45">
        <f t="shared" ref="K156:K186" si="16">$I156-$K$3</f>
        <v>1.2569444444444442E-2</v>
      </c>
      <c r="L156" s="1">
        <v>97</v>
      </c>
      <c r="M156" s="17" t="s">
        <v>291</v>
      </c>
      <c r="N156" s="31"/>
      <c r="O156" s="17" t="s">
        <v>291</v>
      </c>
      <c r="P156" s="31"/>
      <c r="Q156" s="16">
        <f>$I156-$Q$3</f>
        <v>1.1365740740740739E-2</v>
      </c>
      <c r="R156" s="31">
        <v>51</v>
      </c>
      <c r="S156" s="17" t="s">
        <v>291</v>
      </c>
      <c r="T156" s="31"/>
      <c r="U156" s="17" t="s">
        <v>291</v>
      </c>
      <c r="V156" s="31"/>
      <c r="W156" s="40">
        <v>3.6273148148148145E-2</v>
      </c>
      <c r="X156" s="31">
        <v>111</v>
      </c>
      <c r="Y156" s="20"/>
      <c r="Z156" s="10"/>
      <c r="AA156" s="20"/>
      <c r="AB156" s="10"/>
      <c r="AC156" s="20"/>
      <c r="AD156" s="31"/>
    </row>
    <row r="157" spans="1:31" ht="22.8" customHeight="1">
      <c r="A157" s="10">
        <v>148</v>
      </c>
      <c r="B157" s="27" t="s">
        <v>126</v>
      </c>
      <c r="C157" s="1" t="s">
        <v>98</v>
      </c>
      <c r="D157" s="1" t="s">
        <v>14</v>
      </c>
      <c r="E157" s="3">
        <v>1983</v>
      </c>
      <c r="F157" s="31">
        <f t="shared" si="14"/>
        <v>42</v>
      </c>
      <c r="G157" s="1" t="s">
        <v>298</v>
      </c>
      <c r="H157" s="6">
        <v>1</v>
      </c>
      <c r="I157" s="44">
        <f t="shared" si="15"/>
        <v>3.6458333333333336E-2</v>
      </c>
      <c r="J157" s="8">
        <v>148</v>
      </c>
      <c r="K157" s="45">
        <f t="shared" si="16"/>
        <v>1.2754629629629633E-2</v>
      </c>
      <c r="L157" s="8">
        <v>98</v>
      </c>
      <c r="M157" s="17" t="s">
        <v>291</v>
      </c>
      <c r="N157" s="31"/>
      <c r="O157" s="17" t="s">
        <v>291</v>
      </c>
      <c r="P157" s="31"/>
      <c r="Q157" s="16">
        <f>$I157-$Q$3</f>
        <v>1.155092592592593E-2</v>
      </c>
      <c r="R157" s="31">
        <v>52</v>
      </c>
      <c r="S157" s="17" t="s">
        <v>291</v>
      </c>
      <c r="T157" s="31"/>
      <c r="U157" s="17" t="s">
        <v>291</v>
      </c>
      <c r="V157" s="31"/>
      <c r="W157" s="40">
        <v>3.6458333333333336E-2</v>
      </c>
      <c r="X157" s="31">
        <v>113</v>
      </c>
      <c r="Y157" s="20"/>
      <c r="Z157" s="10"/>
      <c r="AA157" s="20"/>
      <c r="AB157" s="10"/>
      <c r="AC157" s="20"/>
      <c r="AD157" s="31"/>
    </row>
    <row r="158" spans="1:31" ht="22.8" customHeight="1">
      <c r="A158" s="10">
        <v>149</v>
      </c>
      <c r="B158" s="25" t="s">
        <v>269</v>
      </c>
      <c r="C158" s="1" t="s">
        <v>207</v>
      </c>
      <c r="D158" s="1" t="s">
        <v>145</v>
      </c>
      <c r="E158" s="3">
        <v>1976</v>
      </c>
      <c r="F158" s="31">
        <f t="shared" si="14"/>
        <v>49</v>
      </c>
      <c r="G158" s="1" t="s">
        <v>298</v>
      </c>
      <c r="H158" s="6">
        <v>1</v>
      </c>
      <c r="I158" s="44">
        <f t="shared" si="15"/>
        <v>3.6469907407407402E-2</v>
      </c>
      <c r="J158" s="1">
        <v>149</v>
      </c>
      <c r="K158" s="45">
        <f t="shared" si="16"/>
        <v>1.27662037037037E-2</v>
      </c>
      <c r="L158" s="1">
        <v>99</v>
      </c>
      <c r="M158" s="17" t="s">
        <v>291</v>
      </c>
      <c r="N158" s="31"/>
      <c r="O158" s="17" t="s">
        <v>291</v>
      </c>
      <c r="P158" s="31"/>
      <c r="Q158" s="16">
        <f>$I158-$Q$3</f>
        <v>1.1562499999999996E-2</v>
      </c>
      <c r="R158" s="31">
        <v>53</v>
      </c>
      <c r="S158" s="17" t="s">
        <v>291</v>
      </c>
      <c r="T158" s="31"/>
      <c r="U158" s="17" t="s">
        <v>291</v>
      </c>
      <c r="V158" s="31"/>
      <c r="W158" s="40">
        <v>3.6469907407407402E-2</v>
      </c>
      <c r="X158" s="31">
        <v>114</v>
      </c>
      <c r="Y158" s="20"/>
      <c r="Z158" s="10"/>
      <c r="AA158" s="20"/>
      <c r="AB158" s="10"/>
      <c r="AC158" s="20"/>
      <c r="AD158" s="31"/>
    </row>
    <row r="159" spans="1:31" ht="22.8" customHeight="1">
      <c r="A159" s="10">
        <v>150</v>
      </c>
      <c r="B159" s="27" t="s">
        <v>71</v>
      </c>
      <c r="C159" s="1" t="s">
        <v>72</v>
      </c>
      <c r="D159" s="1" t="s">
        <v>14</v>
      </c>
      <c r="E159" s="3">
        <v>1994</v>
      </c>
      <c r="F159" s="31">
        <f t="shared" si="14"/>
        <v>31</v>
      </c>
      <c r="G159" s="1" t="s">
        <v>297</v>
      </c>
      <c r="H159" s="6">
        <v>1</v>
      </c>
      <c r="I159" s="44">
        <f t="shared" si="15"/>
        <v>3.681712962962963E-2</v>
      </c>
      <c r="J159" s="8">
        <v>150</v>
      </c>
      <c r="K159" s="45">
        <f t="shared" si="16"/>
        <v>1.3113425925925928E-2</v>
      </c>
      <c r="L159" s="8">
        <v>100</v>
      </c>
      <c r="M159" s="17" t="s">
        <v>291</v>
      </c>
      <c r="N159" s="31"/>
      <c r="O159" s="16">
        <f>$I159-$O$3</f>
        <v>1.3009259259259262E-2</v>
      </c>
      <c r="P159" s="31">
        <v>49</v>
      </c>
      <c r="Q159" s="17" t="s">
        <v>291</v>
      </c>
      <c r="R159" s="31"/>
      <c r="S159" s="17" t="s">
        <v>291</v>
      </c>
      <c r="T159" s="31"/>
      <c r="U159" s="17" t="s">
        <v>291</v>
      </c>
      <c r="V159" s="31"/>
      <c r="W159" s="40">
        <v>3.681712962962963E-2</v>
      </c>
      <c r="X159" s="31">
        <v>115</v>
      </c>
      <c r="Y159" s="20"/>
      <c r="Z159" s="10"/>
      <c r="AA159" s="18"/>
      <c r="AB159" s="11">
        <v>1</v>
      </c>
      <c r="AC159" s="20"/>
      <c r="AD159" s="31"/>
      <c r="AE159" s="33"/>
    </row>
    <row r="160" spans="1:31" ht="22.8" customHeight="1">
      <c r="A160" s="10">
        <v>151</v>
      </c>
      <c r="B160" s="25" t="s">
        <v>225</v>
      </c>
      <c r="C160" s="1" t="s">
        <v>226</v>
      </c>
      <c r="D160" s="1" t="s">
        <v>66</v>
      </c>
      <c r="E160" s="3">
        <v>1976</v>
      </c>
      <c r="F160" s="31">
        <f t="shared" si="14"/>
        <v>49</v>
      </c>
      <c r="G160" s="1" t="s">
        <v>298</v>
      </c>
      <c r="H160" s="6">
        <v>1</v>
      </c>
      <c r="I160" s="44">
        <f t="shared" si="15"/>
        <v>3.6863425925925931E-2</v>
      </c>
      <c r="J160" s="1">
        <v>151</v>
      </c>
      <c r="K160" s="45">
        <f t="shared" si="16"/>
        <v>1.3159722222222229E-2</v>
      </c>
      <c r="L160" s="1">
        <v>101</v>
      </c>
      <c r="M160" s="17" t="s">
        <v>291</v>
      </c>
      <c r="N160" s="31"/>
      <c r="O160" s="17" t="s">
        <v>291</v>
      </c>
      <c r="P160" s="31"/>
      <c r="Q160" s="16">
        <f>$I160-$Q$3</f>
        <v>1.1956018518518526E-2</v>
      </c>
      <c r="R160" s="31">
        <v>54</v>
      </c>
      <c r="S160" s="17" t="s">
        <v>291</v>
      </c>
      <c r="T160" s="31"/>
      <c r="U160" s="17" t="s">
        <v>291</v>
      </c>
      <c r="V160" s="31"/>
      <c r="W160" s="40">
        <v>3.6863425925925931E-2</v>
      </c>
      <c r="X160" s="31">
        <v>116</v>
      </c>
      <c r="Y160" s="20"/>
      <c r="Z160" s="10"/>
      <c r="AA160" s="20"/>
      <c r="AB160" s="10"/>
      <c r="AC160" s="20"/>
      <c r="AD160" s="31"/>
    </row>
    <row r="161" spans="1:31" ht="22.8" customHeight="1">
      <c r="A161" s="10">
        <v>152</v>
      </c>
      <c r="B161" s="27" t="s">
        <v>355</v>
      </c>
      <c r="C161" s="1" t="s">
        <v>130</v>
      </c>
      <c r="D161" s="1" t="s">
        <v>356</v>
      </c>
      <c r="E161" s="3">
        <v>1993</v>
      </c>
      <c r="F161" s="31">
        <f t="shared" si="14"/>
        <v>32</v>
      </c>
      <c r="G161" s="1" t="s">
        <v>297</v>
      </c>
      <c r="H161" s="6">
        <v>1</v>
      </c>
      <c r="I161" s="44">
        <f t="shared" si="15"/>
        <v>3.7152777777777778E-2</v>
      </c>
      <c r="J161" s="8">
        <v>152</v>
      </c>
      <c r="K161" s="45">
        <f t="shared" si="16"/>
        <v>1.3449074074074075E-2</v>
      </c>
      <c r="L161" s="8">
        <v>102</v>
      </c>
      <c r="M161" s="21"/>
      <c r="N161" s="10"/>
      <c r="O161" s="16">
        <f>$I161-$O$3</f>
        <v>1.3344907407407409E-2</v>
      </c>
      <c r="P161" s="31">
        <v>50</v>
      </c>
      <c r="Q161" s="17"/>
      <c r="R161" s="31"/>
      <c r="S161" s="17"/>
      <c r="T161" s="31"/>
      <c r="U161" s="17"/>
      <c r="V161" s="31"/>
      <c r="W161" s="20"/>
      <c r="X161" s="31"/>
      <c r="Y161" s="40">
        <v>3.7152777777777778E-2</v>
      </c>
      <c r="Z161" s="10">
        <v>72</v>
      </c>
      <c r="AA161" s="32"/>
      <c r="AB161" s="5">
        <v>2</v>
      </c>
      <c r="AC161" s="32"/>
      <c r="AD161" s="31">
        <v>2</v>
      </c>
      <c r="AE161" s="33"/>
    </row>
    <row r="162" spans="1:31" ht="22.8" customHeight="1">
      <c r="A162" s="10">
        <v>153</v>
      </c>
      <c r="B162" s="27" t="s">
        <v>326</v>
      </c>
      <c r="C162" s="1" t="s">
        <v>37</v>
      </c>
      <c r="D162" s="1" t="s">
        <v>14</v>
      </c>
      <c r="E162" s="3">
        <v>2002</v>
      </c>
      <c r="F162" s="31">
        <f t="shared" si="14"/>
        <v>23</v>
      </c>
      <c r="G162" s="1" t="s">
        <v>296</v>
      </c>
      <c r="H162" s="6">
        <v>1</v>
      </c>
      <c r="I162" s="44">
        <f t="shared" si="15"/>
        <v>3.7210648148148152E-2</v>
      </c>
      <c r="J162" s="8">
        <v>153</v>
      </c>
      <c r="K162" s="45">
        <f t="shared" si="16"/>
        <v>1.350694444444445E-2</v>
      </c>
      <c r="L162" s="8">
        <v>103</v>
      </c>
      <c r="M162" s="16">
        <f>$I162-$M$3</f>
        <v>1.350694444444445E-2</v>
      </c>
      <c r="N162" s="31">
        <v>21</v>
      </c>
      <c r="O162" s="17" t="s">
        <v>291</v>
      </c>
      <c r="P162" s="31"/>
      <c r="Q162" s="17" t="s">
        <v>291</v>
      </c>
      <c r="R162" s="31"/>
      <c r="S162" s="17" t="s">
        <v>291</v>
      </c>
      <c r="T162" s="31"/>
      <c r="U162" s="17" t="s">
        <v>291</v>
      </c>
      <c r="V162" s="31"/>
      <c r="W162" s="40">
        <v>3.7210648148148152E-2</v>
      </c>
      <c r="X162" s="31">
        <v>117</v>
      </c>
      <c r="Y162" s="20"/>
      <c r="Z162" s="10"/>
      <c r="AA162" s="20"/>
      <c r="AB162" s="10"/>
      <c r="AC162" s="20"/>
      <c r="AD162" s="31"/>
    </row>
    <row r="163" spans="1:31" ht="22.8" customHeight="1">
      <c r="A163" s="10">
        <v>154</v>
      </c>
      <c r="B163" s="27" t="s">
        <v>201</v>
      </c>
      <c r="C163" s="1" t="s">
        <v>103</v>
      </c>
      <c r="D163" s="1" t="s">
        <v>14</v>
      </c>
      <c r="E163" s="3">
        <v>1984</v>
      </c>
      <c r="F163" s="31">
        <f t="shared" si="14"/>
        <v>41</v>
      </c>
      <c r="G163" s="1" t="s">
        <v>298</v>
      </c>
      <c r="H163" s="6">
        <v>1</v>
      </c>
      <c r="I163" s="44">
        <f t="shared" si="15"/>
        <v>3.7442129629629624E-2</v>
      </c>
      <c r="J163" s="8">
        <v>154</v>
      </c>
      <c r="K163" s="45">
        <f t="shared" si="16"/>
        <v>1.3738425925925921E-2</v>
      </c>
      <c r="L163" s="8">
        <v>104</v>
      </c>
      <c r="M163" s="17" t="s">
        <v>291</v>
      </c>
      <c r="N163" s="31"/>
      <c r="O163" s="17" t="s">
        <v>291</v>
      </c>
      <c r="P163" s="31"/>
      <c r="Q163" s="16">
        <f>$I163-$Q$3</f>
        <v>1.2534722222222218E-2</v>
      </c>
      <c r="R163" s="31">
        <v>55</v>
      </c>
      <c r="S163" s="17" t="s">
        <v>291</v>
      </c>
      <c r="T163" s="31"/>
      <c r="U163" s="17" t="s">
        <v>291</v>
      </c>
      <c r="V163" s="31"/>
      <c r="W163" s="40">
        <v>3.7442129629629624E-2</v>
      </c>
      <c r="X163" s="31">
        <v>119</v>
      </c>
      <c r="Y163" s="20"/>
      <c r="Z163" s="10"/>
      <c r="AA163" s="20"/>
      <c r="AB163" s="10"/>
      <c r="AC163" s="20"/>
      <c r="AD163" s="31"/>
    </row>
    <row r="164" spans="1:31" ht="22.8" customHeight="1">
      <c r="A164" s="10">
        <v>155</v>
      </c>
      <c r="B164" s="27" t="s">
        <v>12</v>
      </c>
      <c r="C164" s="1" t="s">
        <v>13</v>
      </c>
      <c r="D164" s="1" t="s">
        <v>14</v>
      </c>
      <c r="E164" s="3">
        <v>1984</v>
      </c>
      <c r="F164" s="31">
        <f t="shared" si="14"/>
        <v>41</v>
      </c>
      <c r="G164" s="1" t="s">
        <v>298</v>
      </c>
      <c r="H164" s="6">
        <v>1</v>
      </c>
      <c r="I164" s="44">
        <f t="shared" si="15"/>
        <v>3.7442129629629624E-2</v>
      </c>
      <c r="J164" s="8">
        <v>155</v>
      </c>
      <c r="K164" s="45">
        <f t="shared" si="16"/>
        <v>1.3738425925925921E-2</v>
      </c>
      <c r="L164" s="8">
        <v>105</v>
      </c>
      <c r="M164" s="17" t="s">
        <v>291</v>
      </c>
      <c r="N164" s="31"/>
      <c r="O164" s="17" t="s">
        <v>291</v>
      </c>
      <c r="P164" s="31"/>
      <c r="Q164" s="16">
        <f>$I164-$Q$3</f>
        <v>1.2534722222222218E-2</v>
      </c>
      <c r="R164" s="31">
        <v>56</v>
      </c>
      <c r="S164" s="17" t="s">
        <v>291</v>
      </c>
      <c r="T164" s="31"/>
      <c r="U164" s="17" t="s">
        <v>291</v>
      </c>
      <c r="V164" s="31"/>
      <c r="W164" s="40">
        <v>3.7442129629629624E-2</v>
      </c>
      <c r="X164" s="31">
        <v>120</v>
      </c>
      <c r="Y164" s="20"/>
      <c r="Z164" s="10"/>
      <c r="AA164" s="20"/>
      <c r="AB164" s="10"/>
      <c r="AC164" s="20"/>
      <c r="AD164" s="31"/>
    </row>
    <row r="165" spans="1:31" ht="22.8" customHeight="1">
      <c r="A165" s="10">
        <v>156</v>
      </c>
      <c r="B165" s="25" t="s">
        <v>402</v>
      </c>
      <c r="C165" s="1" t="s">
        <v>98</v>
      </c>
      <c r="D165" s="1" t="s">
        <v>78</v>
      </c>
      <c r="E165" s="3">
        <v>1996</v>
      </c>
      <c r="F165" s="31">
        <f t="shared" si="14"/>
        <v>29</v>
      </c>
      <c r="G165" s="1" t="s">
        <v>296</v>
      </c>
      <c r="H165" s="6">
        <v>1</v>
      </c>
      <c r="I165" s="44">
        <f t="shared" si="15"/>
        <v>3.7453703703703704E-2</v>
      </c>
      <c r="J165" s="1">
        <v>156</v>
      </c>
      <c r="K165" s="45">
        <f t="shared" si="16"/>
        <v>1.3750000000000002E-2</v>
      </c>
      <c r="L165" s="1">
        <v>106</v>
      </c>
      <c r="M165" s="16">
        <f>$I165-$M$3</f>
        <v>1.3750000000000002E-2</v>
      </c>
      <c r="N165" s="10">
        <v>22</v>
      </c>
      <c r="O165" s="21"/>
      <c r="P165" s="31"/>
      <c r="Q165" s="17"/>
      <c r="R165" s="31"/>
      <c r="S165" s="17"/>
      <c r="T165" s="31"/>
      <c r="U165" s="17"/>
      <c r="V165" s="31"/>
      <c r="W165" s="20"/>
      <c r="X165" s="31"/>
      <c r="Y165" s="40">
        <v>3.7453703703703704E-2</v>
      </c>
      <c r="Z165" s="10">
        <v>74</v>
      </c>
      <c r="AA165" s="20"/>
      <c r="AB165" s="10"/>
      <c r="AC165" s="20"/>
      <c r="AD165" s="31"/>
      <c r="AE165" s="33"/>
    </row>
    <row r="166" spans="1:31" ht="22.8" customHeight="1">
      <c r="A166" s="10">
        <v>157</v>
      </c>
      <c r="B166" s="27" t="s">
        <v>343</v>
      </c>
      <c r="C166" s="1" t="s">
        <v>91</v>
      </c>
      <c r="D166" s="1" t="s">
        <v>7</v>
      </c>
      <c r="E166" s="3">
        <v>1987</v>
      </c>
      <c r="F166" s="31">
        <f t="shared" si="14"/>
        <v>38</v>
      </c>
      <c r="G166" s="1" t="s">
        <v>297</v>
      </c>
      <c r="H166" s="6">
        <v>1</v>
      </c>
      <c r="I166" s="44">
        <f t="shared" si="15"/>
        <v>3.7638888888888895E-2</v>
      </c>
      <c r="J166" s="8">
        <v>157</v>
      </c>
      <c r="K166" s="45">
        <f t="shared" si="16"/>
        <v>1.3935185185185193E-2</v>
      </c>
      <c r="L166" s="8">
        <v>107</v>
      </c>
      <c r="M166" s="21"/>
      <c r="N166" s="10"/>
      <c r="O166" s="16">
        <f>$I166-$O$3</f>
        <v>1.3831018518518527E-2</v>
      </c>
      <c r="P166" s="31">
        <v>51</v>
      </c>
      <c r="Q166" s="17"/>
      <c r="R166" s="31"/>
      <c r="S166" s="17"/>
      <c r="T166" s="31"/>
      <c r="U166" s="17"/>
      <c r="V166" s="31"/>
      <c r="W166" s="20"/>
      <c r="X166" s="31"/>
      <c r="Y166" s="40">
        <v>3.7638888888888895E-2</v>
      </c>
      <c r="Z166" s="10">
        <v>75</v>
      </c>
      <c r="AA166" s="18"/>
      <c r="AB166" s="11">
        <v>1</v>
      </c>
      <c r="AC166" s="20"/>
      <c r="AD166" s="31"/>
      <c r="AE166" s="33"/>
    </row>
    <row r="167" spans="1:31" ht="22.8" customHeight="1">
      <c r="A167" s="10">
        <v>158</v>
      </c>
      <c r="B167" s="25" t="s">
        <v>81</v>
      </c>
      <c r="C167" s="1" t="s">
        <v>82</v>
      </c>
      <c r="D167" s="1" t="s">
        <v>77</v>
      </c>
      <c r="E167" s="3">
        <v>1996</v>
      </c>
      <c r="F167" s="31">
        <f t="shared" si="14"/>
        <v>29</v>
      </c>
      <c r="G167" s="1" t="s">
        <v>296</v>
      </c>
      <c r="H167" s="6">
        <v>1</v>
      </c>
      <c r="I167" s="44">
        <f t="shared" si="15"/>
        <v>3.7800925925925925E-2</v>
      </c>
      <c r="J167" s="1">
        <v>158</v>
      </c>
      <c r="K167" s="45">
        <f t="shared" si="16"/>
        <v>1.4097222222222223E-2</v>
      </c>
      <c r="L167" s="1">
        <v>108</v>
      </c>
      <c r="M167" s="16">
        <f>$I167-$M$3</f>
        <v>1.4097222222222223E-2</v>
      </c>
      <c r="N167" s="31">
        <v>23</v>
      </c>
      <c r="O167" s="17" t="s">
        <v>291</v>
      </c>
      <c r="P167" s="31"/>
      <c r="Q167" s="17" t="s">
        <v>291</v>
      </c>
      <c r="R167" s="31"/>
      <c r="S167" s="17" t="s">
        <v>291</v>
      </c>
      <c r="T167" s="31"/>
      <c r="U167" s="17" t="s">
        <v>291</v>
      </c>
      <c r="V167" s="31"/>
      <c r="W167" s="40">
        <v>3.7800925925925925E-2</v>
      </c>
      <c r="X167" s="31">
        <v>121</v>
      </c>
      <c r="Y167" s="20"/>
      <c r="Z167" s="10"/>
      <c r="AA167" s="20"/>
      <c r="AB167" s="10"/>
      <c r="AC167" s="20"/>
      <c r="AD167" s="31"/>
    </row>
    <row r="168" spans="1:31" ht="22.8" customHeight="1">
      <c r="A168" s="10">
        <v>159</v>
      </c>
      <c r="B168" s="27" t="s">
        <v>327</v>
      </c>
      <c r="C168" s="1" t="s">
        <v>10</v>
      </c>
      <c r="D168" s="1" t="s">
        <v>14</v>
      </c>
      <c r="E168" s="3">
        <v>1987</v>
      </c>
      <c r="F168" s="31">
        <f t="shared" si="14"/>
        <v>38</v>
      </c>
      <c r="G168" s="1" t="s">
        <v>297</v>
      </c>
      <c r="H168" s="6">
        <v>1</v>
      </c>
      <c r="I168" s="44">
        <f t="shared" si="15"/>
        <v>3.788194444444444E-2</v>
      </c>
      <c r="J168" s="8">
        <v>159</v>
      </c>
      <c r="K168" s="45">
        <f t="shared" si="16"/>
        <v>1.4178240740740738E-2</v>
      </c>
      <c r="L168" s="8">
        <v>109</v>
      </c>
      <c r="M168" s="17" t="s">
        <v>291</v>
      </c>
      <c r="N168" s="31"/>
      <c r="O168" s="16">
        <f>$I168-$O$3</f>
        <v>1.4074074074074072E-2</v>
      </c>
      <c r="P168" s="31">
        <v>52</v>
      </c>
      <c r="Q168" s="17" t="s">
        <v>291</v>
      </c>
      <c r="R168" s="31"/>
      <c r="S168" s="17" t="s">
        <v>291</v>
      </c>
      <c r="T168" s="31"/>
      <c r="U168" s="17" t="s">
        <v>291</v>
      </c>
      <c r="V168" s="31"/>
      <c r="W168" s="40">
        <v>3.788194444444444E-2</v>
      </c>
      <c r="X168" s="31">
        <v>122</v>
      </c>
      <c r="Y168" s="20"/>
      <c r="Z168" s="10"/>
      <c r="AA168" s="20"/>
      <c r="AB168" s="10"/>
      <c r="AC168" s="20"/>
      <c r="AD168" s="31"/>
    </row>
    <row r="169" spans="1:31" ht="22.8" customHeight="1">
      <c r="A169" s="10">
        <v>160</v>
      </c>
      <c r="B169" s="25" t="s">
        <v>379</v>
      </c>
      <c r="C169" s="1" t="s">
        <v>73</v>
      </c>
      <c r="D169" s="1" t="s">
        <v>380</v>
      </c>
      <c r="E169" s="3">
        <v>1954</v>
      </c>
      <c r="F169" s="31">
        <f t="shared" si="14"/>
        <v>71</v>
      </c>
      <c r="G169" s="1" t="s">
        <v>300</v>
      </c>
      <c r="H169" s="6">
        <v>1</v>
      </c>
      <c r="I169" s="44">
        <f t="shared" si="15"/>
        <v>3.7893518518518521E-2</v>
      </c>
      <c r="J169" s="1">
        <v>160</v>
      </c>
      <c r="K169" s="45">
        <f t="shared" si="16"/>
        <v>1.4189814814814818E-2</v>
      </c>
      <c r="L169" s="1">
        <v>110</v>
      </c>
      <c r="M169" s="17"/>
      <c r="N169" s="31"/>
      <c r="O169" s="21"/>
      <c r="P169" s="31"/>
      <c r="Q169" s="17"/>
      <c r="R169" s="31"/>
      <c r="S169" s="17"/>
      <c r="T169" s="31"/>
      <c r="U169" s="16">
        <f>$I169-$U$3</f>
        <v>9.0625000000000011E-3</v>
      </c>
      <c r="V169" s="31">
        <v>9</v>
      </c>
      <c r="W169" s="20"/>
      <c r="X169" s="31"/>
      <c r="Y169" s="40">
        <v>3.7893518518518521E-2</v>
      </c>
      <c r="Z169" s="10">
        <v>76</v>
      </c>
      <c r="AA169" s="18"/>
      <c r="AB169" s="11">
        <v>1</v>
      </c>
      <c r="AC169" s="20"/>
      <c r="AD169" s="31"/>
      <c r="AE169" s="33"/>
    </row>
    <row r="170" spans="1:31" ht="22.8" customHeight="1">
      <c r="A170" s="10">
        <v>161</v>
      </c>
      <c r="B170" s="25" t="s">
        <v>390</v>
      </c>
      <c r="C170" s="1" t="s">
        <v>41</v>
      </c>
      <c r="D170" s="1" t="s">
        <v>391</v>
      </c>
      <c r="E170" s="3">
        <v>1981</v>
      </c>
      <c r="F170" s="31">
        <f t="shared" ref="F170:F201" si="17">$A$1-E170</f>
        <v>44</v>
      </c>
      <c r="G170" s="1" t="s">
        <v>298</v>
      </c>
      <c r="H170" s="6">
        <v>1</v>
      </c>
      <c r="I170" s="44">
        <f t="shared" ref="I170:I187" si="18">W170+Y170+AA170+AC170</f>
        <v>3.8136574074074073E-2</v>
      </c>
      <c r="J170" s="1">
        <v>161</v>
      </c>
      <c r="K170" s="45">
        <f t="shared" si="16"/>
        <v>1.443287037037037E-2</v>
      </c>
      <c r="L170" s="1">
        <v>111</v>
      </c>
      <c r="M170" s="21"/>
      <c r="N170" s="10"/>
      <c r="O170" s="21"/>
      <c r="P170" s="31"/>
      <c r="Q170" s="16">
        <f>$I170-$Q$3</f>
        <v>1.3229166666666667E-2</v>
      </c>
      <c r="R170" s="31">
        <v>57</v>
      </c>
      <c r="S170" s="17"/>
      <c r="T170" s="31"/>
      <c r="U170" s="17"/>
      <c r="V170" s="31"/>
      <c r="W170" s="20"/>
      <c r="X170" s="31"/>
      <c r="Y170" s="40">
        <v>3.8136574074074073E-2</v>
      </c>
      <c r="Z170" s="10">
        <v>77</v>
      </c>
      <c r="AA170" s="32"/>
      <c r="AB170" s="5">
        <v>2</v>
      </c>
      <c r="AC170" s="32"/>
      <c r="AD170" s="31">
        <v>2</v>
      </c>
      <c r="AE170" s="33"/>
    </row>
    <row r="171" spans="1:31" ht="22.8" customHeight="1">
      <c r="A171" s="10">
        <v>162</v>
      </c>
      <c r="B171" s="27" t="s">
        <v>344</v>
      </c>
      <c r="C171" s="1" t="s">
        <v>10</v>
      </c>
      <c r="D171" s="1" t="s">
        <v>7</v>
      </c>
      <c r="E171" s="3">
        <v>2001</v>
      </c>
      <c r="F171" s="31">
        <f t="shared" si="17"/>
        <v>24</v>
      </c>
      <c r="G171" s="1" t="s">
        <v>296</v>
      </c>
      <c r="H171" s="6">
        <v>1</v>
      </c>
      <c r="I171" s="44">
        <f t="shared" si="18"/>
        <v>3.829861111111111E-2</v>
      </c>
      <c r="J171" s="8">
        <v>162</v>
      </c>
      <c r="K171" s="45">
        <f t="shared" si="16"/>
        <v>1.4594907407407407E-2</v>
      </c>
      <c r="L171" s="8">
        <v>112</v>
      </c>
      <c r="M171" s="16">
        <f>$I171-$M$3</f>
        <v>1.4594907407407407E-2</v>
      </c>
      <c r="N171" s="10">
        <v>24</v>
      </c>
      <c r="O171" s="21"/>
      <c r="P171" s="31"/>
      <c r="Q171" s="17"/>
      <c r="R171" s="31"/>
      <c r="S171" s="17"/>
      <c r="T171" s="31"/>
      <c r="U171" s="17"/>
      <c r="V171" s="31"/>
      <c r="W171" s="20"/>
      <c r="X171" s="31"/>
      <c r="Y171" s="40">
        <v>3.829861111111111E-2</v>
      </c>
      <c r="Z171" s="10">
        <v>78</v>
      </c>
      <c r="AA171" s="20"/>
      <c r="AB171" s="10"/>
      <c r="AC171" s="20"/>
      <c r="AD171" s="31"/>
      <c r="AE171" s="33"/>
    </row>
    <row r="172" spans="1:31" ht="22.8" customHeight="1">
      <c r="A172" s="10">
        <v>163</v>
      </c>
      <c r="B172" s="27" t="s">
        <v>271</v>
      </c>
      <c r="C172" s="1" t="s">
        <v>10</v>
      </c>
      <c r="D172" s="1" t="s">
        <v>7</v>
      </c>
      <c r="E172" s="3">
        <v>1989</v>
      </c>
      <c r="F172" s="31">
        <f t="shared" si="17"/>
        <v>36</v>
      </c>
      <c r="G172" s="1" t="s">
        <v>297</v>
      </c>
      <c r="H172" s="6">
        <v>1</v>
      </c>
      <c r="I172" s="44">
        <f t="shared" si="18"/>
        <v>3.8356481481481484E-2</v>
      </c>
      <c r="J172" s="8">
        <v>163</v>
      </c>
      <c r="K172" s="45">
        <f t="shared" si="16"/>
        <v>1.4652777777777782E-2</v>
      </c>
      <c r="L172" s="8">
        <v>113</v>
      </c>
      <c r="M172" s="17" t="s">
        <v>291</v>
      </c>
      <c r="N172" s="31"/>
      <c r="O172" s="16">
        <f>$I172-$O$3</f>
        <v>1.4548611111111116E-2</v>
      </c>
      <c r="P172" s="31">
        <v>53</v>
      </c>
      <c r="Q172" s="17" t="s">
        <v>291</v>
      </c>
      <c r="R172" s="31"/>
      <c r="S172" s="17" t="s">
        <v>291</v>
      </c>
      <c r="T172" s="31"/>
      <c r="U172" s="17" t="s">
        <v>291</v>
      </c>
      <c r="V172" s="31"/>
      <c r="W172" s="40">
        <v>3.8356481481481484E-2</v>
      </c>
      <c r="X172" s="31">
        <v>123</v>
      </c>
      <c r="Y172" s="20"/>
      <c r="Z172" s="10"/>
      <c r="AA172" s="20"/>
      <c r="AB172" s="10"/>
      <c r="AC172" s="20"/>
      <c r="AD172" s="31"/>
    </row>
    <row r="173" spans="1:31" ht="22.8" customHeight="1">
      <c r="A173" s="10">
        <v>164</v>
      </c>
      <c r="B173" s="27" t="s">
        <v>83</v>
      </c>
      <c r="C173" s="1" t="s">
        <v>84</v>
      </c>
      <c r="D173" s="1" t="s">
        <v>85</v>
      </c>
      <c r="E173" s="3">
        <v>1990</v>
      </c>
      <c r="F173" s="31">
        <f t="shared" si="17"/>
        <v>35</v>
      </c>
      <c r="G173" s="1" t="s">
        <v>297</v>
      </c>
      <c r="H173" s="6">
        <v>1</v>
      </c>
      <c r="I173" s="44">
        <f t="shared" si="18"/>
        <v>3.8356481481481484E-2</v>
      </c>
      <c r="J173" s="8">
        <v>164</v>
      </c>
      <c r="K173" s="45">
        <f t="shared" si="16"/>
        <v>1.4652777777777782E-2</v>
      </c>
      <c r="L173" s="8">
        <v>114</v>
      </c>
      <c r="M173" s="21" t="s">
        <v>291</v>
      </c>
      <c r="N173" s="31" t="s">
        <v>291</v>
      </c>
      <c r="O173" s="16">
        <f>$I173-$O$3</f>
        <v>1.4548611111111116E-2</v>
      </c>
      <c r="P173" s="31">
        <v>54</v>
      </c>
      <c r="Q173" s="17" t="s">
        <v>291</v>
      </c>
      <c r="R173" s="31"/>
      <c r="S173" s="17" t="s">
        <v>291</v>
      </c>
      <c r="T173" s="31"/>
      <c r="U173" s="17" t="s">
        <v>291</v>
      </c>
      <c r="V173" s="31"/>
      <c r="W173" s="40">
        <v>3.8356481481481484E-2</v>
      </c>
      <c r="X173" s="31">
        <v>124</v>
      </c>
      <c r="Y173" s="20"/>
      <c r="Z173" s="10"/>
      <c r="AA173" s="32"/>
      <c r="AB173" s="5">
        <v>2</v>
      </c>
      <c r="AC173" s="32"/>
      <c r="AD173" s="31">
        <v>2</v>
      </c>
      <c r="AE173" s="33"/>
    </row>
    <row r="174" spans="1:31" ht="22.8" customHeight="1">
      <c r="A174" s="10">
        <v>165</v>
      </c>
      <c r="B174" s="25" t="s">
        <v>345</v>
      </c>
      <c r="C174" s="1" t="s">
        <v>313</v>
      </c>
      <c r="D174" s="1" t="s">
        <v>89</v>
      </c>
      <c r="E174" s="3">
        <v>1996</v>
      </c>
      <c r="F174" s="31">
        <f t="shared" si="17"/>
        <v>29</v>
      </c>
      <c r="G174" s="1" t="s">
        <v>296</v>
      </c>
      <c r="H174" s="6">
        <v>1</v>
      </c>
      <c r="I174" s="44">
        <f t="shared" si="18"/>
        <v>3.8738425925925926E-2</v>
      </c>
      <c r="J174" s="1">
        <v>165</v>
      </c>
      <c r="K174" s="45">
        <f t="shared" si="16"/>
        <v>1.5034722222222224E-2</v>
      </c>
      <c r="L174" s="1">
        <v>115</v>
      </c>
      <c r="M174" s="16">
        <f>$I174-$M$3</f>
        <v>1.5034722222222224E-2</v>
      </c>
      <c r="N174" s="10">
        <v>25</v>
      </c>
      <c r="O174" s="21"/>
      <c r="P174" s="31"/>
      <c r="Q174" s="17"/>
      <c r="R174" s="31"/>
      <c r="S174" s="17"/>
      <c r="T174" s="31"/>
      <c r="U174" s="17"/>
      <c r="V174" s="31"/>
      <c r="W174" s="20"/>
      <c r="X174" s="31"/>
      <c r="Y174" s="40">
        <v>3.8738425925925926E-2</v>
      </c>
      <c r="Z174" s="10">
        <v>79</v>
      </c>
      <c r="AA174" s="20"/>
      <c r="AB174" s="10"/>
      <c r="AC174" s="20"/>
      <c r="AD174" s="31"/>
      <c r="AE174" s="33"/>
    </row>
    <row r="175" spans="1:31" ht="22.8" customHeight="1">
      <c r="A175" s="10">
        <v>166</v>
      </c>
      <c r="B175" s="27" t="s">
        <v>353</v>
      </c>
      <c r="C175" s="1" t="s">
        <v>13</v>
      </c>
      <c r="D175" s="1" t="s">
        <v>7</v>
      </c>
      <c r="E175" s="3">
        <v>1997</v>
      </c>
      <c r="F175" s="31">
        <f t="shared" si="17"/>
        <v>28</v>
      </c>
      <c r="G175" s="1" t="s">
        <v>296</v>
      </c>
      <c r="H175" s="6">
        <v>1</v>
      </c>
      <c r="I175" s="44">
        <f t="shared" si="18"/>
        <v>3.9293981481481485E-2</v>
      </c>
      <c r="J175" s="8">
        <v>166</v>
      </c>
      <c r="K175" s="45">
        <f t="shared" si="16"/>
        <v>1.5590277777777783E-2</v>
      </c>
      <c r="L175" s="8">
        <v>116</v>
      </c>
      <c r="M175" s="16">
        <f>$I175-$M$3</f>
        <v>1.5590277777777783E-2</v>
      </c>
      <c r="N175" s="10">
        <v>26</v>
      </c>
      <c r="O175" s="21"/>
      <c r="P175" s="31"/>
      <c r="Q175" s="17"/>
      <c r="R175" s="31"/>
      <c r="S175" s="17"/>
      <c r="T175" s="31"/>
      <c r="U175" s="17"/>
      <c r="V175" s="31"/>
      <c r="W175" s="20"/>
      <c r="X175" s="31"/>
      <c r="Y175" s="40">
        <v>3.9293981481481485E-2</v>
      </c>
      <c r="Z175" s="10">
        <v>81</v>
      </c>
      <c r="AA175" s="18"/>
      <c r="AB175" s="11">
        <v>1</v>
      </c>
      <c r="AC175" s="20"/>
      <c r="AD175" s="31"/>
      <c r="AE175" s="33"/>
    </row>
    <row r="176" spans="1:31" ht="22.8" customHeight="1">
      <c r="A176" s="10">
        <v>167</v>
      </c>
      <c r="B176" s="25" t="s">
        <v>329</v>
      </c>
      <c r="C176" s="1" t="s">
        <v>91</v>
      </c>
      <c r="D176" s="1" t="s">
        <v>100</v>
      </c>
      <c r="E176" s="3">
        <v>1988</v>
      </c>
      <c r="F176" s="31">
        <f t="shared" si="17"/>
        <v>37</v>
      </c>
      <c r="G176" s="1" t="s">
        <v>297</v>
      </c>
      <c r="H176" s="6">
        <v>1</v>
      </c>
      <c r="I176" s="44">
        <f t="shared" si="18"/>
        <v>3.9525462962962964E-2</v>
      </c>
      <c r="J176" s="1">
        <v>167</v>
      </c>
      <c r="K176" s="45">
        <f t="shared" si="16"/>
        <v>1.5821759259259261E-2</v>
      </c>
      <c r="L176" s="1">
        <v>117</v>
      </c>
      <c r="M176" s="17" t="s">
        <v>291</v>
      </c>
      <c r="N176" s="31"/>
      <c r="O176" s="16">
        <f>$I176-$O$3</f>
        <v>1.5717592592592596E-2</v>
      </c>
      <c r="P176" s="31">
        <v>55</v>
      </c>
      <c r="Q176" s="17" t="s">
        <v>291</v>
      </c>
      <c r="R176" s="31"/>
      <c r="S176" s="17" t="s">
        <v>291</v>
      </c>
      <c r="T176" s="31"/>
      <c r="U176" s="17" t="s">
        <v>291</v>
      </c>
      <c r="V176" s="31"/>
      <c r="W176" s="40">
        <v>3.9525462962962964E-2</v>
      </c>
      <c r="X176" s="31">
        <v>129</v>
      </c>
      <c r="Y176" s="20"/>
      <c r="Z176" s="10"/>
      <c r="AA176" s="20"/>
      <c r="AB176" s="10"/>
      <c r="AC176" s="20"/>
      <c r="AD176" s="31"/>
    </row>
    <row r="177" spans="1:31" ht="22.8" customHeight="1">
      <c r="A177" s="10">
        <v>168</v>
      </c>
      <c r="B177" s="27" t="s">
        <v>83</v>
      </c>
      <c r="C177" s="1" t="s">
        <v>197</v>
      </c>
      <c r="D177" s="1" t="s">
        <v>302</v>
      </c>
      <c r="E177" s="3">
        <v>1983</v>
      </c>
      <c r="F177" s="31">
        <f t="shared" si="17"/>
        <v>42</v>
      </c>
      <c r="G177" s="1" t="s">
        <v>298</v>
      </c>
      <c r="H177" s="6">
        <v>1</v>
      </c>
      <c r="I177" s="44">
        <f t="shared" si="18"/>
        <v>3.9722222222222221E-2</v>
      </c>
      <c r="J177" s="8">
        <v>168</v>
      </c>
      <c r="K177" s="45">
        <f t="shared" si="16"/>
        <v>1.6018518518518519E-2</v>
      </c>
      <c r="L177" s="8">
        <v>118</v>
      </c>
      <c r="M177" s="21"/>
      <c r="N177" s="10"/>
      <c r="O177" s="21"/>
      <c r="P177" s="31"/>
      <c r="Q177" s="16">
        <f>$I177-$Q$3</f>
        <v>1.4814814814814815E-2</v>
      </c>
      <c r="R177" s="31">
        <v>58</v>
      </c>
      <c r="S177" s="17"/>
      <c r="T177" s="31"/>
      <c r="U177" s="17"/>
      <c r="V177" s="31"/>
      <c r="W177" s="20"/>
      <c r="X177" s="31"/>
      <c r="Y177" s="40">
        <v>3.9722222222222221E-2</v>
      </c>
      <c r="Z177" s="10">
        <v>52</v>
      </c>
      <c r="AA177" s="32"/>
      <c r="AB177" s="5">
        <v>2</v>
      </c>
      <c r="AC177" s="20"/>
      <c r="AD177" s="31"/>
      <c r="AE177" s="33"/>
    </row>
    <row r="178" spans="1:31" ht="22.8" customHeight="1">
      <c r="A178" s="10">
        <v>169</v>
      </c>
      <c r="B178" s="25" t="s">
        <v>401</v>
      </c>
      <c r="C178" s="1" t="s">
        <v>98</v>
      </c>
      <c r="D178" s="1" t="s">
        <v>122</v>
      </c>
      <c r="E178" s="3">
        <v>1987</v>
      </c>
      <c r="F178" s="31">
        <f t="shared" si="17"/>
        <v>38</v>
      </c>
      <c r="G178" s="1" t="s">
        <v>297</v>
      </c>
      <c r="H178" s="6">
        <v>1</v>
      </c>
      <c r="I178" s="44">
        <f t="shared" si="18"/>
        <v>3.9849537037037037E-2</v>
      </c>
      <c r="J178" s="1">
        <v>169</v>
      </c>
      <c r="K178" s="45">
        <f t="shared" si="16"/>
        <v>1.6145833333333335E-2</v>
      </c>
      <c r="L178" s="1">
        <v>119</v>
      </c>
      <c r="M178" s="21"/>
      <c r="N178" s="10"/>
      <c r="O178" s="16">
        <f>$I178-$O$3</f>
        <v>1.6041666666666669E-2</v>
      </c>
      <c r="P178" s="31">
        <v>56</v>
      </c>
      <c r="Q178" s="17"/>
      <c r="R178" s="31"/>
      <c r="S178" s="17"/>
      <c r="T178" s="31"/>
      <c r="U178" s="17"/>
      <c r="V178" s="31"/>
      <c r="W178" s="20"/>
      <c r="X178" s="31"/>
      <c r="Y178" s="40">
        <v>3.9849537037037037E-2</v>
      </c>
      <c r="Z178" s="10">
        <v>83</v>
      </c>
      <c r="AA178" s="20"/>
      <c r="AB178" s="10"/>
      <c r="AC178" s="20"/>
      <c r="AD178" s="31"/>
      <c r="AE178" s="33"/>
    </row>
    <row r="179" spans="1:31" ht="22.8" customHeight="1">
      <c r="A179" s="10">
        <v>170</v>
      </c>
      <c r="B179" s="27" t="s">
        <v>413</v>
      </c>
      <c r="C179" s="1" t="s">
        <v>117</v>
      </c>
      <c r="D179" s="1" t="s">
        <v>356</v>
      </c>
      <c r="E179" s="3">
        <v>1977</v>
      </c>
      <c r="F179" s="31">
        <f t="shared" si="17"/>
        <v>48</v>
      </c>
      <c r="G179" s="1" t="s">
        <v>298</v>
      </c>
      <c r="H179" s="6">
        <v>1</v>
      </c>
      <c r="I179" s="44">
        <f t="shared" si="18"/>
        <v>4.0497685185185185E-2</v>
      </c>
      <c r="J179" s="8">
        <v>170</v>
      </c>
      <c r="K179" s="45">
        <f t="shared" si="16"/>
        <v>1.6793981481481483E-2</v>
      </c>
      <c r="L179" s="8">
        <v>120</v>
      </c>
      <c r="M179" s="17"/>
      <c r="N179" s="31"/>
      <c r="O179" s="21"/>
      <c r="P179" s="31"/>
      <c r="Q179" s="16">
        <f>$I179-$Q$3</f>
        <v>1.5590277777777779E-2</v>
      </c>
      <c r="R179" s="31">
        <v>59</v>
      </c>
      <c r="S179" s="17"/>
      <c r="T179" s="31"/>
      <c r="U179" s="17"/>
      <c r="V179" s="31"/>
      <c r="W179" s="20"/>
      <c r="X179" s="31"/>
      <c r="Y179" s="40">
        <v>4.0497685185185185E-2</v>
      </c>
      <c r="Z179" s="10">
        <v>85</v>
      </c>
      <c r="AA179" s="20"/>
      <c r="AB179" s="10"/>
      <c r="AC179" s="20"/>
      <c r="AD179" s="31"/>
      <c r="AE179" s="33"/>
    </row>
    <row r="180" spans="1:31" ht="22.8" customHeight="1">
      <c r="A180" s="10">
        <v>171</v>
      </c>
      <c r="B180" s="25" t="s">
        <v>330</v>
      </c>
      <c r="C180" s="1" t="s">
        <v>15</v>
      </c>
      <c r="D180" s="1" t="s">
        <v>322</v>
      </c>
      <c r="E180" s="3">
        <v>1985</v>
      </c>
      <c r="F180" s="31">
        <f t="shared" si="17"/>
        <v>40</v>
      </c>
      <c r="G180" s="1" t="s">
        <v>298</v>
      </c>
      <c r="H180" s="6">
        <v>1</v>
      </c>
      <c r="I180" s="44">
        <f t="shared" si="18"/>
        <v>4.0729166666666664E-2</v>
      </c>
      <c r="J180" s="1">
        <v>171</v>
      </c>
      <c r="K180" s="45">
        <f t="shared" si="16"/>
        <v>1.7025462962962961E-2</v>
      </c>
      <c r="L180" s="1">
        <v>121</v>
      </c>
      <c r="M180" s="17" t="s">
        <v>291</v>
      </c>
      <c r="N180" s="31"/>
      <c r="O180" s="17" t="s">
        <v>291</v>
      </c>
      <c r="P180" s="31"/>
      <c r="Q180" s="16">
        <f>$I180-$Q$3</f>
        <v>1.5821759259259258E-2</v>
      </c>
      <c r="R180" s="31">
        <v>60</v>
      </c>
      <c r="S180" s="17" t="s">
        <v>291</v>
      </c>
      <c r="T180" s="31"/>
      <c r="U180" s="17" t="s">
        <v>291</v>
      </c>
      <c r="V180" s="31"/>
      <c r="W180" s="40">
        <v>4.0729166666666664E-2</v>
      </c>
      <c r="X180" s="31">
        <v>132</v>
      </c>
      <c r="Y180" s="20"/>
      <c r="Z180" s="10"/>
      <c r="AA180" s="20"/>
      <c r="AB180" s="10"/>
      <c r="AC180" s="20"/>
      <c r="AD180" s="31"/>
    </row>
    <row r="181" spans="1:31" ht="22.8" customHeight="1">
      <c r="A181" s="10">
        <v>172</v>
      </c>
      <c r="B181" s="27" t="s">
        <v>129</v>
      </c>
      <c r="C181" s="1" t="s">
        <v>130</v>
      </c>
      <c r="D181" s="1" t="s">
        <v>14</v>
      </c>
      <c r="E181" s="3">
        <v>1990</v>
      </c>
      <c r="F181" s="31">
        <f t="shared" si="17"/>
        <v>35</v>
      </c>
      <c r="G181" s="1" t="s">
        <v>297</v>
      </c>
      <c r="H181" s="6">
        <v>1</v>
      </c>
      <c r="I181" s="44">
        <f t="shared" si="18"/>
        <v>4.0787037037037038E-2</v>
      </c>
      <c r="J181" s="8">
        <v>172</v>
      </c>
      <c r="K181" s="45">
        <f t="shared" si="16"/>
        <v>1.7083333333333336E-2</v>
      </c>
      <c r="L181" s="8">
        <v>122</v>
      </c>
      <c r="M181" s="17" t="s">
        <v>291</v>
      </c>
      <c r="N181" s="31"/>
      <c r="O181" s="16">
        <f>$I181-$O$3</f>
        <v>1.697916666666667E-2</v>
      </c>
      <c r="P181" s="31">
        <v>57</v>
      </c>
      <c r="Q181" s="17" t="s">
        <v>291</v>
      </c>
      <c r="R181" s="31"/>
      <c r="S181" s="17" t="s">
        <v>291</v>
      </c>
      <c r="T181" s="31"/>
      <c r="U181" s="17" t="s">
        <v>291</v>
      </c>
      <c r="V181" s="31"/>
      <c r="W181" s="40">
        <v>4.0787037037037038E-2</v>
      </c>
      <c r="X181" s="31">
        <v>133</v>
      </c>
      <c r="Y181" s="20"/>
      <c r="Z181" s="10"/>
      <c r="AA181" s="20"/>
      <c r="AB181" s="10"/>
      <c r="AC181" s="20"/>
      <c r="AD181" s="31"/>
    </row>
    <row r="182" spans="1:31" ht="22.8" customHeight="1">
      <c r="A182" s="10">
        <v>173</v>
      </c>
      <c r="B182" s="27" t="s">
        <v>36</v>
      </c>
      <c r="C182" s="1" t="s">
        <v>37</v>
      </c>
      <c r="D182" s="1" t="s">
        <v>38</v>
      </c>
      <c r="E182" s="3">
        <v>1992</v>
      </c>
      <c r="F182" s="31">
        <f t="shared" si="17"/>
        <v>33</v>
      </c>
      <c r="G182" s="1" t="s">
        <v>297</v>
      </c>
      <c r="H182" s="6">
        <v>1</v>
      </c>
      <c r="I182" s="44">
        <f t="shared" si="18"/>
        <v>4.1319444444444443E-2</v>
      </c>
      <c r="J182" s="8">
        <v>173</v>
      </c>
      <c r="K182" s="45">
        <f t="shared" si="16"/>
        <v>1.7615740740740741E-2</v>
      </c>
      <c r="L182" s="8">
        <v>123</v>
      </c>
      <c r="M182" s="17" t="s">
        <v>291</v>
      </c>
      <c r="N182" s="31"/>
      <c r="O182" s="16">
        <f>$I182-$O$3</f>
        <v>1.7511574074074075E-2</v>
      </c>
      <c r="P182" s="31">
        <v>58</v>
      </c>
      <c r="Q182" s="17" t="s">
        <v>291</v>
      </c>
      <c r="R182" s="31"/>
      <c r="S182" s="17" t="s">
        <v>291</v>
      </c>
      <c r="T182" s="31"/>
      <c r="U182" s="17" t="s">
        <v>291</v>
      </c>
      <c r="V182" s="31"/>
      <c r="W182" s="40">
        <v>4.1319444444444443E-2</v>
      </c>
      <c r="X182" s="31">
        <v>135</v>
      </c>
      <c r="Y182" s="20"/>
      <c r="Z182" s="10"/>
      <c r="AA182" s="20"/>
      <c r="AB182" s="10"/>
      <c r="AC182" s="20"/>
      <c r="AD182" s="31"/>
    </row>
    <row r="183" spans="1:31" ht="22.8" customHeight="1">
      <c r="A183" s="10">
        <v>174</v>
      </c>
      <c r="B183" s="27" t="s">
        <v>241</v>
      </c>
      <c r="C183" s="1" t="s">
        <v>98</v>
      </c>
      <c r="D183" s="1" t="s">
        <v>14</v>
      </c>
      <c r="E183" s="3">
        <v>1983</v>
      </c>
      <c r="F183" s="31">
        <f t="shared" si="17"/>
        <v>42</v>
      </c>
      <c r="G183" s="1" t="s">
        <v>298</v>
      </c>
      <c r="H183" s="6">
        <v>1</v>
      </c>
      <c r="I183" s="44">
        <f t="shared" si="18"/>
        <v>4.162037037037037E-2</v>
      </c>
      <c r="J183" s="8">
        <v>174</v>
      </c>
      <c r="K183" s="45">
        <f t="shared" si="16"/>
        <v>1.7916666666666668E-2</v>
      </c>
      <c r="L183" s="8">
        <v>124</v>
      </c>
      <c r="M183" s="17" t="s">
        <v>291</v>
      </c>
      <c r="N183" s="31"/>
      <c r="O183" s="17" t="s">
        <v>291</v>
      </c>
      <c r="P183" s="31"/>
      <c r="Q183" s="16">
        <f>$I183-$Q$3</f>
        <v>1.6712962962962964E-2</v>
      </c>
      <c r="R183" s="31">
        <v>61</v>
      </c>
      <c r="S183" s="17" t="s">
        <v>291</v>
      </c>
      <c r="T183" s="31"/>
      <c r="U183" s="17" t="s">
        <v>291</v>
      </c>
      <c r="V183" s="31"/>
      <c r="W183" s="40">
        <v>4.162037037037037E-2</v>
      </c>
      <c r="X183" s="31">
        <v>136</v>
      </c>
      <c r="Y183" s="20"/>
      <c r="Z183" s="10"/>
      <c r="AA183" s="20"/>
      <c r="AB183" s="10"/>
      <c r="AC183" s="20"/>
      <c r="AD183" s="31"/>
    </row>
    <row r="184" spans="1:31" ht="22.8" customHeight="1">
      <c r="A184" s="10">
        <v>175</v>
      </c>
      <c r="B184" s="25" t="s">
        <v>110</v>
      </c>
      <c r="C184" s="1" t="s">
        <v>98</v>
      </c>
      <c r="D184" s="1" t="s">
        <v>18</v>
      </c>
      <c r="E184" s="3">
        <v>1983</v>
      </c>
      <c r="F184" s="31">
        <f t="shared" si="17"/>
        <v>42</v>
      </c>
      <c r="G184" s="1" t="s">
        <v>298</v>
      </c>
      <c r="H184" s="6">
        <v>1</v>
      </c>
      <c r="I184" s="44">
        <f t="shared" si="18"/>
        <v>4.3321759259259261E-2</v>
      </c>
      <c r="J184" s="1">
        <v>175</v>
      </c>
      <c r="K184" s="45">
        <f t="shared" si="16"/>
        <v>1.9618055555555559E-2</v>
      </c>
      <c r="L184" s="1">
        <v>125</v>
      </c>
      <c r="M184" s="17" t="s">
        <v>291</v>
      </c>
      <c r="N184" s="31"/>
      <c r="O184" s="17" t="s">
        <v>291</v>
      </c>
      <c r="P184" s="31"/>
      <c r="Q184" s="16">
        <f>$I184-$Q$3</f>
        <v>1.8414351851851855E-2</v>
      </c>
      <c r="R184" s="31">
        <v>62</v>
      </c>
      <c r="S184" s="17" t="s">
        <v>291</v>
      </c>
      <c r="T184" s="31"/>
      <c r="U184" s="17" t="s">
        <v>291</v>
      </c>
      <c r="V184" s="31"/>
      <c r="W184" s="40">
        <v>4.3321759259259261E-2</v>
      </c>
      <c r="X184" s="31">
        <v>137</v>
      </c>
      <c r="Y184" s="20"/>
      <c r="Z184" s="10"/>
      <c r="AA184" s="20"/>
      <c r="AB184" s="10"/>
      <c r="AC184" s="20"/>
      <c r="AD184" s="31"/>
    </row>
    <row r="185" spans="1:31" ht="22.8" customHeight="1">
      <c r="A185" s="10">
        <v>176</v>
      </c>
      <c r="B185" s="25" t="s">
        <v>211</v>
      </c>
      <c r="C185" s="1" t="s">
        <v>212</v>
      </c>
      <c r="D185" s="1" t="s">
        <v>213</v>
      </c>
      <c r="E185" s="3">
        <v>2002</v>
      </c>
      <c r="F185" s="31">
        <f t="shared" si="17"/>
        <v>23</v>
      </c>
      <c r="G185" s="1" t="s">
        <v>296</v>
      </c>
      <c r="H185" s="6">
        <v>1</v>
      </c>
      <c r="I185" s="44">
        <f t="shared" si="18"/>
        <v>4.4305555555555549E-2</v>
      </c>
      <c r="J185" s="1">
        <v>176</v>
      </c>
      <c r="K185" s="45">
        <f t="shared" si="16"/>
        <v>2.0601851851851847E-2</v>
      </c>
      <c r="L185" s="1">
        <v>126</v>
      </c>
      <c r="M185" s="16">
        <f>$I185-$M$3</f>
        <v>2.0601851851851847E-2</v>
      </c>
      <c r="N185" s="31">
        <v>27</v>
      </c>
      <c r="O185" s="17" t="s">
        <v>291</v>
      </c>
      <c r="P185" s="31"/>
      <c r="Q185" s="17" t="s">
        <v>291</v>
      </c>
      <c r="R185" s="31"/>
      <c r="S185" s="17" t="s">
        <v>291</v>
      </c>
      <c r="T185" s="31"/>
      <c r="U185" s="17" t="s">
        <v>291</v>
      </c>
      <c r="V185" s="31"/>
      <c r="W185" s="40">
        <v>4.4305555555555549E-2</v>
      </c>
      <c r="X185" s="31">
        <v>138</v>
      </c>
      <c r="Y185" s="20"/>
      <c r="Z185" s="10"/>
      <c r="AA185" s="20"/>
      <c r="AB185" s="10"/>
      <c r="AC185" s="20"/>
      <c r="AD185" s="31"/>
    </row>
    <row r="186" spans="1:31" ht="22.8" customHeight="1">
      <c r="A186" s="10">
        <v>177</v>
      </c>
      <c r="B186" s="25" t="s">
        <v>358</v>
      </c>
      <c r="C186" s="1" t="s">
        <v>173</v>
      </c>
      <c r="D186" s="1" t="s">
        <v>35</v>
      </c>
      <c r="E186" s="3">
        <v>2001</v>
      </c>
      <c r="F186" s="31">
        <f t="shared" si="17"/>
        <v>24</v>
      </c>
      <c r="G186" s="1" t="s">
        <v>296</v>
      </c>
      <c r="H186" s="6">
        <v>1</v>
      </c>
      <c r="I186" s="44">
        <f t="shared" si="18"/>
        <v>4.9652777777777775E-2</v>
      </c>
      <c r="J186" s="1">
        <v>177</v>
      </c>
      <c r="K186" s="45">
        <f t="shared" si="16"/>
        <v>2.5949074074074072E-2</v>
      </c>
      <c r="L186" s="1">
        <v>127</v>
      </c>
      <c r="M186" s="16">
        <f>$I186-$M$3</f>
        <v>2.5949074074074072E-2</v>
      </c>
      <c r="N186" s="10">
        <v>28</v>
      </c>
      <c r="O186" s="21"/>
      <c r="P186" s="31"/>
      <c r="Q186" s="17"/>
      <c r="R186" s="31"/>
      <c r="S186" s="17"/>
      <c r="T186" s="31"/>
      <c r="U186" s="17"/>
      <c r="V186" s="31"/>
      <c r="W186" s="20"/>
      <c r="X186" s="31"/>
      <c r="Y186" s="40">
        <v>4.9652777777777775E-2</v>
      </c>
      <c r="Z186" s="10">
        <v>90</v>
      </c>
      <c r="AA186" s="20"/>
      <c r="AB186" s="31"/>
      <c r="AC186" s="19"/>
      <c r="AD186" s="31"/>
      <c r="AE186" s="33"/>
    </row>
    <row r="187" spans="1:31" ht="22.8" customHeight="1">
      <c r="A187" s="10">
        <v>178</v>
      </c>
      <c r="B187" s="27" t="s">
        <v>123</v>
      </c>
      <c r="C187" s="1" t="s">
        <v>94</v>
      </c>
      <c r="D187" s="1" t="s">
        <v>14</v>
      </c>
      <c r="E187" s="3">
        <v>1968</v>
      </c>
      <c r="F187" s="31">
        <f t="shared" si="17"/>
        <v>57</v>
      </c>
      <c r="G187" s="1" t="s">
        <v>299</v>
      </c>
      <c r="H187" s="6">
        <v>1</v>
      </c>
      <c r="I187" s="44">
        <f t="shared" si="18"/>
        <v>5.0891203703703702E-2</v>
      </c>
      <c r="J187" s="8">
        <v>178</v>
      </c>
      <c r="K187" s="45">
        <f>$I187-$K$1</f>
        <v>1.2384259259259275E-3</v>
      </c>
      <c r="L187" s="8">
        <v>128</v>
      </c>
      <c r="M187" s="17" t="s">
        <v>291</v>
      </c>
      <c r="N187" s="31"/>
      <c r="O187" s="17" t="s">
        <v>291</v>
      </c>
      <c r="P187" s="31"/>
      <c r="Q187" s="17" t="s">
        <v>291</v>
      </c>
      <c r="R187" s="31"/>
      <c r="S187" s="16">
        <f>$I187-$S$3</f>
        <v>2.376157407407407E-2</v>
      </c>
      <c r="T187" s="31">
        <v>21</v>
      </c>
      <c r="U187" s="17" t="s">
        <v>291</v>
      </c>
      <c r="V187" s="31"/>
      <c r="W187" s="40">
        <v>5.0891203703703702E-2</v>
      </c>
      <c r="X187" s="31">
        <v>139</v>
      </c>
      <c r="Y187" s="20"/>
      <c r="Z187" s="10"/>
      <c r="AA187" s="20"/>
      <c r="AB187" s="10"/>
      <c r="AC187" s="20"/>
      <c r="AD187" s="31"/>
    </row>
    <row r="188" spans="1:31" ht="22.8" customHeight="1">
      <c r="A188" s="10"/>
      <c r="B188" s="41"/>
      <c r="C188" s="3"/>
      <c r="D188" s="3"/>
      <c r="E188" s="3"/>
      <c r="F188" s="10"/>
      <c r="G188" s="3"/>
      <c r="H188" s="10"/>
      <c r="I188" s="42">
        <f t="shared" ref="I188:I191" si="19">W188+Y188+AA188+AC188</f>
        <v>0</v>
      </c>
      <c r="J188" s="3"/>
      <c r="K188" s="43">
        <f t="shared" ref="K188:K191" si="20">$I188-$K$1</f>
        <v>-4.9652777777777775E-2</v>
      </c>
      <c r="L188" s="3"/>
      <c r="M188" s="21"/>
      <c r="N188" s="10"/>
      <c r="O188" s="21"/>
      <c r="P188" s="10"/>
      <c r="Q188" s="21"/>
      <c r="R188" s="10"/>
      <c r="S188" s="21"/>
      <c r="T188" s="10"/>
      <c r="U188" s="21"/>
      <c r="V188" s="10"/>
      <c r="W188" s="20"/>
      <c r="X188" s="10"/>
      <c r="Y188" s="20"/>
      <c r="Z188" s="10"/>
      <c r="AA188" s="18"/>
      <c r="AB188" s="11">
        <v>1</v>
      </c>
      <c r="AC188" s="18"/>
      <c r="AD188" s="31">
        <v>1</v>
      </c>
      <c r="AE188" s="33"/>
    </row>
    <row r="189" spans="1:31" ht="22.8" customHeight="1">
      <c r="A189" s="10"/>
      <c r="B189" s="41"/>
      <c r="C189" s="3"/>
      <c r="D189" s="3"/>
      <c r="E189" s="3"/>
      <c r="F189" s="10"/>
      <c r="G189" s="3"/>
      <c r="H189" s="10"/>
      <c r="I189" s="42">
        <f t="shared" si="19"/>
        <v>0</v>
      </c>
      <c r="J189" s="3"/>
      <c r="K189" s="43">
        <f t="shared" si="20"/>
        <v>-4.9652777777777775E-2</v>
      </c>
      <c r="L189" s="3"/>
      <c r="M189" s="21"/>
      <c r="N189" s="10"/>
      <c r="O189" s="21"/>
      <c r="P189" s="10"/>
      <c r="Q189" s="21"/>
      <c r="R189" s="10"/>
      <c r="S189" s="21"/>
      <c r="T189" s="10"/>
      <c r="U189" s="21"/>
      <c r="V189" s="10"/>
      <c r="W189" s="20"/>
      <c r="X189" s="10"/>
      <c r="Y189" s="20"/>
      <c r="Z189" s="10"/>
      <c r="AA189" s="20"/>
      <c r="AB189" s="10"/>
      <c r="AC189" s="32"/>
      <c r="AD189" s="31">
        <v>2</v>
      </c>
      <c r="AE189" s="33"/>
    </row>
    <row r="190" spans="1:31" ht="22.8" customHeight="1">
      <c r="A190" s="10"/>
      <c r="B190" s="41"/>
      <c r="C190" s="3"/>
      <c r="D190" s="3"/>
      <c r="E190" s="3"/>
      <c r="F190" s="10"/>
      <c r="G190" s="3"/>
      <c r="H190" s="10"/>
      <c r="I190" s="42">
        <f t="shared" si="19"/>
        <v>0</v>
      </c>
      <c r="J190" s="3"/>
      <c r="K190" s="43">
        <f t="shared" si="20"/>
        <v>-4.9652777777777775E-2</v>
      </c>
      <c r="L190" s="3"/>
      <c r="M190" s="21"/>
      <c r="N190" s="10"/>
      <c r="O190" s="21"/>
      <c r="P190" s="10"/>
      <c r="Q190" s="21"/>
      <c r="R190" s="10"/>
      <c r="S190" s="21"/>
      <c r="T190" s="10"/>
      <c r="U190" s="21"/>
      <c r="V190" s="10"/>
      <c r="W190" s="20"/>
      <c r="X190" s="10"/>
      <c r="Y190" s="20"/>
      <c r="Z190" s="10"/>
      <c r="AA190" s="20"/>
      <c r="AB190" s="10"/>
      <c r="AC190" s="20"/>
      <c r="AD190" s="31"/>
      <c r="AE190" s="33"/>
    </row>
    <row r="191" spans="1:31" ht="22.8" customHeight="1">
      <c r="A191" s="10"/>
      <c r="B191" s="41"/>
      <c r="C191" s="3"/>
      <c r="D191" s="3"/>
      <c r="E191" s="3"/>
      <c r="F191" s="10"/>
      <c r="G191" s="3"/>
      <c r="H191" s="10"/>
      <c r="I191" s="42">
        <f t="shared" si="19"/>
        <v>0</v>
      </c>
      <c r="J191" s="3"/>
      <c r="K191" s="43">
        <f t="shared" si="20"/>
        <v>-4.9652777777777775E-2</v>
      </c>
      <c r="L191" s="3"/>
      <c r="M191" s="21"/>
      <c r="N191" s="10"/>
      <c r="O191" s="21"/>
      <c r="P191" s="10"/>
      <c r="Q191" s="21"/>
      <c r="R191" s="10"/>
      <c r="S191" s="21"/>
      <c r="T191" s="10"/>
      <c r="U191" s="21"/>
      <c r="V191" s="10"/>
      <c r="W191" s="20"/>
      <c r="X191" s="10"/>
      <c r="Y191" s="20"/>
      <c r="Z191" s="10"/>
      <c r="AA191" s="18"/>
      <c r="AB191" s="11">
        <v>1</v>
      </c>
      <c r="AC191" s="20"/>
      <c r="AD191" s="31"/>
      <c r="AE191" s="33"/>
    </row>
    <row r="192" spans="1:31" ht="22.8" customHeight="1">
      <c r="A192" s="12"/>
      <c r="B192" s="4"/>
      <c r="C192" s="4"/>
      <c r="D192" s="4"/>
      <c r="E192" s="4"/>
      <c r="F192" s="12"/>
      <c r="G192" s="4"/>
      <c r="H192" s="12"/>
      <c r="I192" s="13"/>
      <c r="J192" s="4"/>
      <c r="K192" s="14"/>
      <c r="L192" s="4"/>
      <c r="M192" s="22"/>
      <c r="N192" s="12"/>
      <c r="O192" s="22"/>
      <c r="P192" s="12"/>
      <c r="Q192" s="22"/>
      <c r="R192" s="12"/>
      <c r="S192" s="22"/>
      <c r="T192" s="12"/>
      <c r="U192" s="22"/>
      <c r="V192" s="12"/>
      <c r="W192" s="23"/>
      <c r="X192" s="12"/>
      <c r="Y192" s="23"/>
      <c r="Z192" s="12"/>
      <c r="AA192" s="23"/>
      <c r="AB192" s="12"/>
      <c r="AC192" s="23"/>
      <c r="AD192" s="12"/>
    </row>
    <row r="193" spans="1:31" ht="22.8" customHeight="1">
      <c r="A193" s="12"/>
      <c r="B193" s="8"/>
      <c r="C193" s="4" t="s">
        <v>332</v>
      </c>
      <c r="D193" s="4"/>
      <c r="E193" s="4"/>
      <c r="F193" s="12"/>
      <c r="G193" s="4"/>
      <c r="H193" s="12"/>
      <c r="I193" s="13"/>
      <c r="J193" s="4"/>
      <c r="K193" s="14"/>
      <c r="L193" s="4"/>
      <c r="M193" s="22"/>
      <c r="N193" s="12"/>
      <c r="O193" s="22"/>
      <c r="P193" s="12"/>
      <c r="Q193" s="22"/>
      <c r="R193" s="12"/>
      <c r="S193" s="22"/>
      <c r="T193" s="12"/>
      <c r="U193" s="22"/>
      <c r="V193" s="12"/>
      <c r="W193" s="23"/>
      <c r="X193" s="12"/>
      <c r="Y193" s="23"/>
      <c r="Z193" s="12"/>
      <c r="AA193" s="23"/>
      <c r="AB193" s="12"/>
      <c r="AC193" s="23"/>
      <c r="AD193" s="12"/>
    </row>
    <row r="194" spans="1:31" ht="22.8" customHeight="1">
      <c r="H194" s="52" t="s">
        <v>304</v>
      </c>
      <c r="I194" s="53"/>
      <c r="J194" s="54"/>
      <c r="K194" s="53" t="s">
        <v>305</v>
      </c>
      <c r="L194" s="53"/>
      <c r="M194" s="53"/>
      <c r="N194" s="53"/>
      <c r="O194" s="53"/>
      <c r="P194" s="53"/>
      <c r="Q194" s="53"/>
      <c r="R194" s="53"/>
      <c r="S194" s="53"/>
      <c r="T194" s="53"/>
      <c r="U194" s="53"/>
      <c r="V194" s="54"/>
      <c r="W194" s="51" t="s">
        <v>306</v>
      </c>
      <c r="X194" s="51"/>
      <c r="Y194" s="51"/>
      <c r="Z194" s="51"/>
      <c r="AA194" s="51"/>
      <c r="AB194" s="51"/>
      <c r="AC194" s="51"/>
      <c r="AD194" s="51"/>
    </row>
    <row r="195" spans="1:31" ht="22.8" customHeight="1">
      <c r="A195" s="30" t="s">
        <v>0</v>
      </c>
      <c r="B195" s="1" t="s">
        <v>1</v>
      </c>
      <c r="C195" s="1" t="s">
        <v>2</v>
      </c>
      <c r="D195" s="1" t="s">
        <v>3</v>
      </c>
      <c r="E195" s="1" t="s">
        <v>292</v>
      </c>
      <c r="F195" s="30" t="s">
        <v>4</v>
      </c>
      <c r="G195" s="1" t="s">
        <v>293</v>
      </c>
      <c r="H195" s="24" t="s">
        <v>294</v>
      </c>
      <c r="I195" s="7" t="s">
        <v>331</v>
      </c>
      <c r="J195" s="7" t="s">
        <v>21</v>
      </c>
      <c r="K195" s="1" t="s">
        <v>331</v>
      </c>
      <c r="L195" s="1" t="s">
        <v>21</v>
      </c>
      <c r="M195" s="30" t="s">
        <v>309</v>
      </c>
      <c r="N195" s="30" t="s">
        <v>21</v>
      </c>
      <c r="O195" s="30" t="s">
        <v>307</v>
      </c>
      <c r="P195" s="30" t="s">
        <v>21</v>
      </c>
      <c r="Q195" s="30" t="s">
        <v>310</v>
      </c>
      <c r="R195" s="30" t="s">
        <v>21</v>
      </c>
      <c r="S195" s="30" t="s">
        <v>308</v>
      </c>
      <c r="T195" s="30" t="s">
        <v>21</v>
      </c>
      <c r="U195" s="30" t="s">
        <v>311</v>
      </c>
      <c r="V195" s="30" t="s">
        <v>21</v>
      </c>
      <c r="W195" s="30" t="s">
        <v>14</v>
      </c>
      <c r="X195" s="30" t="s">
        <v>21</v>
      </c>
      <c r="Y195" s="30" t="s">
        <v>301</v>
      </c>
      <c r="Z195" s="30" t="s">
        <v>21</v>
      </c>
      <c r="AA195" s="30" t="s">
        <v>302</v>
      </c>
      <c r="AB195" s="30" t="s">
        <v>21</v>
      </c>
      <c r="AC195" s="30" t="s">
        <v>303</v>
      </c>
      <c r="AD195" s="30" t="s">
        <v>21</v>
      </c>
    </row>
    <row r="196" spans="1:31" ht="22.8" customHeight="1">
      <c r="A196" s="10">
        <v>1</v>
      </c>
      <c r="B196" s="27" t="s">
        <v>47</v>
      </c>
      <c r="C196" s="1" t="s">
        <v>48</v>
      </c>
      <c r="D196" s="1" t="s">
        <v>7</v>
      </c>
      <c r="E196" s="3">
        <v>1997</v>
      </c>
      <c r="F196" s="30">
        <f t="shared" ref="F196:F227" si="21">$A$1-E196</f>
        <v>28</v>
      </c>
      <c r="G196" s="1" t="s">
        <v>309</v>
      </c>
      <c r="H196" s="11">
        <v>2</v>
      </c>
      <c r="I196" s="44">
        <f t="shared" ref="I196:I227" si="22">W196+Y196+AA196+AC196</f>
        <v>5.9259259259259262E-2</v>
      </c>
      <c r="J196" s="8">
        <v>1</v>
      </c>
      <c r="K196" s="45">
        <f t="shared" ref="K196:K215" si="23">$I196-$K$2</f>
        <v>0</v>
      </c>
      <c r="L196" s="8">
        <v>1</v>
      </c>
      <c r="M196" s="16">
        <f>$I196-$M$2</f>
        <v>0</v>
      </c>
      <c r="N196" s="5">
        <v>1</v>
      </c>
      <c r="O196" s="17" t="s">
        <v>291</v>
      </c>
      <c r="P196" s="30"/>
      <c r="Q196" s="17" t="s">
        <v>291</v>
      </c>
      <c r="R196" s="30"/>
      <c r="S196" s="17" t="s">
        <v>291</v>
      </c>
      <c r="T196" s="30"/>
      <c r="U196" s="17" t="s">
        <v>291</v>
      </c>
      <c r="V196" s="30"/>
      <c r="W196" s="40">
        <v>2.9236111111111112E-2</v>
      </c>
      <c r="X196" s="30">
        <v>1</v>
      </c>
      <c r="Y196" s="40">
        <v>3.0023148148148149E-2</v>
      </c>
      <c r="Z196" s="10">
        <v>1</v>
      </c>
      <c r="AA196" s="20"/>
      <c r="AB196" s="10"/>
      <c r="AC196" s="20"/>
      <c r="AD196" s="30"/>
      <c r="AE196" s="33"/>
    </row>
    <row r="197" spans="1:31" ht="22.8" customHeight="1">
      <c r="A197" s="10">
        <v>2</v>
      </c>
      <c r="B197" s="27" t="s">
        <v>142</v>
      </c>
      <c r="C197" s="1" t="s">
        <v>26</v>
      </c>
      <c r="D197" s="1" t="s">
        <v>120</v>
      </c>
      <c r="E197" s="3">
        <v>2003</v>
      </c>
      <c r="F197" s="30">
        <f t="shared" si="21"/>
        <v>22</v>
      </c>
      <c r="G197" s="1" t="s">
        <v>309</v>
      </c>
      <c r="H197" s="11">
        <v>2</v>
      </c>
      <c r="I197" s="44">
        <f t="shared" si="22"/>
        <v>6.0624999999999998E-2</v>
      </c>
      <c r="J197" s="8">
        <v>2</v>
      </c>
      <c r="K197" s="45">
        <f t="shared" si="23"/>
        <v>1.3657407407407368E-3</v>
      </c>
      <c r="L197" s="8">
        <v>2</v>
      </c>
      <c r="M197" s="16">
        <f>$I197-$M$2</f>
        <v>1.3657407407407368E-3</v>
      </c>
      <c r="N197" s="5">
        <v>2</v>
      </c>
      <c r="O197" s="17" t="s">
        <v>291</v>
      </c>
      <c r="P197" s="30"/>
      <c r="Q197" s="17" t="s">
        <v>291</v>
      </c>
      <c r="R197" s="30"/>
      <c r="S197" s="17" t="s">
        <v>291</v>
      </c>
      <c r="T197" s="30"/>
      <c r="U197" s="17" t="s">
        <v>291</v>
      </c>
      <c r="V197" s="30"/>
      <c r="W197" s="40">
        <v>3.0127314814814815E-2</v>
      </c>
      <c r="X197" s="30">
        <v>2</v>
      </c>
      <c r="Y197" s="40">
        <v>3.0497685185185183E-2</v>
      </c>
      <c r="Z197" s="10">
        <v>2</v>
      </c>
      <c r="AA197" s="20"/>
      <c r="AB197" s="10"/>
      <c r="AC197" s="32"/>
      <c r="AD197" s="30">
        <v>2</v>
      </c>
      <c r="AE197" s="33"/>
    </row>
    <row r="198" spans="1:31" ht="22.8" customHeight="1">
      <c r="A198" s="10">
        <v>3</v>
      </c>
      <c r="B198" s="25" t="s">
        <v>28</v>
      </c>
      <c r="C198" s="1" t="s">
        <v>29</v>
      </c>
      <c r="D198" s="1" t="s">
        <v>30</v>
      </c>
      <c r="E198" s="3">
        <v>1982</v>
      </c>
      <c r="F198" s="30">
        <f t="shared" si="21"/>
        <v>43</v>
      </c>
      <c r="G198" s="1" t="s">
        <v>310</v>
      </c>
      <c r="H198" s="11">
        <v>2</v>
      </c>
      <c r="I198" s="44">
        <f t="shared" si="22"/>
        <v>6.2719907407407405E-2</v>
      </c>
      <c r="J198" s="1">
        <v>3</v>
      </c>
      <c r="K198" s="45">
        <f t="shared" si="23"/>
        <v>3.4606481481481433E-3</v>
      </c>
      <c r="L198" s="1">
        <v>3</v>
      </c>
      <c r="M198" s="17" t="s">
        <v>291</v>
      </c>
      <c r="N198" s="31"/>
      <c r="O198" s="17" t="s">
        <v>291</v>
      </c>
      <c r="P198" s="30"/>
      <c r="Q198" s="16">
        <f>$I198-$Q$2</f>
        <v>0</v>
      </c>
      <c r="R198" s="30">
        <v>1</v>
      </c>
      <c r="S198" s="17" t="s">
        <v>319</v>
      </c>
      <c r="T198" s="30"/>
      <c r="U198" s="17" t="s">
        <v>291</v>
      </c>
      <c r="V198" s="30"/>
      <c r="W198" s="40">
        <v>3.0833333333333334E-2</v>
      </c>
      <c r="X198" s="30">
        <v>4</v>
      </c>
      <c r="Y198" s="40">
        <v>3.1886574074074074E-2</v>
      </c>
      <c r="Z198" s="10">
        <v>5</v>
      </c>
      <c r="AA198" s="18"/>
      <c r="AB198" s="11">
        <v>1</v>
      </c>
      <c r="AC198" s="18"/>
      <c r="AD198" s="30">
        <v>1</v>
      </c>
      <c r="AE198" s="33"/>
    </row>
    <row r="199" spans="1:31" ht="22.8" customHeight="1">
      <c r="A199" s="10">
        <v>4</v>
      </c>
      <c r="B199" s="27" t="s">
        <v>317</v>
      </c>
      <c r="C199" s="1" t="s">
        <v>114</v>
      </c>
      <c r="D199" s="1" t="s">
        <v>7</v>
      </c>
      <c r="E199" s="3">
        <v>1997</v>
      </c>
      <c r="F199" s="30">
        <f t="shared" si="21"/>
        <v>28</v>
      </c>
      <c r="G199" s="1" t="s">
        <v>309</v>
      </c>
      <c r="H199" s="11">
        <v>2</v>
      </c>
      <c r="I199" s="44">
        <f t="shared" si="22"/>
        <v>6.3460648148148141E-2</v>
      </c>
      <c r="J199" s="8">
        <v>4</v>
      </c>
      <c r="K199" s="45">
        <f t="shared" si="23"/>
        <v>4.2013888888888795E-3</v>
      </c>
      <c r="L199" s="8">
        <v>4</v>
      </c>
      <c r="M199" s="16">
        <f>$I199-$M$2</f>
        <v>4.2013888888888795E-3</v>
      </c>
      <c r="N199" s="5">
        <v>3</v>
      </c>
      <c r="O199" s="17" t="s">
        <v>291</v>
      </c>
      <c r="P199" s="30"/>
      <c r="Q199" s="17" t="s">
        <v>291</v>
      </c>
      <c r="R199" s="30"/>
      <c r="S199" s="17" t="s">
        <v>291</v>
      </c>
      <c r="T199" s="30"/>
      <c r="U199" s="17" t="s">
        <v>291</v>
      </c>
      <c r="V199" s="30"/>
      <c r="W199" s="40">
        <v>3.201388888888889E-2</v>
      </c>
      <c r="X199" s="30">
        <v>6</v>
      </c>
      <c r="Y199" s="40">
        <v>3.1446759259259258E-2</v>
      </c>
      <c r="Z199" s="10">
        <v>4</v>
      </c>
      <c r="AA199" s="18"/>
      <c r="AB199" s="11">
        <v>1</v>
      </c>
      <c r="AC199" s="20"/>
      <c r="AD199" s="30"/>
      <c r="AE199" s="33"/>
    </row>
    <row r="200" spans="1:31" ht="22.8" customHeight="1">
      <c r="A200" s="10">
        <v>5</v>
      </c>
      <c r="B200" s="25" t="s">
        <v>87</v>
      </c>
      <c r="C200" s="1" t="s">
        <v>65</v>
      </c>
      <c r="D200" s="1" t="s">
        <v>78</v>
      </c>
      <c r="E200" s="1">
        <v>1977</v>
      </c>
      <c r="F200" s="30">
        <f t="shared" si="21"/>
        <v>48</v>
      </c>
      <c r="G200" s="1" t="s">
        <v>310</v>
      </c>
      <c r="H200" s="11">
        <v>2</v>
      </c>
      <c r="I200" s="44">
        <f t="shared" si="22"/>
        <v>6.72800925925926E-2</v>
      </c>
      <c r="J200" s="1">
        <v>5</v>
      </c>
      <c r="K200" s="45">
        <f t="shared" si="23"/>
        <v>8.0208333333333381E-3</v>
      </c>
      <c r="L200" s="1">
        <v>5</v>
      </c>
      <c r="M200" s="17" t="s">
        <v>291</v>
      </c>
      <c r="N200" s="30"/>
      <c r="O200" s="17" t="s">
        <v>291</v>
      </c>
      <c r="P200" s="31"/>
      <c r="Q200" s="16">
        <f>$I200-$Q$2</f>
        <v>4.5601851851851949E-3</v>
      </c>
      <c r="R200" s="30">
        <v>2</v>
      </c>
      <c r="S200" s="17" t="s">
        <v>291</v>
      </c>
      <c r="T200" s="30"/>
      <c r="U200" s="17" t="s">
        <v>291</v>
      </c>
      <c r="V200" s="30"/>
      <c r="W200" s="40">
        <v>3.3981481481481481E-2</v>
      </c>
      <c r="X200" s="30">
        <v>12</v>
      </c>
      <c r="Y200" s="40">
        <v>3.3298611111111112E-2</v>
      </c>
      <c r="Z200" s="10">
        <v>10</v>
      </c>
      <c r="AA200" s="18"/>
      <c r="AB200" s="11">
        <v>1</v>
      </c>
      <c r="AC200" s="20"/>
      <c r="AD200" s="30"/>
      <c r="AE200" s="33"/>
    </row>
    <row r="201" spans="1:31" ht="22.8" customHeight="1">
      <c r="A201" s="10">
        <v>6</v>
      </c>
      <c r="B201" s="25" t="s">
        <v>290</v>
      </c>
      <c r="C201" s="1" t="s">
        <v>249</v>
      </c>
      <c r="D201" s="1" t="s">
        <v>78</v>
      </c>
      <c r="E201" s="3">
        <v>1973</v>
      </c>
      <c r="F201" s="30">
        <f t="shared" si="21"/>
        <v>52</v>
      </c>
      <c r="G201" s="1" t="s">
        <v>308</v>
      </c>
      <c r="H201" s="11">
        <v>2</v>
      </c>
      <c r="I201" s="44">
        <f t="shared" si="22"/>
        <v>6.8460648148148145E-2</v>
      </c>
      <c r="J201" s="1">
        <v>6</v>
      </c>
      <c r="K201" s="45">
        <f t="shared" si="23"/>
        <v>9.201388888888884E-3</v>
      </c>
      <c r="L201" s="1">
        <v>6</v>
      </c>
      <c r="M201" s="17" t="s">
        <v>291</v>
      </c>
      <c r="N201" s="31"/>
      <c r="O201" s="17" t="s">
        <v>291</v>
      </c>
      <c r="P201" s="30"/>
      <c r="Q201" s="17" t="s">
        <v>291</v>
      </c>
      <c r="R201" s="30"/>
      <c r="S201" s="16">
        <f>$I201-$S$2</f>
        <v>0</v>
      </c>
      <c r="T201" s="30">
        <v>1</v>
      </c>
      <c r="U201" s="17" t="s">
        <v>291</v>
      </c>
      <c r="V201" s="30"/>
      <c r="W201" s="40">
        <v>3.3958333333333333E-2</v>
      </c>
      <c r="X201" s="30">
        <v>11</v>
      </c>
      <c r="Y201" s="40">
        <v>3.4502314814814812E-2</v>
      </c>
      <c r="Z201" s="10">
        <v>14</v>
      </c>
      <c r="AA201" s="20"/>
      <c r="AB201" s="10"/>
      <c r="AC201" s="18"/>
      <c r="AD201" s="30">
        <v>1</v>
      </c>
      <c r="AE201" s="33"/>
    </row>
    <row r="202" spans="1:31" ht="22.8" customHeight="1">
      <c r="A202" s="10">
        <v>7</v>
      </c>
      <c r="B202" s="25" t="s">
        <v>253</v>
      </c>
      <c r="C202" s="1" t="s">
        <v>233</v>
      </c>
      <c r="D202" s="1" t="s">
        <v>254</v>
      </c>
      <c r="E202" s="1">
        <v>1977</v>
      </c>
      <c r="F202" s="30">
        <f t="shared" si="21"/>
        <v>48</v>
      </c>
      <c r="G202" s="1" t="s">
        <v>310</v>
      </c>
      <c r="H202" s="11">
        <v>2</v>
      </c>
      <c r="I202" s="44">
        <f t="shared" si="22"/>
        <v>6.8935185185185183E-2</v>
      </c>
      <c r="J202" s="1">
        <v>7</v>
      </c>
      <c r="K202" s="45">
        <f t="shared" si="23"/>
        <v>9.6759259259259212E-3</v>
      </c>
      <c r="L202" s="1">
        <v>7</v>
      </c>
      <c r="M202" s="17" t="s">
        <v>291</v>
      </c>
      <c r="N202" s="31"/>
      <c r="O202" s="17" t="s">
        <v>291</v>
      </c>
      <c r="P202" s="31"/>
      <c r="Q202" s="16">
        <f>$I202-$Q$2</f>
        <v>6.2152777777777779E-3</v>
      </c>
      <c r="R202" s="31">
        <v>3</v>
      </c>
      <c r="S202" s="17" t="s">
        <v>291</v>
      </c>
      <c r="T202" s="30"/>
      <c r="U202" s="17" t="s">
        <v>291</v>
      </c>
      <c r="V202" s="30"/>
      <c r="W202" s="40">
        <v>3.4224537037037032E-2</v>
      </c>
      <c r="X202" s="30">
        <v>13</v>
      </c>
      <c r="Y202" s="40">
        <v>3.471064814814815E-2</v>
      </c>
      <c r="Z202" s="10">
        <v>15</v>
      </c>
      <c r="AA202" s="32"/>
      <c r="AB202" s="5">
        <v>2</v>
      </c>
      <c r="AC202" s="20"/>
      <c r="AD202" s="30"/>
      <c r="AE202" s="33"/>
    </row>
    <row r="203" spans="1:31" ht="22.8" customHeight="1">
      <c r="A203" s="10">
        <v>8</v>
      </c>
      <c r="B203" s="27" t="s">
        <v>151</v>
      </c>
      <c r="C203" s="1" t="s">
        <v>50</v>
      </c>
      <c r="D203" s="1" t="s">
        <v>7</v>
      </c>
      <c r="E203" s="1">
        <v>1975</v>
      </c>
      <c r="F203" s="30">
        <f t="shared" si="21"/>
        <v>50</v>
      </c>
      <c r="G203" s="1" t="s">
        <v>308</v>
      </c>
      <c r="H203" s="11">
        <v>2</v>
      </c>
      <c r="I203" s="44">
        <f t="shared" si="22"/>
        <v>6.9293981481481484E-2</v>
      </c>
      <c r="J203" s="8">
        <v>8</v>
      </c>
      <c r="K203" s="45">
        <f t="shared" si="23"/>
        <v>1.0034722222222223E-2</v>
      </c>
      <c r="L203" s="8">
        <v>8</v>
      </c>
      <c r="M203" s="17" t="s">
        <v>291</v>
      </c>
      <c r="N203" s="30"/>
      <c r="O203" s="17" t="s">
        <v>291</v>
      </c>
      <c r="P203" s="31"/>
      <c r="Q203" s="17" t="s">
        <v>291</v>
      </c>
      <c r="R203" s="31"/>
      <c r="S203" s="16">
        <f>$I203-$S$2</f>
        <v>8.3333333333332482E-4</v>
      </c>
      <c r="T203" s="5">
        <v>2</v>
      </c>
      <c r="U203" s="17" t="s">
        <v>291</v>
      </c>
      <c r="V203" s="30"/>
      <c r="W203" s="40">
        <v>3.4409722222222223E-2</v>
      </c>
      <c r="X203" s="30">
        <v>14</v>
      </c>
      <c r="Y203" s="40">
        <v>3.4884259259259261E-2</v>
      </c>
      <c r="Z203" s="10">
        <v>16</v>
      </c>
      <c r="AA203" s="18"/>
      <c r="AB203" s="11">
        <v>1</v>
      </c>
      <c r="AC203" s="18"/>
      <c r="AD203" s="30">
        <v>1</v>
      </c>
      <c r="AE203" s="33"/>
    </row>
    <row r="204" spans="1:31" ht="22.8" customHeight="1">
      <c r="A204" s="10">
        <v>9</v>
      </c>
      <c r="B204" s="27" t="s">
        <v>134</v>
      </c>
      <c r="C204" s="1" t="s">
        <v>8</v>
      </c>
      <c r="D204" s="1" t="s">
        <v>7</v>
      </c>
      <c r="E204" s="3">
        <v>1996</v>
      </c>
      <c r="F204" s="30">
        <f t="shared" si="21"/>
        <v>29</v>
      </c>
      <c r="G204" s="1" t="s">
        <v>309</v>
      </c>
      <c r="H204" s="11">
        <v>2</v>
      </c>
      <c r="I204" s="44">
        <f t="shared" si="22"/>
        <v>6.9340277777777778E-2</v>
      </c>
      <c r="J204" s="8">
        <v>9</v>
      </c>
      <c r="K204" s="45">
        <f t="shared" si="23"/>
        <v>1.0081018518518517E-2</v>
      </c>
      <c r="L204" s="8">
        <v>9</v>
      </c>
      <c r="M204" s="16">
        <f>$I204-$M$2</f>
        <v>1.0081018518518517E-2</v>
      </c>
      <c r="N204" s="31">
        <v>4</v>
      </c>
      <c r="O204" s="17" t="s">
        <v>291</v>
      </c>
      <c r="P204" s="31"/>
      <c r="Q204" s="17" t="s">
        <v>291</v>
      </c>
      <c r="R204" s="31"/>
      <c r="S204" s="17" t="s">
        <v>291</v>
      </c>
      <c r="T204" s="31"/>
      <c r="U204" s="17" t="s">
        <v>291</v>
      </c>
      <c r="V204" s="30"/>
      <c r="W204" s="40">
        <v>3.5034722222222224E-2</v>
      </c>
      <c r="X204" s="30">
        <v>17</v>
      </c>
      <c r="Y204" s="40">
        <v>3.4305555555555554E-2</v>
      </c>
      <c r="Z204" s="10">
        <v>13</v>
      </c>
      <c r="AA204" s="18"/>
      <c r="AB204" s="11">
        <v>1</v>
      </c>
      <c r="AC204" s="20"/>
      <c r="AD204" s="30"/>
      <c r="AE204" s="33"/>
    </row>
    <row r="205" spans="1:31" ht="22.8" customHeight="1">
      <c r="A205" s="10">
        <v>10</v>
      </c>
      <c r="B205" s="25" t="s">
        <v>125</v>
      </c>
      <c r="C205" s="1" t="s">
        <v>68</v>
      </c>
      <c r="D205" s="1" t="s">
        <v>122</v>
      </c>
      <c r="E205" s="3">
        <v>1989</v>
      </c>
      <c r="F205" s="30">
        <f t="shared" si="21"/>
        <v>36</v>
      </c>
      <c r="G205" s="1" t="s">
        <v>307</v>
      </c>
      <c r="H205" s="11">
        <v>2</v>
      </c>
      <c r="I205" s="44">
        <f t="shared" si="22"/>
        <v>7.0960648148148148E-2</v>
      </c>
      <c r="J205" s="1">
        <v>10</v>
      </c>
      <c r="K205" s="45">
        <f t="shared" si="23"/>
        <v>1.1701388888888886E-2</v>
      </c>
      <c r="L205" s="1">
        <v>10</v>
      </c>
      <c r="M205" s="17" t="s">
        <v>291</v>
      </c>
      <c r="N205" s="30"/>
      <c r="O205" s="16">
        <f>$I205-$O$2</f>
        <v>0</v>
      </c>
      <c r="P205" s="31">
        <v>1</v>
      </c>
      <c r="Q205" s="17" t="s">
        <v>291</v>
      </c>
      <c r="R205" s="31"/>
      <c r="S205" s="17" t="s">
        <v>291</v>
      </c>
      <c r="T205" s="30"/>
      <c r="U205" s="17" t="s">
        <v>291</v>
      </c>
      <c r="V205" s="30"/>
      <c r="W205" s="40">
        <v>3.4548611111111113E-2</v>
      </c>
      <c r="X205" s="30">
        <v>15</v>
      </c>
      <c r="Y205" s="40">
        <v>3.6412037037037034E-2</v>
      </c>
      <c r="Z205" s="10">
        <v>20</v>
      </c>
      <c r="AA205" s="18"/>
      <c r="AB205" s="11">
        <v>1</v>
      </c>
      <c r="AC205" s="32"/>
      <c r="AD205" s="30">
        <v>2</v>
      </c>
      <c r="AE205" s="33"/>
    </row>
    <row r="206" spans="1:31" ht="22.8" customHeight="1">
      <c r="A206" s="10">
        <v>11</v>
      </c>
      <c r="B206" s="27" t="s">
        <v>131</v>
      </c>
      <c r="C206" s="1" t="s">
        <v>26</v>
      </c>
      <c r="D206" s="1" t="s">
        <v>63</v>
      </c>
      <c r="E206" s="3">
        <v>1988</v>
      </c>
      <c r="F206" s="30">
        <f t="shared" si="21"/>
        <v>37</v>
      </c>
      <c r="G206" s="1" t="s">
        <v>307</v>
      </c>
      <c r="H206" s="11">
        <v>2</v>
      </c>
      <c r="I206" s="44">
        <f t="shared" si="22"/>
        <v>7.2349537037037032E-2</v>
      </c>
      <c r="J206" s="8">
        <v>11</v>
      </c>
      <c r="K206" s="45">
        <f t="shared" si="23"/>
        <v>1.309027777777777E-2</v>
      </c>
      <c r="L206" s="8">
        <v>11</v>
      </c>
      <c r="M206" s="17" t="s">
        <v>291</v>
      </c>
      <c r="N206" s="30"/>
      <c r="O206" s="16">
        <f>$I206-$O$2</f>
        <v>1.388888888888884E-3</v>
      </c>
      <c r="P206" s="5">
        <v>2</v>
      </c>
      <c r="Q206" s="17" t="s">
        <v>291</v>
      </c>
      <c r="R206" s="31"/>
      <c r="S206" s="17" t="s">
        <v>291</v>
      </c>
      <c r="T206" s="30"/>
      <c r="U206" s="17" t="s">
        <v>291</v>
      </c>
      <c r="V206" s="30"/>
      <c r="W206" s="40">
        <v>3.6979166666666667E-2</v>
      </c>
      <c r="X206" s="30">
        <v>20</v>
      </c>
      <c r="Y206" s="40">
        <v>3.5370370370370365E-2</v>
      </c>
      <c r="Z206" s="10">
        <v>17</v>
      </c>
      <c r="AA206" s="20"/>
      <c r="AB206" s="10"/>
      <c r="AC206" s="20"/>
      <c r="AD206" s="30"/>
      <c r="AE206" s="33"/>
    </row>
    <row r="207" spans="1:31" ht="22.8" customHeight="1">
      <c r="A207" s="10">
        <v>12</v>
      </c>
      <c r="B207" s="25" t="s">
        <v>248</v>
      </c>
      <c r="C207" s="1" t="s">
        <v>249</v>
      </c>
      <c r="D207" s="1" t="s">
        <v>89</v>
      </c>
      <c r="E207" s="1">
        <v>1980</v>
      </c>
      <c r="F207" s="30">
        <f t="shared" si="21"/>
        <v>45</v>
      </c>
      <c r="G207" s="1" t="s">
        <v>310</v>
      </c>
      <c r="H207" s="11">
        <v>2</v>
      </c>
      <c r="I207" s="44">
        <f t="shared" si="22"/>
        <v>7.6446759259259256E-2</v>
      </c>
      <c r="J207" s="1">
        <v>12</v>
      </c>
      <c r="K207" s="45">
        <f t="shared" si="23"/>
        <v>1.7187499999999994E-2</v>
      </c>
      <c r="L207" s="1">
        <v>12</v>
      </c>
      <c r="M207" s="17" t="s">
        <v>291</v>
      </c>
      <c r="N207" s="30"/>
      <c r="O207" s="17" t="s">
        <v>291</v>
      </c>
      <c r="P207" s="30"/>
      <c r="Q207" s="16">
        <f>$I207-$Q$2</f>
        <v>1.3726851851851851E-2</v>
      </c>
      <c r="R207" s="31">
        <v>4</v>
      </c>
      <c r="S207" s="17" t="s">
        <v>291</v>
      </c>
      <c r="T207" s="31"/>
      <c r="U207" s="17" t="s">
        <v>291</v>
      </c>
      <c r="V207" s="30"/>
      <c r="W207" s="40">
        <v>3.7824074074074072E-2</v>
      </c>
      <c r="X207" s="30">
        <v>22</v>
      </c>
      <c r="Y207" s="40">
        <v>3.8622685185185184E-2</v>
      </c>
      <c r="Z207" s="10">
        <v>23</v>
      </c>
      <c r="AA207" s="20"/>
      <c r="AB207" s="10"/>
      <c r="AC207" s="20"/>
      <c r="AD207" s="30"/>
      <c r="AE207" s="33"/>
    </row>
    <row r="208" spans="1:31" ht="22.8" customHeight="1">
      <c r="A208" s="10">
        <v>13</v>
      </c>
      <c r="B208" s="27" t="s">
        <v>155</v>
      </c>
      <c r="C208" s="1" t="s">
        <v>114</v>
      </c>
      <c r="D208" s="1" t="s">
        <v>7</v>
      </c>
      <c r="E208" s="3">
        <v>1982</v>
      </c>
      <c r="F208" s="30">
        <f t="shared" si="21"/>
        <v>43</v>
      </c>
      <c r="G208" s="1" t="s">
        <v>310</v>
      </c>
      <c r="H208" s="11">
        <v>2</v>
      </c>
      <c r="I208" s="44">
        <f t="shared" si="22"/>
        <v>7.6874999999999999E-2</v>
      </c>
      <c r="J208" s="8">
        <v>13</v>
      </c>
      <c r="K208" s="45">
        <f t="shared" si="23"/>
        <v>1.7615740740740737E-2</v>
      </c>
      <c r="L208" s="8">
        <v>13</v>
      </c>
      <c r="M208" s="17" t="s">
        <v>291</v>
      </c>
      <c r="N208" s="30"/>
      <c r="O208" s="17" t="s">
        <v>291</v>
      </c>
      <c r="P208" s="30"/>
      <c r="Q208" s="16">
        <f>$I208-$Q$2</f>
        <v>1.4155092592592594E-2</v>
      </c>
      <c r="R208" s="5">
        <v>5</v>
      </c>
      <c r="S208" s="17" t="s">
        <v>291</v>
      </c>
      <c r="T208" s="30"/>
      <c r="U208" s="17" t="s">
        <v>291</v>
      </c>
      <c r="V208" s="30"/>
      <c r="W208" s="40">
        <v>4.0034722222222222E-2</v>
      </c>
      <c r="X208" s="30">
        <v>28</v>
      </c>
      <c r="Y208" s="40">
        <v>3.6840277777777777E-2</v>
      </c>
      <c r="Z208" s="10">
        <v>22</v>
      </c>
      <c r="AA208" s="18"/>
      <c r="AB208" s="11">
        <v>1</v>
      </c>
      <c r="AC208" s="20"/>
      <c r="AD208" s="30"/>
      <c r="AE208" s="33"/>
    </row>
    <row r="209" spans="1:31" ht="22.8" customHeight="1">
      <c r="A209" s="10">
        <v>14</v>
      </c>
      <c r="B209" s="27" t="s">
        <v>255</v>
      </c>
      <c r="C209" s="1" t="s">
        <v>256</v>
      </c>
      <c r="D209" s="1" t="s">
        <v>257</v>
      </c>
      <c r="E209" s="1">
        <v>1988</v>
      </c>
      <c r="F209" s="30">
        <f t="shared" si="21"/>
        <v>37</v>
      </c>
      <c r="G209" s="1" t="s">
        <v>307</v>
      </c>
      <c r="H209" s="11">
        <v>2</v>
      </c>
      <c r="I209" s="44">
        <f t="shared" si="22"/>
        <v>7.9537037037037045E-2</v>
      </c>
      <c r="J209" s="8">
        <v>14</v>
      </c>
      <c r="K209" s="45">
        <f t="shared" si="23"/>
        <v>2.0277777777777783E-2</v>
      </c>
      <c r="L209" s="8">
        <v>14</v>
      </c>
      <c r="M209" s="17" t="s">
        <v>291</v>
      </c>
      <c r="N209" s="30"/>
      <c r="O209" s="16">
        <f>$I209-$O$2</f>
        <v>8.5763888888888973E-3</v>
      </c>
      <c r="P209" s="5">
        <v>3</v>
      </c>
      <c r="Q209" s="17" t="s">
        <v>291</v>
      </c>
      <c r="R209" s="30"/>
      <c r="S209" s="17" t="s">
        <v>291</v>
      </c>
      <c r="T209" s="31"/>
      <c r="U209" s="17" t="s">
        <v>291</v>
      </c>
      <c r="V209" s="30"/>
      <c r="W209" s="40">
        <v>4.0509259259259259E-2</v>
      </c>
      <c r="X209" s="30">
        <v>30</v>
      </c>
      <c r="Y209" s="40">
        <v>3.9027777777777779E-2</v>
      </c>
      <c r="Z209" s="10">
        <v>24</v>
      </c>
      <c r="AA209" s="18"/>
      <c r="AB209" s="11">
        <v>1</v>
      </c>
      <c r="AC209" s="20"/>
      <c r="AD209" s="30"/>
      <c r="AE209" s="33"/>
    </row>
    <row r="210" spans="1:31" ht="22.8" customHeight="1">
      <c r="A210" s="10">
        <v>15</v>
      </c>
      <c r="B210" s="27" t="s">
        <v>191</v>
      </c>
      <c r="C210" s="1" t="s">
        <v>8</v>
      </c>
      <c r="D210" s="1" t="s">
        <v>7</v>
      </c>
      <c r="E210" s="3">
        <v>1996</v>
      </c>
      <c r="F210" s="30">
        <f t="shared" si="21"/>
        <v>29</v>
      </c>
      <c r="G210" s="1" t="s">
        <v>309</v>
      </c>
      <c r="H210" s="11">
        <v>2</v>
      </c>
      <c r="I210" s="44">
        <f t="shared" si="22"/>
        <v>8.2534722222222218E-2</v>
      </c>
      <c r="J210" s="8">
        <v>15</v>
      </c>
      <c r="K210" s="45">
        <f t="shared" si="23"/>
        <v>2.3275462962962956E-2</v>
      </c>
      <c r="L210" s="8">
        <v>15</v>
      </c>
      <c r="M210" s="16">
        <f>$I210-$M$2</f>
        <v>2.3275462962962956E-2</v>
      </c>
      <c r="N210" s="30">
        <v>5</v>
      </c>
      <c r="O210" s="17" t="s">
        <v>291</v>
      </c>
      <c r="P210" s="31"/>
      <c r="Q210" s="17" t="s">
        <v>291</v>
      </c>
      <c r="R210" s="30"/>
      <c r="S210" s="17" t="s">
        <v>291</v>
      </c>
      <c r="T210" s="31"/>
      <c r="U210" s="17" t="s">
        <v>291</v>
      </c>
      <c r="V210" s="30"/>
      <c r="W210" s="40">
        <v>4.08912037037037E-2</v>
      </c>
      <c r="X210" s="30">
        <v>31</v>
      </c>
      <c r="Y210" s="40">
        <v>4.1643518518518517E-2</v>
      </c>
      <c r="Z210" s="10">
        <v>28</v>
      </c>
      <c r="AA210" s="20"/>
      <c r="AB210" s="10"/>
      <c r="AC210" s="20"/>
      <c r="AD210" s="30"/>
      <c r="AE210" s="33"/>
    </row>
    <row r="211" spans="1:31" ht="22.8" customHeight="1">
      <c r="A211" s="10">
        <v>16</v>
      </c>
      <c r="B211" s="27" t="s">
        <v>263</v>
      </c>
      <c r="C211" s="1" t="s">
        <v>114</v>
      </c>
      <c r="D211" s="1" t="s">
        <v>14</v>
      </c>
      <c r="E211" s="3">
        <v>1998</v>
      </c>
      <c r="F211" s="30">
        <f t="shared" si="21"/>
        <v>27</v>
      </c>
      <c r="G211" s="1" t="s">
        <v>309</v>
      </c>
      <c r="H211" s="11">
        <v>2</v>
      </c>
      <c r="I211" s="44">
        <f t="shared" si="22"/>
        <v>8.3321759259259248E-2</v>
      </c>
      <c r="J211" s="8">
        <v>16</v>
      </c>
      <c r="K211" s="45">
        <f t="shared" si="23"/>
        <v>2.4062499999999987E-2</v>
      </c>
      <c r="L211" s="8">
        <v>16</v>
      </c>
      <c r="M211" s="16">
        <f>$I211-$M$2</f>
        <v>2.4062499999999987E-2</v>
      </c>
      <c r="N211" s="30">
        <v>6</v>
      </c>
      <c r="O211" s="17" t="s">
        <v>291</v>
      </c>
      <c r="P211" s="31"/>
      <c r="Q211" s="17" t="s">
        <v>291</v>
      </c>
      <c r="R211" s="30"/>
      <c r="S211" s="17" t="s">
        <v>291</v>
      </c>
      <c r="T211" s="31"/>
      <c r="U211" s="17" t="s">
        <v>291</v>
      </c>
      <c r="V211" s="30"/>
      <c r="W211" s="40">
        <v>4.144675925925926E-2</v>
      </c>
      <c r="X211" s="30">
        <v>35</v>
      </c>
      <c r="Y211" s="40">
        <v>4.1874999999999996E-2</v>
      </c>
      <c r="Z211" s="10">
        <v>29</v>
      </c>
      <c r="AA211" s="32"/>
      <c r="AB211" s="5">
        <v>2</v>
      </c>
      <c r="AC211" s="32"/>
      <c r="AD211" s="30">
        <v>2</v>
      </c>
      <c r="AE211" s="33"/>
    </row>
    <row r="212" spans="1:31" ht="22.8" customHeight="1">
      <c r="A212" s="10">
        <v>17</v>
      </c>
      <c r="B212" s="27" t="s">
        <v>141</v>
      </c>
      <c r="C212" s="1" t="s">
        <v>8</v>
      </c>
      <c r="D212" s="1" t="s">
        <v>14</v>
      </c>
      <c r="E212" s="3">
        <v>2004</v>
      </c>
      <c r="F212" s="30">
        <f t="shared" si="21"/>
        <v>21</v>
      </c>
      <c r="G212" s="1" t="s">
        <v>309</v>
      </c>
      <c r="H212" s="11">
        <v>2</v>
      </c>
      <c r="I212" s="44">
        <f t="shared" si="22"/>
        <v>8.3379629629629637E-2</v>
      </c>
      <c r="J212" s="8">
        <v>17</v>
      </c>
      <c r="K212" s="45">
        <f t="shared" si="23"/>
        <v>2.4120370370370375E-2</v>
      </c>
      <c r="L212" s="8">
        <v>17</v>
      </c>
      <c r="M212" s="16">
        <f>$I212-$M$2</f>
        <v>2.4120370370370375E-2</v>
      </c>
      <c r="N212" s="30">
        <v>7</v>
      </c>
      <c r="O212" s="17" t="s">
        <v>291</v>
      </c>
      <c r="P212" s="31"/>
      <c r="Q212" s="17" t="s">
        <v>291</v>
      </c>
      <c r="R212" s="31"/>
      <c r="S212" s="17" t="s">
        <v>291</v>
      </c>
      <c r="T212" s="31"/>
      <c r="U212" s="17" t="s">
        <v>291</v>
      </c>
      <c r="V212" s="30"/>
      <c r="W212" s="40">
        <v>4.1828703703703701E-2</v>
      </c>
      <c r="X212" s="30">
        <v>37</v>
      </c>
      <c r="Y212" s="40">
        <v>4.1550925925925929E-2</v>
      </c>
      <c r="Z212" s="10">
        <v>27</v>
      </c>
      <c r="AA212" s="18"/>
      <c r="AB212" s="11">
        <v>1</v>
      </c>
      <c r="AC212" s="20"/>
      <c r="AD212" s="30"/>
      <c r="AE212" s="33"/>
    </row>
    <row r="213" spans="1:31" ht="24.6" customHeight="1">
      <c r="A213" s="10">
        <v>18</v>
      </c>
      <c r="B213" s="25" t="s">
        <v>137</v>
      </c>
      <c r="C213" s="1" t="s">
        <v>140</v>
      </c>
      <c r="D213" s="1" t="s">
        <v>139</v>
      </c>
      <c r="E213" s="3">
        <v>1949</v>
      </c>
      <c r="F213" s="30">
        <f t="shared" si="21"/>
        <v>76</v>
      </c>
      <c r="G213" s="1" t="s">
        <v>311</v>
      </c>
      <c r="H213" s="11">
        <v>2</v>
      </c>
      <c r="I213" s="44">
        <f t="shared" si="22"/>
        <v>8.5231481481481491E-2</v>
      </c>
      <c r="J213" s="1">
        <v>18</v>
      </c>
      <c r="K213" s="45">
        <f t="shared" si="23"/>
        <v>2.597222222222223E-2</v>
      </c>
      <c r="L213" s="1">
        <v>18</v>
      </c>
      <c r="M213" s="17" t="s">
        <v>291</v>
      </c>
      <c r="N213" s="31"/>
      <c r="O213" s="17" t="s">
        <v>291</v>
      </c>
      <c r="P213" s="31"/>
      <c r="Q213" s="17" t="s">
        <v>291</v>
      </c>
      <c r="R213" s="31"/>
      <c r="S213" s="17" t="s">
        <v>291</v>
      </c>
      <c r="T213" s="31"/>
      <c r="U213" s="16">
        <f>$I213-$U$2</f>
        <v>0</v>
      </c>
      <c r="V213" s="30">
        <v>1</v>
      </c>
      <c r="W213" s="40">
        <v>4.1006944444444443E-2</v>
      </c>
      <c r="X213" s="30">
        <v>32</v>
      </c>
      <c r="Y213" s="40">
        <v>4.4224537037037041E-2</v>
      </c>
      <c r="Z213" s="10">
        <v>33</v>
      </c>
      <c r="AA213" s="18"/>
      <c r="AB213" s="11">
        <v>1</v>
      </c>
      <c r="AC213" s="20"/>
      <c r="AD213" s="30"/>
      <c r="AE213" s="33"/>
    </row>
    <row r="214" spans="1:31" ht="24.6" customHeight="1">
      <c r="A214" s="10">
        <v>19</v>
      </c>
      <c r="B214" s="27" t="s">
        <v>99</v>
      </c>
      <c r="C214" s="1" t="s">
        <v>101</v>
      </c>
      <c r="D214" s="1" t="s">
        <v>35</v>
      </c>
      <c r="E214" s="3">
        <v>1970</v>
      </c>
      <c r="F214" s="30">
        <f t="shared" si="21"/>
        <v>55</v>
      </c>
      <c r="G214" s="1" t="s">
        <v>308</v>
      </c>
      <c r="H214" s="11">
        <v>2</v>
      </c>
      <c r="I214" s="44">
        <f t="shared" si="22"/>
        <v>8.5300925925925919E-2</v>
      </c>
      <c r="J214" s="8">
        <v>19</v>
      </c>
      <c r="K214" s="45">
        <f t="shared" si="23"/>
        <v>2.6041666666666657E-2</v>
      </c>
      <c r="L214" s="8">
        <v>19</v>
      </c>
      <c r="M214" s="17" t="s">
        <v>291</v>
      </c>
      <c r="N214" s="31"/>
      <c r="O214" s="17" t="s">
        <v>291</v>
      </c>
      <c r="P214" s="31"/>
      <c r="Q214" s="17" t="s">
        <v>291</v>
      </c>
      <c r="R214" s="31"/>
      <c r="S214" s="16">
        <f>$I214-$S$2</f>
        <v>1.684027777777776E-2</v>
      </c>
      <c r="T214" s="5">
        <v>3</v>
      </c>
      <c r="U214" s="17" t="s">
        <v>291</v>
      </c>
      <c r="V214" s="30"/>
      <c r="W214" s="40">
        <v>4.144675925925926E-2</v>
      </c>
      <c r="X214" s="30">
        <v>36</v>
      </c>
      <c r="Y214" s="40">
        <v>4.3854166666666666E-2</v>
      </c>
      <c r="Z214" s="10">
        <v>32</v>
      </c>
      <c r="AA214" s="18"/>
      <c r="AB214" s="11">
        <v>1</v>
      </c>
      <c r="AC214" s="18"/>
      <c r="AD214" s="30">
        <v>1</v>
      </c>
      <c r="AE214" s="33"/>
    </row>
    <row r="215" spans="1:31" ht="24.6" customHeight="1">
      <c r="A215" s="10">
        <v>20</v>
      </c>
      <c r="B215" s="27" t="s">
        <v>74</v>
      </c>
      <c r="C215" s="1" t="s">
        <v>75</v>
      </c>
      <c r="D215" s="1" t="s">
        <v>76</v>
      </c>
      <c r="E215" s="1">
        <v>1986</v>
      </c>
      <c r="F215" s="30">
        <f t="shared" si="21"/>
        <v>39</v>
      </c>
      <c r="G215" s="1" t="s">
        <v>307</v>
      </c>
      <c r="H215" s="11">
        <v>2</v>
      </c>
      <c r="I215" s="44">
        <f t="shared" si="22"/>
        <v>0.10582175925925927</v>
      </c>
      <c r="J215" s="8">
        <v>20</v>
      </c>
      <c r="K215" s="45">
        <f t="shared" si="23"/>
        <v>4.6562500000000007E-2</v>
      </c>
      <c r="L215" s="8">
        <v>20</v>
      </c>
      <c r="M215" s="17" t="s">
        <v>291</v>
      </c>
      <c r="N215" s="31"/>
      <c r="O215" s="16">
        <f>$I215-$O$2</f>
        <v>3.486111111111112E-2</v>
      </c>
      <c r="P215" s="5">
        <v>4</v>
      </c>
      <c r="Q215" s="17" t="s">
        <v>291</v>
      </c>
      <c r="R215" s="31"/>
      <c r="S215" s="17" t="s">
        <v>291</v>
      </c>
      <c r="T215" s="30"/>
      <c r="U215" s="17" t="s">
        <v>291</v>
      </c>
      <c r="V215" s="30"/>
      <c r="W215" s="40">
        <v>5.3043981481481484E-2</v>
      </c>
      <c r="X215" s="30">
        <v>44</v>
      </c>
      <c r="Y215" s="40">
        <v>5.2777777777777778E-2</v>
      </c>
      <c r="Z215" s="10">
        <v>38</v>
      </c>
      <c r="AA215" s="18"/>
      <c r="AB215" s="11">
        <v>1</v>
      </c>
      <c r="AC215" s="32"/>
      <c r="AD215" s="30">
        <v>2</v>
      </c>
      <c r="AE215" s="33"/>
    </row>
    <row r="216" spans="1:31" ht="24.6" customHeight="1">
      <c r="A216" s="10">
        <v>21</v>
      </c>
      <c r="B216" s="25" t="s">
        <v>272</v>
      </c>
      <c r="C216" s="1" t="s">
        <v>114</v>
      </c>
      <c r="D216" s="1" t="s">
        <v>136</v>
      </c>
      <c r="E216" s="3">
        <v>1988</v>
      </c>
      <c r="F216" s="30">
        <f t="shared" si="21"/>
        <v>37</v>
      </c>
      <c r="G216" s="1" t="s">
        <v>307</v>
      </c>
      <c r="H216" s="6">
        <v>1</v>
      </c>
      <c r="I216" s="44">
        <f t="shared" si="22"/>
        <v>3.0416666666666665E-2</v>
      </c>
      <c r="J216" s="1">
        <v>1</v>
      </c>
      <c r="K216" s="45">
        <f t="shared" ref="K216:K257" si="24">$I216-$K$4</f>
        <v>0</v>
      </c>
      <c r="L216" s="1">
        <v>21</v>
      </c>
      <c r="M216" s="17" t="s">
        <v>291</v>
      </c>
      <c r="N216" s="31"/>
      <c r="O216" s="16">
        <f>$I216-$O$4</f>
        <v>0</v>
      </c>
      <c r="P216" s="30">
        <v>5</v>
      </c>
      <c r="Q216" s="17" t="s">
        <v>291</v>
      </c>
      <c r="R216" s="31"/>
      <c r="S216" s="17" t="s">
        <v>291</v>
      </c>
      <c r="T216" s="30"/>
      <c r="U216" s="17" t="s">
        <v>291</v>
      </c>
      <c r="V216" s="30"/>
      <c r="W216" s="40">
        <v>3.0416666666666665E-2</v>
      </c>
      <c r="X216" s="30">
        <v>3</v>
      </c>
      <c r="Y216" s="20"/>
      <c r="Z216" s="10"/>
      <c r="AA216" s="18"/>
      <c r="AB216" s="11">
        <v>1</v>
      </c>
      <c r="AC216" s="18"/>
      <c r="AD216" s="30">
        <v>1</v>
      </c>
      <c r="AE216" s="33"/>
    </row>
    <row r="217" spans="1:31" ht="24.6" customHeight="1">
      <c r="A217" s="10">
        <v>22</v>
      </c>
      <c r="B217" s="25" t="s">
        <v>381</v>
      </c>
      <c r="C217" s="1" t="s">
        <v>111</v>
      </c>
      <c r="D217" s="1" t="s">
        <v>35</v>
      </c>
      <c r="E217" s="3">
        <v>1980</v>
      </c>
      <c r="F217" s="30">
        <f t="shared" si="21"/>
        <v>45</v>
      </c>
      <c r="G217" s="1" t="s">
        <v>310</v>
      </c>
      <c r="H217" s="6">
        <v>1</v>
      </c>
      <c r="I217" s="44">
        <f t="shared" si="22"/>
        <v>3.0613425925925929E-2</v>
      </c>
      <c r="J217" s="1">
        <v>2</v>
      </c>
      <c r="K217" s="45">
        <f t="shared" si="24"/>
        <v>1.9675925925926457E-4</v>
      </c>
      <c r="L217" s="1">
        <v>22</v>
      </c>
      <c r="M217" s="17"/>
      <c r="N217" s="31"/>
      <c r="O217" s="21"/>
      <c r="P217" s="31"/>
      <c r="Q217" s="16">
        <f>$I217-$Q$4</f>
        <v>0</v>
      </c>
      <c r="R217" s="31">
        <v>6</v>
      </c>
      <c r="S217" s="17"/>
      <c r="T217" s="31"/>
      <c r="U217" s="17"/>
      <c r="V217" s="30"/>
      <c r="W217" s="20"/>
      <c r="X217" s="30"/>
      <c r="Y217" s="40">
        <v>3.0613425925925929E-2</v>
      </c>
      <c r="Z217" s="10">
        <v>3</v>
      </c>
      <c r="AA217" s="20"/>
      <c r="AB217" s="10"/>
      <c r="AC217" s="20"/>
      <c r="AD217" s="30"/>
      <c r="AE217" s="33"/>
    </row>
    <row r="218" spans="1:31" ht="22.8" customHeight="1">
      <c r="A218" s="10">
        <v>23</v>
      </c>
      <c r="B218" s="27" t="s">
        <v>277</v>
      </c>
      <c r="C218" s="1" t="s">
        <v>65</v>
      </c>
      <c r="D218" s="1" t="s">
        <v>165</v>
      </c>
      <c r="E218" s="3">
        <v>1987</v>
      </c>
      <c r="F218" s="30">
        <f t="shared" si="21"/>
        <v>38</v>
      </c>
      <c r="G218" s="1" t="s">
        <v>307</v>
      </c>
      <c r="H218" s="6">
        <v>1</v>
      </c>
      <c r="I218" s="44">
        <f t="shared" si="22"/>
        <v>3.1979166666666663E-2</v>
      </c>
      <c r="J218" s="8">
        <v>3</v>
      </c>
      <c r="K218" s="45">
        <f t="shared" si="24"/>
        <v>1.5624999999999979E-3</v>
      </c>
      <c r="L218" s="8">
        <v>23</v>
      </c>
      <c r="M218" s="17" t="s">
        <v>291</v>
      </c>
      <c r="N218" s="31"/>
      <c r="O218" s="16">
        <f>$I218-$O$4</f>
        <v>1.5624999999999979E-3</v>
      </c>
      <c r="P218" s="5">
        <v>6</v>
      </c>
      <c r="Q218" s="17" t="s">
        <v>291</v>
      </c>
      <c r="R218" s="30"/>
      <c r="S218" s="17" t="s">
        <v>291</v>
      </c>
      <c r="T218" s="31"/>
      <c r="U218" s="17" t="s">
        <v>291</v>
      </c>
      <c r="V218" s="30"/>
      <c r="W218" s="40">
        <v>3.1979166666666663E-2</v>
      </c>
      <c r="X218" s="30">
        <v>5</v>
      </c>
      <c r="Y218" s="20"/>
      <c r="Z218" s="10"/>
      <c r="AA218" s="20"/>
      <c r="AB218" s="10"/>
      <c r="AC218" s="20"/>
      <c r="AD218" s="30"/>
    </row>
    <row r="219" spans="1:31" ht="22.8" customHeight="1">
      <c r="A219" s="10">
        <v>24</v>
      </c>
      <c r="B219" s="25" t="s">
        <v>399</v>
      </c>
      <c r="C219" s="1" t="s">
        <v>400</v>
      </c>
      <c r="D219" s="1" t="s">
        <v>136</v>
      </c>
      <c r="E219" s="3">
        <v>1982</v>
      </c>
      <c r="F219" s="30">
        <f t="shared" si="21"/>
        <v>43</v>
      </c>
      <c r="G219" s="1" t="s">
        <v>310</v>
      </c>
      <c r="H219" s="6">
        <v>1</v>
      </c>
      <c r="I219" s="44">
        <f t="shared" si="22"/>
        <v>3.2245370370370369E-2</v>
      </c>
      <c r="J219" s="1">
        <v>4</v>
      </c>
      <c r="K219" s="45">
        <f t="shared" si="24"/>
        <v>1.8287037037037039E-3</v>
      </c>
      <c r="L219" s="1">
        <v>24</v>
      </c>
      <c r="M219" s="21"/>
      <c r="N219" s="10"/>
      <c r="O219" s="21"/>
      <c r="P219" s="31"/>
      <c r="Q219" s="16">
        <f>$I219-$Q$4</f>
        <v>1.6319444444444393E-3</v>
      </c>
      <c r="R219" s="31">
        <v>7</v>
      </c>
      <c r="S219" s="17"/>
      <c r="T219" s="30"/>
      <c r="U219" s="17"/>
      <c r="V219" s="30"/>
      <c r="W219" s="20"/>
      <c r="X219" s="30"/>
      <c r="Y219" s="40">
        <v>3.2245370370370369E-2</v>
      </c>
      <c r="Z219" s="10">
        <v>6</v>
      </c>
      <c r="AA219" s="20"/>
      <c r="AB219" s="10"/>
      <c r="AC219" s="20"/>
      <c r="AD219" s="30"/>
      <c r="AE219" s="33"/>
    </row>
    <row r="220" spans="1:31" ht="22.8" customHeight="1">
      <c r="A220" s="10">
        <v>25</v>
      </c>
      <c r="B220" s="25" t="s">
        <v>386</v>
      </c>
      <c r="C220" s="1" t="s">
        <v>387</v>
      </c>
      <c r="D220" s="1" t="s">
        <v>32</v>
      </c>
      <c r="E220" s="3">
        <v>1986</v>
      </c>
      <c r="F220" s="30">
        <f t="shared" si="21"/>
        <v>39</v>
      </c>
      <c r="G220" s="1" t="s">
        <v>307</v>
      </c>
      <c r="H220" s="6">
        <v>1</v>
      </c>
      <c r="I220" s="44">
        <f t="shared" si="22"/>
        <v>3.2418981481481479E-2</v>
      </c>
      <c r="J220" s="1">
        <v>5</v>
      </c>
      <c r="K220" s="45">
        <f t="shared" si="24"/>
        <v>2.0023148148148144E-3</v>
      </c>
      <c r="L220" s="1">
        <v>25</v>
      </c>
      <c r="M220" s="21"/>
      <c r="N220" s="10"/>
      <c r="O220" s="16">
        <f>$I220-$O$4</f>
        <v>2.0023148148148144E-3</v>
      </c>
      <c r="P220" s="31">
        <v>7</v>
      </c>
      <c r="Q220" s="17"/>
      <c r="R220" s="31"/>
      <c r="S220" s="17"/>
      <c r="T220" s="30"/>
      <c r="U220" s="17"/>
      <c r="V220" s="30"/>
      <c r="W220" s="20"/>
      <c r="X220" s="30"/>
      <c r="Y220" s="40">
        <v>3.2418981481481479E-2</v>
      </c>
      <c r="Z220" s="10">
        <v>7</v>
      </c>
      <c r="AA220" s="20"/>
      <c r="AB220" s="10"/>
      <c r="AC220" s="20"/>
      <c r="AD220" s="30"/>
      <c r="AE220" s="33"/>
    </row>
    <row r="221" spans="1:31" ht="22.8" customHeight="1">
      <c r="A221" s="10">
        <v>26</v>
      </c>
      <c r="B221" s="25" t="s">
        <v>368</v>
      </c>
      <c r="C221" s="1" t="s">
        <v>369</v>
      </c>
      <c r="D221" s="1" t="s">
        <v>220</v>
      </c>
      <c r="E221" s="3">
        <v>1968</v>
      </c>
      <c r="F221" s="30">
        <f t="shared" si="21"/>
        <v>57</v>
      </c>
      <c r="G221" s="1" t="s">
        <v>308</v>
      </c>
      <c r="H221" s="6">
        <v>1</v>
      </c>
      <c r="I221" s="44">
        <f t="shared" si="22"/>
        <v>3.2627314814814817E-2</v>
      </c>
      <c r="J221" s="1">
        <v>6</v>
      </c>
      <c r="K221" s="45">
        <f t="shared" si="24"/>
        <v>2.2106481481481526E-3</v>
      </c>
      <c r="L221" s="1">
        <v>26</v>
      </c>
      <c r="M221" s="17"/>
      <c r="N221" s="30"/>
      <c r="O221" s="21"/>
      <c r="P221" s="31"/>
      <c r="Q221" s="17"/>
      <c r="R221" s="31"/>
      <c r="S221" s="16">
        <f>$I221-$S$4</f>
        <v>0</v>
      </c>
      <c r="T221" s="30">
        <v>4</v>
      </c>
      <c r="U221" s="17"/>
      <c r="V221" s="30"/>
      <c r="W221" s="20"/>
      <c r="X221" s="30"/>
      <c r="Y221" s="40">
        <v>3.2627314814814817E-2</v>
      </c>
      <c r="Z221" s="10">
        <v>8</v>
      </c>
      <c r="AA221" s="20"/>
      <c r="AB221" s="10"/>
      <c r="AC221" s="20"/>
      <c r="AD221" s="30"/>
      <c r="AE221" s="33"/>
    </row>
    <row r="222" spans="1:31" ht="22.8" customHeight="1">
      <c r="A222" s="10">
        <v>27</v>
      </c>
      <c r="B222" s="27" t="s">
        <v>188</v>
      </c>
      <c r="C222" s="1" t="s">
        <v>65</v>
      </c>
      <c r="D222" s="1" t="s">
        <v>14</v>
      </c>
      <c r="E222" s="3">
        <v>1992</v>
      </c>
      <c r="F222" s="30">
        <f t="shared" si="21"/>
        <v>33</v>
      </c>
      <c r="G222" s="1" t="s">
        <v>307</v>
      </c>
      <c r="H222" s="6">
        <v>1</v>
      </c>
      <c r="I222" s="44">
        <f t="shared" si="22"/>
        <v>3.2650462962962964E-2</v>
      </c>
      <c r="J222" s="8">
        <v>7</v>
      </c>
      <c r="K222" s="45">
        <f t="shared" si="24"/>
        <v>2.2337962962962997E-3</v>
      </c>
      <c r="L222" s="8">
        <v>27</v>
      </c>
      <c r="M222" s="17" t="s">
        <v>291</v>
      </c>
      <c r="N222" s="30"/>
      <c r="O222" s="16">
        <f>$I222-$O$4</f>
        <v>2.2337962962962997E-3</v>
      </c>
      <c r="P222" s="31">
        <v>8</v>
      </c>
      <c r="Q222" s="17" t="s">
        <v>291</v>
      </c>
      <c r="R222" s="31"/>
      <c r="S222" s="17" t="s">
        <v>291</v>
      </c>
      <c r="T222" s="30"/>
      <c r="U222" s="17" t="s">
        <v>291</v>
      </c>
      <c r="V222" s="30"/>
      <c r="W222" s="40">
        <v>3.2650462962962964E-2</v>
      </c>
      <c r="X222" s="30">
        <v>7</v>
      </c>
      <c r="Y222" s="20"/>
      <c r="Z222" s="10"/>
      <c r="AA222" s="20"/>
      <c r="AB222" s="10"/>
      <c r="AC222" s="20"/>
      <c r="AD222" s="30"/>
    </row>
    <row r="223" spans="1:31" ht="22.8" customHeight="1">
      <c r="A223" s="10">
        <v>28</v>
      </c>
      <c r="B223" s="25" t="s">
        <v>110</v>
      </c>
      <c r="C223" s="1" t="s">
        <v>111</v>
      </c>
      <c r="D223" s="1" t="s">
        <v>18</v>
      </c>
      <c r="E223" s="3">
        <v>1980</v>
      </c>
      <c r="F223" s="30">
        <f t="shared" si="21"/>
        <v>45</v>
      </c>
      <c r="G223" s="1" t="s">
        <v>310</v>
      </c>
      <c r="H223" s="6">
        <v>1</v>
      </c>
      <c r="I223" s="44">
        <f t="shared" si="22"/>
        <v>3.2719907407407406E-2</v>
      </c>
      <c r="J223" s="1">
        <v>8</v>
      </c>
      <c r="K223" s="45">
        <f t="shared" si="24"/>
        <v>2.3032407407407411E-3</v>
      </c>
      <c r="L223" s="1">
        <v>28</v>
      </c>
      <c r="M223" s="17" t="s">
        <v>291</v>
      </c>
      <c r="N223" s="31"/>
      <c r="O223" s="17" t="s">
        <v>291</v>
      </c>
      <c r="P223" s="31"/>
      <c r="Q223" s="16">
        <f>$I223-$Q$4</f>
        <v>2.1064814814814765E-3</v>
      </c>
      <c r="R223" s="10">
        <v>8</v>
      </c>
      <c r="S223" s="17" t="s">
        <v>291</v>
      </c>
      <c r="T223" s="30"/>
      <c r="U223" s="17" t="s">
        <v>291</v>
      </c>
      <c r="V223" s="30"/>
      <c r="W223" s="40">
        <v>3.2719907407407406E-2</v>
      </c>
      <c r="X223" s="30">
        <v>8</v>
      </c>
      <c r="Y223" s="20"/>
      <c r="Z223" s="10"/>
      <c r="AA223" s="20"/>
      <c r="AB223" s="10"/>
      <c r="AC223" s="20"/>
      <c r="AD223" s="30"/>
    </row>
    <row r="224" spans="1:31" ht="22.8" customHeight="1">
      <c r="A224" s="10">
        <v>29</v>
      </c>
      <c r="B224" s="27" t="s">
        <v>405</v>
      </c>
      <c r="C224" s="1" t="s">
        <v>371</v>
      </c>
      <c r="D224" s="1" t="s">
        <v>7</v>
      </c>
      <c r="E224" s="3">
        <v>1987</v>
      </c>
      <c r="F224" s="30">
        <f t="shared" si="21"/>
        <v>38</v>
      </c>
      <c r="G224" s="1" t="s">
        <v>307</v>
      </c>
      <c r="H224" s="6">
        <v>1</v>
      </c>
      <c r="I224" s="44">
        <f t="shared" si="22"/>
        <v>3.30787037037037E-2</v>
      </c>
      <c r="J224" s="8">
        <v>9</v>
      </c>
      <c r="K224" s="45">
        <f t="shared" si="24"/>
        <v>2.6620370370370357E-3</v>
      </c>
      <c r="L224" s="8">
        <v>29</v>
      </c>
      <c r="M224" s="21"/>
      <c r="N224" s="10"/>
      <c r="O224" s="16">
        <f>$I224-$O$4</f>
        <v>2.6620370370370357E-3</v>
      </c>
      <c r="P224" s="31">
        <v>9</v>
      </c>
      <c r="Q224" s="17"/>
      <c r="R224" s="31"/>
      <c r="S224" s="17"/>
      <c r="T224" s="30"/>
      <c r="U224" s="17"/>
      <c r="V224" s="30"/>
      <c r="W224" s="20"/>
      <c r="X224" s="30"/>
      <c r="Y224" s="40">
        <v>3.30787037037037E-2</v>
      </c>
      <c r="Z224" s="10">
        <v>9</v>
      </c>
      <c r="AA224" s="20"/>
      <c r="AB224" s="10"/>
      <c r="AC224" s="20"/>
      <c r="AD224" s="30"/>
      <c r="AE224" s="33"/>
    </row>
    <row r="225" spans="1:31" ht="22.8" customHeight="1">
      <c r="A225" s="10">
        <v>30</v>
      </c>
      <c r="B225" s="27" t="s">
        <v>51</v>
      </c>
      <c r="C225" s="1" t="s">
        <v>52</v>
      </c>
      <c r="D225" s="1" t="s">
        <v>53</v>
      </c>
      <c r="E225" s="1">
        <v>1992</v>
      </c>
      <c r="F225" s="30">
        <f t="shared" si="21"/>
        <v>33</v>
      </c>
      <c r="G225" s="1" t="s">
        <v>307</v>
      </c>
      <c r="H225" s="6">
        <v>1</v>
      </c>
      <c r="I225" s="44">
        <f t="shared" si="22"/>
        <v>3.3460648148148149E-2</v>
      </c>
      <c r="J225" s="8">
        <v>10</v>
      </c>
      <c r="K225" s="45">
        <f t="shared" si="24"/>
        <v>3.0439814814814843E-3</v>
      </c>
      <c r="L225" s="8">
        <v>30</v>
      </c>
      <c r="M225" s="17" t="s">
        <v>291</v>
      </c>
      <c r="N225" s="31"/>
      <c r="O225" s="16">
        <f>$I225-$O$4</f>
        <v>3.0439814814814843E-3</v>
      </c>
      <c r="P225" s="31">
        <v>10</v>
      </c>
      <c r="Q225" s="17" t="s">
        <v>291</v>
      </c>
      <c r="R225" s="31"/>
      <c r="S225" s="17" t="s">
        <v>291</v>
      </c>
      <c r="T225" s="30"/>
      <c r="U225" s="17" t="s">
        <v>291</v>
      </c>
      <c r="V225" s="30"/>
      <c r="W225" s="40">
        <v>3.3460648148148149E-2</v>
      </c>
      <c r="X225" s="30">
        <v>9</v>
      </c>
      <c r="Y225" s="20"/>
      <c r="Z225" s="10"/>
      <c r="AA225" s="20"/>
      <c r="AB225" s="10"/>
      <c r="AC225" s="20"/>
      <c r="AD225" s="30"/>
    </row>
    <row r="226" spans="1:31" ht="22.8" customHeight="1">
      <c r="A226" s="10">
        <v>31</v>
      </c>
      <c r="B226" s="25" t="s">
        <v>64</v>
      </c>
      <c r="C226" s="1" t="s">
        <v>65</v>
      </c>
      <c r="D226" s="1" t="s">
        <v>66</v>
      </c>
      <c r="E226" s="1">
        <v>1980</v>
      </c>
      <c r="F226" s="30">
        <f t="shared" si="21"/>
        <v>45</v>
      </c>
      <c r="G226" s="1" t="s">
        <v>310</v>
      </c>
      <c r="H226" s="6">
        <v>1</v>
      </c>
      <c r="I226" s="44">
        <f t="shared" si="22"/>
        <v>3.3796296296296297E-2</v>
      </c>
      <c r="J226" s="1">
        <v>11</v>
      </c>
      <c r="K226" s="45">
        <f t="shared" si="24"/>
        <v>3.3796296296296317E-3</v>
      </c>
      <c r="L226" s="1">
        <v>31</v>
      </c>
      <c r="M226" s="17" t="s">
        <v>291</v>
      </c>
      <c r="N226" s="30"/>
      <c r="O226" s="17" t="s">
        <v>291</v>
      </c>
      <c r="P226" s="31"/>
      <c r="Q226" s="16">
        <f>$I226-$Q$4</f>
        <v>3.1828703703703672E-3</v>
      </c>
      <c r="R226" s="31">
        <v>9</v>
      </c>
      <c r="S226" s="17" t="s">
        <v>291</v>
      </c>
      <c r="T226" s="31"/>
      <c r="U226" s="17" t="s">
        <v>291</v>
      </c>
      <c r="V226" s="30"/>
      <c r="W226" s="40">
        <v>3.3796296296296297E-2</v>
      </c>
      <c r="X226" s="30">
        <v>10</v>
      </c>
      <c r="Y226" s="20"/>
      <c r="Z226" s="10"/>
      <c r="AA226" s="20"/>
      <c r="AB226" s="10"/>
      <c r="AC226" s="20"/>
      <c r="AD226" s="30"/>
    </row>
    <row r="227" spans="1:31" ht="22.8" customHeight="1">
      <c r="A227" s="10">
        <v>32</v>
      </c>
      <c r="B227" s="25" t="s">
        <v>337</v>
      </c>
      <c r="C227" s="1" t="s">
        <v>376</v>
      </c>
      <c r="D227" s="1" t="s">
        <v>338</v>
      </c>
      <c r="E227" s="3">
        <v>1991</v>
      </c>
      <c r="F227" s="30">
        <f t="shared" si="21"/>
        <v>34</v>
      </c>
      <c r="G227" s="1" t="s">
        <v>307</v>
      </c>
      <c r="H227" s="6">
        <v>1</v>
      </c>
      <c r="I227" s="44">
        <f t="shared" si="22"/>
        <v>3.3865740740740738E-2</v>
      </c>
      <c r="J227" s="1">
        <v>12</v>
      </c>
      <c r="K227" s="45">
        <f t="shared" si="24"/>
        <v>3.4490740740740732E-3</v>
      </c>
      <c r="L227" s="1">
        <v>32</v>
      </c>
      <c r="M227" s="17"/>
      <c r="N227" s="31"/>
      <c r="O227" s="16">
        <f>$I227-$O$4</f>
        <v>3.4490740740740732E-3</v>
      </c>
      <c r="P227" s="31">
        <v>11</v>
      </c>
      <c r="Q227" s="17"/>
      <c r="R227" s="31"/>
      <c r="S227" s="17"/>
      <c r="T227" s="30"/>
      <c r="U227" s="17"/>
      <c r="V227" s="30"/>
      <c r="W227" s="20"/>
      <c r="X227" s="30"/>
      <c r="Y227" s="40">
        <v>3.3865740740740738E-2</v>
      </c>
      <c r="Z227" s="10">
        <v>11</v>
      </c>
      <c r="AA227" s="20"/>
      <c r="AB227" s="10"/>
      <c r="AC227" s="20"/>
      <c r="AD227" s="30"/>
      <c r="AE227" s="33"/>
    </row>
    <row r="228" spans="1:31" ht="22.8" customHeight="1">
      <c r="A228" s="10">
        <v>33</v>
      </c>
      <c r="B228" s="25" t="s">
        <v>414</v>
      </c>
      <c r="C228" s="1" t="s">
        <v>415</v>
      </c>
      <c r="D228" s="1" t="s">
        <v>275</v>
      </c>
      <c r="E228" s="3">
        <v>1994</v>
      </c>
      <c r="F228" s="31">
        <f t="shared" ref="F228:F259" si="25">$A$1-E228</f>
        <v>31</v>
      </c>
      <c r="G228" s="1" t="s">
        <v>307</v>
      </c>
      <c r="H228" s="6">
        <v>1</v>
      </c>
      <c r="I228" s="44">
        <f t="shared" ref="I228:I257" si="26">W228+Y228+AA228+AC228</f>
        <v>3.3900462962962966E-2</v>
      </c>
      <c r="J228" s="1">
        <v>13</v>
      </c>
      <c r="K228" s="45">
        <f t="shared" si="24"/>
        <v>3.4837962962963008E-3</v>
      </c>
      <c r="L228" s="1">
        <v>33</v>
      </c>
      <c r="M228" s="17"/>
      <c r="N228" s="31"/>
      <c r="O228" s="16">
        <f>$I228-$O$4</f>
        <v>3.4837962962963008E-3</v>
      </c>
      <c r="P228" s="31">
        <v>12</v>
      </c>
      <c r="Q228" s="17"/>
      <c r="R228" s="31"/>
      <c r="S228" s="17"/>
      <c r="T228" s="31"/>
      <c r="U228" s="17"/>
      <c r="V228" s="31"/>
      <c r="W228" s="20"/>
      <c r="X228" s="31"/>
      <c r="Y228" s="40">
        <v>3.3900462962962966E-2</v>
      </c>
      <c r="Z228" s="10">
        <v>12</v>
      </c>
      <c r="AA228" s="20"/>
      <c r="AB228" s="10"/>
      <c r="AC228" s="20"/>
      <c r="AD228" s="31"/>
      <c r="AE228" s="33"/>
    </row>
    <row r="229" spans="1:31" ht="22.8" customHeight="1">
      <c r="A229" s="10">
        <v>34</v>
      </c>
      <c r="B229" s="25" t="s">
        <v>22</v>
      </c>
      <c r="C229" s="1" t="s">
        <v>23</v>
      </c>
      <c r="D229" s="1" t="s">
        <v>24</v>
      </c>
      <c r="E229" s="1">
        <v>1970</v>
      </c>
      <c r="F229" s="31">
        <f t="shared" si="25"/>
        <v>55</v>
      </c>
      <c r="G229" s="1" t="s">
        <v>308</v>
      </c>
      <c r="H229" s="6">
        <v>1</v>
      </c>
      <c r="I229" s="44">
        <f t="shared" si="26"/>
        <v>3.4872685185185187E-2</v>
      </c>
      <c r="J229" s="1">
        <v>14</v>
      </c>
      <c r="K229" s="45">
        <f t="shared" si="24"/>
        <v>4.4560185185185223E-3</v>
      </c>
      <c r="L229" s="1">
        <v>34</v>
      </c>
      <c r="M229" s="17" t="s">
        <v>291</v>
      </c>
      <c r="N229" s="31"/>
      <c r="O229" s="17" t="s">
        <v>291</v>
      </c>
      <c r="P229" s="31"/>
      <c r="Q229" s="17" t="s">
        <v>291</v>
      </c>
      <c r="R229" s="31"/>
      <c r="S229" s="16">
        <f>$I229-$S$4</f>
        <v>2.2453703703703698E-3</v>
      </c>
      <c r="T229" s="31">
        <v>5</v>
      </c>
      <c r="U229" s="17" t="s">
        <v>291</v>
      </c>
      <c r="V229" s="31"/>
      <c r="W229" s="40">
        <v>3.4872685185185187E-2</v>
      </c>
      <c r="X229" s="31">
        <v>16</v>
      </c>
      <c r="Y229" s="20"/>
      <c r="Z229" s="10"/>
      <c r="AA229" s="20"/>
      <c r="AB229" s="10"/>
      <c r="AC229" s="20"/>
      <c r="AD229" s="31"/>
    </row>
    <row r="230" spans="1:31" ht="22.8" customHeight="1">
      <c r="A230" s="10">
        <v>35</v>
      </c>
      <c r="B230" s="27" t="s">
        <v>392</v>
      </c>
      <c r="C230" s="1" t="s">
        <v>26</v>
      </c>
      <c r="D230" s="1" t="s">
        <v>7</v>
      </c>
      <c r="E230" s="3">
        <v>1986</v>
      </c>
      <c r="F230" s="31">
        <f t="shared" si="25"/>
        <v>39</v>
      </c>
      <c r="G230" s="1" t="s">
        <v>307</v>
      </c>
      <c r="H230" s="6">
        <v>1</v>
      </c>
      <c r="I230" s="44">
        <f t="shared" si="26"/>
        <v>3.5532407407407408E-2</v>
      </c>
      <c r="J230" s="8">
        <v>15</v>
      </c>
      <c r="K230" s="45">
        <f t="shared" si="24"/>
        <v>5.1157407407407436E-3</v>
      </c>
      <c r="L230" s="8">
        <v>35</v>
      </c>
      <c r="M230" s="21"/>
      <c r="N230" s="10"/>
      <c r="O230" s="16">
        <f>$I230-$O$4</f>
        <v>5.1157407407407436E-3</v>
      </c>
      <c r="P230" s="31">
        <v>13</v>
      </c>
      <c r="Q230" s="17"/>
      <c r="R230" s="31"/>
      <c r="S230" s="17"/>
      <c r="T230" s="31"/>
      <c r="U230" s="17"/>
      <c r="V230" s="31"/>
      <c r="W230" s="20"/>
      <c r="X230" s="31"/>
      <c r="Y230" s="40">
        <v>3.5532407407407408E-2</v>
      </c>
      <c r="Z230" s="10">
        <v>18</v>
      </c>
      <c r="AA230" s="20"/>
      <c r="AB230" s="10"/>
      <c r="AC230" s="32"/>
      <c r="AD230" s="31">
        <v>2</v>
      </c>
      <c r="AE230" s="33"/>
    </row>
    <row r="231" spans="1:31" ht="22.8" customHeight="1">
      <c r="A231" s="10">
        <v>36</v>
      </c>
      <c r="B231" s="25" t="s">
        <v>411</v>
      </c>
      <c r="C231" s="1" t="s">
        <v>398</v>
      </c>
      <c r="D231" s="1" t="s">
        <v>100</v>
      </c>
      <c r="E231" s="3">
        <v>1976</v>
      </c>
      <c r="F231" s="31">
        <f t="shared" si="25"/>
        <v>49</v>
      </c>
      <c r="G231" s="1" t="s">
        <v>310</v>
      </c>
      <c r="H231" s="6">
        <v>1</v>
      </c>
      <c r="I231" s="44">
        <f t="shared" si="26"/>
        <v>3.5844907407407409E-2</v>
      </c>
      <c r="J231" s="1">
        <v>16</v>
      </c>
      <c r="K231" s="45">
        <f t="shared" si="24"/>
        <v>5.4282407407407439E-3</v>
      </c>
      <c r="L231" s="1">
        <v>36</v>
      </c>
      <c r="M231" s="21"/>
      <c r="N231" s="10"/>
      <c r="O231" s="21"/>
      <c r="P231" s="31"/>
      <c r="Q231" s="16">
        <f>$I231-$Q$4</f>
        <v>5.2314814814814793E-3</v>
      </c>
      <c r="R231" s="31">
        <v>10</v>
      </c>
      <c r="S231" s="17"/>
      <c r="T231" s="31"/>
      <c r="U231" s="17"/>
      <c r="V231" s="31"/>
      <c r="W231" s="20"/>
      <c r="X231" s="31"/>
      <c r="Y231" s="40">
        <v>3.5844907407407409E-2</v>
      </c>
      <c r="Z231" s="10">
        <v>19</v>
      </c>
      <c r="AA231" s="20"/>
      <c r="AB231" s="10"/>
      <c r="AC231" s="20"/>
      <c r="AD231" s="31"/>
      <c r="AE231" s="33"/>
    </row>
    <row r="232" spans="1:31" ht="22.8" customHeight="1">
      <c r="A232" s="10">
        <v>37</v>
      </c>
      <c r="B232" s="25" t="s">
        <v>193</v>
      </c>
      <c r="C232" s="1" t="s">
        <v>194</v>
      </c>
      <c r="D232" s="1" t="s">
        <v>195</v>
      </c>
      <c r="E232" s="1">
        <v>1995</v>
      </c>
      <c r="F232" s="31">
        <f t="shared" si="25"/>
        <v>30</v>
      </c>
      <c r="G232" s="1" t="s">
        <v>307</v>
      </c>
      <c r="H232" s="6">
        <v>1</v>
      </c>
      <c r="I232" s="44">
        <f t="shared" si="26"/>
        <v>3.5995370370370372E-2</v>
      </c>
      <c r="J232" s="1">
        <v>17</v>
      </c>
      <c r="K232" s="45">
        <f t="shared" si="24"/>
        <v>5.5787037037037072E-3</v>
      </c>
      <c r="L232" s="1">
        <v>37</v>
      </c>
      <c r="M232" s="17" t="s">
        <v>291</v>
      </c>
      <c r="N232" s="31"/>
      <c r="O232" s="16">
        <f>$I232-$O$4</f>
        <v>5.5787037037037072E-3</v>
      </c>
      <c r="P232" s="31">
        <v>14</v>
      </c>
      <c r="Q232" s="17" t="s">
        <v>291</v>
      </c>
      <c r="R232" s="31"/>
      <c r="S232" s="17" t="s">
        <v>291</v>
      </c>
      <c r="T232" s="31"/>
      <c r="U232" s="17" t="s">
        <v>291</v>
      </c>
      <c r="V232" s="31"/>
      <c r="W232" s="40">
        <v>3.5995370370370372E-2</v>
      </c>
      <c r="X232" s="31">
        <v>18</v>
      </c>
      <c r="Y232" s="20"/>
      <c r="Z232" s="10"/>
      <c r="AA232" s="20"/>
      <c r="AB232" s="10"/>
      <c r="AC232" s="20"/>
      <c r="AD232" s="31"/>
    </row>
    <row r="233" spans="1:31" ht="22.8" customHeight="1">
      <c r="A233" s="10">
        <v>38</v>
      </c>
      <c r="B233" s="25" t="s">
        <v>67</v>
      </c>
      <c r="C233" s="1" t="s">
        <v>68</v>
      </c>
      <c r="D233" s="1" t="s">
        <v>69</v>
      </c>
      <c r="E233" s="3">
        <v>1982</v>
      </c>
      <c r="F233" s="31">
        <f t="shared" si="25"/>
        <v>43</v>
      </c>
      <c r="G233" s="1" t="s">
        <v>310</v>
      </c>
      <c r="H233" s="6">
        <v>1</v>
      </c>
      <c r="I233" s="44">
        <f t="shared" si="26"/>
        <v>3.6296296296296292E-2</v>
      </c>
      <c r="J233" s="1">
        <v>18</v>
      </c>
      <c r="K233" s="45">
        <f t="shared" si="24"/>
        <v>5.879629629629627E-3</v>
      </c>
      <c r="L233" s="1">
        <v>38</v>
      </c>
      <c r="M233" s="17" t="s">
        <v>291</v>
      </c>
      <c r="N233" s="31"/>
      <c r="O233" s="17" t="s">
        <v>291</v>
      </c>
      <c r="P233" s="31"/>
      <c r="Q233" s="16">
        <f>$I233-$Q$4</f>
        <v>5.6828703703703624E-3</v>
      </c>
      <c r="R233" s="31">
        <v>11</v>
      </c>
      <c r="S233" s="17" t="s">
        <v>291</v>
      </c>
      <c r="T233" s="31"/>
      <c r="U233" s="17" t="s">
        <v>291</v>
      </c>
      <c r="V233" s="31"/>
      <c r="W233" s="40">
        <v>3.6296296296296292E-2</v>
      </c>
      <c r="X233" s="31">
        <v>19</v>
      </c>
      <c r="Y233" s="20"/>
      <c r="Z233" s="10"/>
      <c r="AA233" s="20"/>
      <c r="AB233" s="10"/>
      <c r="AC233" s="20"/>
      <c r="AD233" s="31"/>
    </row>
    <row r="234" spans="1:31" ht="22.8" customHeight="1">
      <c r="A234" s="10">
        <v>39</v>
      </c>
      <c r="B234" s="25" t="s">
        <v>388</v>
      </c>
      <c r="C234" s="1" t="s">
        <v>389</v>
      </c>
      <c r="D234" s="1" t="s">
        <v>35</v>
      </c>
      <c r="E234" s="3">
        <v>2005</v>
      </c>
      <c r="F234" s="31">
        <f t="shared" si="25"/>
        <v>20</v>
      </c>
      <c r="G234" s="1" t="s">
        <v>309</v>
      </c>
      <c r="H234" s="6">
        <v>1</v>
      </c>
      <c r="I234" s="44">
        <f t="shared" si="26"/>
        <v>3.6562499999999998E-2</v>
      </c>
      <c r="J234" s="1">
        <v>19</v>
      </c>
      <c r="K234" s="45">
        <f t="shared" si="24"/>
        <v>6.145833333333333E-3</v>
      </c>
      <c r="L234" s="1">
        <v>39</v>
      </c>
      <c r="M234" s="16">
        <f>$I234-$M$4</f>
        <v>0</v>
      </c>
      <c r="N234" s="10">
        <v>1</v>
      </c>
      <c r="O234" s="21"/>
      <c r="P234" s="31"/>
      <c r="Q234" s="17"/>
      <c r="R234" s="31"/>
      <c r="S234" s="17"/>
      <c r="T234" s="31"/>
      <c r="U234" s="17"/>
      <c r="V234" s="31"/>
      <c r="W234" s="20"/>
      <c r="X234" s="31"/>
      <c r="Y234" s="40">
        <v>3.6562499999999998E-2</v>
      </c>
      <c r="Z234" s="10">
        <v>21</v>
      </c>
      <c r="AA234" s="20"/>
      <c r="AB234" s="10"/>
      <c r="AC234" s="20"/>
      <c r="AD234" s="31"/>
      <c r="AE234" s="33"/>
    </row>
    <row r="235" spans="1:31" ht="22.8" customHeight="1">
      <c r="A235" s="10">
        <v>40</v>
      </c>
      <c r="B235" s="25" t="s">
        <v>33</v>
      </c>
      <c r="C235" s="1" t="s">
        <v>34</v>
      </c>
      <c r="D235" s="1" t="s">
        <v>35</v>
      </c>
      <c r="E235" s="1">
        <v>1980</v>
      </c>
      <c r="F235" s="31">
        <f t="shared" si="25"/>
        <v>45</v>
      </c>
      <c r="G235" s="1" t="s">
        <v>310</v>
      </c>
      <c r="H235" s="6">
        <v>1</v>
      </c>
      <c r="I235" s="44">
        <f t="shared" si="26"/>
        <v>3.7743055555555557E-2</v>
      </c>
      <c r="J235" s="1">
        <v>20</v>
      </c>
      <c r="K235" s="45">
        <f t="shared" si="24"/>
        <v>7.3263888888888927E-3</v>
      </c>
      <c r="L235" s="1">
        <v>40</v>
      </c>
      <c r="M235" s="17" t="s">
        <v>291</v>
      </c>
      <c r="N235" s="31"/>
      <c r="O235" s="17" t="s">
        <v>291</v>
      </c>
      <c r="P235" s="31"/>
      <c r="Q235" s="16">
        <f>$I235-$Q$4</f>
        <v>7.1296296296296281E-3</v>
      </c>
      <c r="R235" s="31">
        <v>12</v>
      </c>
      <c r="S235" s="17" t="s">
        <v>291</v>
      </c>
      <c r="T235" s="31"/>
      <c r="U235" s="17" t="s">
        <v>291</v>
      </c>
      <c r="V235" s="31"/>
      <c r="W235" s="40">
        <v>3.7743055555555557E-2</v>
      </c>
      <c r="X235" s="31">
        <v>21</v>
      </c>
      <c r="Y235" s="20"/>
      <c r="Z235" s="10"/>
      <c r="AA235" s="20"/>
      <c r="AB235" s="10"/>
      <c r="AC235" s="20"/>
      <c r="AD235" s="31"/>
    </row>
    <row r="236" spans="1:31" ht="22.8" customHeight="1">
      <c r="A236" s="10">
        <v>41</v>
      </c>
      <c r="B236" s="25" t="s">
        <v>113</v>
      </c>
      <c r="C236" s="1" t="s">
        <v>114</v>
      </c>
      <c r="D236" s="1" t="s">
        <v>115</v>
      </c>
      <c r="E236" s="1">
        <v>1985</v>
      </c>
      <c r="F236" s="31">
        <f t="shared" si="25"/>
        <v>40</v>
      </c>
      <c r="G236" s="1" t="s">
        <v>310</v>
      </c>
      <c r="H236" s="6">
        <v>1</v>
      </c>
      <c r="I236" s="44">
        <f t="shared" si="26"/>
        <v>3.7870370370370367E-2</v>
      </c>
      <c r="J236" s="1">
        <v>21</v>
      </c>
      <c r="K236" s="45">
        <f t="shared" si="24"/>
        <v>7.453703703703702E-3</v>
      </c>
      <c r="L236" s="1">
        <v>41</v>
      </c>
      <c r="M236" s="17" t="s">
        <v>291</v>
      </c>
      <c r="N236" s="31"/>
      <c r="O236" s="17" t="s">
        <v>291</v>
      </c>
      <c r="P236" s="31"/>
      <c r="Q236" s="16">
        <f>$I236-$Q$4</f>
        <v>7.2569444444444374E-3</v>
      </c>
      <c r="R236" s="31">
        <v>13</v>
      </c>
      <c r="S236" s="17" t="s">
        <v>291</v>
      </c>
      <c r="T236" s="31"/>
      <c r="U236" s="17" t="s">
        <v>291</v>
      </c>
      <c r="V236" s="31"/>
      <c r="W236" s="40">
        <v>3.7870370370370367E-2</v>
      </c>
      <c r="X236" s="31">
        <v>23</v>
      </c>
      <c r="Y236" s="20"/>
      <c r="Z236" s="10"/>
      <c r="AA236" s="20"/>
      <c r="AB236" s="10"/>
      <c r="AC236" s="20"/>
      <c r="AD236" s="31"/>
    </row>
    <row r="237" spans="1:31" ht="22.8" customHeight="1">
      <c r="A237" s="10">
        <v>42</v>
      </c>
      <c r="B237" s="27" t="s">
        <v>281</v>
      </c>
      <c r="C237" s="1" t="s">
        <v>282</v>
      </c>
      <c r="D237" s="1" t="s">
        <v>7</v>
      </c>
      <c r="E237" s="1">
        <v>1981</v>
      </c>
      <c r="F237" s="31">
        <f t="shared" si="25"/>
        <v>44</v>
      </c>
      <c r="G237" s="1" t="s">
        <v>310</v>
      </c>
      <c r="H237" s="6">
        <v>1</v>
      </c>
      <c r="I237" s="44">
        <f t="shared" si="26"/>
        <v>3.8090277777777778E-2</v>
      </c>
      <c r="J237" s="8">
        <v>22</v>
      </c>
      <c r="K237" s="45">
        <f t="shared" si="24"/>
        <v>7.6736111111111137E-3</v>
      </c>
      <c r="L237" s="8">
        <v>42</v>
      </c>
      <c r="M237" s="17" t="s">
        <v>291</v>
      </c>
      <c r="N237" s="31"/>
      <c r="O237" s="17" t="s">
        <v>291</v>
      </c>
      <c r="P237" s="31"/>
      <c r="Q237" s="16">
        <f>$I237-$Q$4</f>
        <v>7.4768518518518491E-3</v>
      </c>
      <c r="R237" s="5">
        <v>14</v>
      </c>
      <c r="S237" s="17" t="s">
        <v>291</v>
      </c>
      <c r="T237" s="31"/>
      <c r="U237" s="17" t="s">
        <v>291</v>
      </c>
      <c r="V237" s="31"/>
      <c r="W237" s="40">
        <v>3.8090277777777778E-2</v>
      </c>
      <c r="X237" s="31">
        <v>24</v>
      </c>
      <c r="Y237" s="20"/>
      <c r="Z237" s="10"/>
      <c r="AA237" s="18"/>
      <c r="AB237" s="11">
        <v>1</v>
      </c>
      <c r="AC237" s="18"/>
      <c r="AD237" s="31">
        <v>1</v>
      </c>
      <c r="AE237" s="33"/>
    </row>
    <row r="238" spans="1:31" ht="22.8" customHeight="1">
      <c r="A238" s="10">
        <v>43</v>
      </c>
      <c r="B238" s="25" t="s">
        <v>25</v>
      </c>
      <c r="C238" s="1" t="s">
        <v>26</v>
      </c>
      <c r="D238" s="1" t="s">
        <v>27</v>
      </c>
      <c r="E238" s="1">
        <v>2004</v>
      </c>
      <c r="F238" s="31">
        <f t="shared" si="25"/>
        <v>21</v>
      </c>
      <c r="G238" s="1" t="s">
        <v>309</v>
      </c>
      <c r="H238" s="6">
        <v>1</v>
      </c>
      <c r="I238" s="44">
        <f t="shared" si="26"/>
        <v>3.8437499999999999E-2</v>
      </c>
      <c r="J238" s="1">
        <v>23</v>
      </c>
      <c r="K238" s="45">
        <f t="shared" si="24"/>
        <v>8.0208333333333347E-3</v>
      </c>
      <c r="L238" s="1">
        <v>43</v>
      </c>
      <c r="M238" s="16">
        <f>$I238-$M$4</f>
        <v>1.8750000000000017E-3</v>
      </c>
      <c r="N238" s="31">
        <v>2</v>
      </c>
      <c r="O238" s="17" t="s">
        <v>291</v>
      </c>
      <c r="P238" s="31"/>
      <c r="Q238" s="17" t="s">
        <v>291</v>
      </c>
      <c r="R238" s="31"/>
      <c r="S238" s="17" t="s">
        <v>291</v>
      </c>
      <c r="T238" s="31"/>
      <c r="U238" s="17" t="s">
        <v>291</v>
      </c>
      <c r="V238" s="31"/>
      <c r="W238" s="40">
        <v>3.8437499999999999E-2</v>
      </c>
      <c r="X238" s="31">
        <v>25</v>
      </c>
      <c r="Y238" s="20"/>
      <c r="Z238" s="10"/>
      <c r="AA238" s="20"/>
      <c r="AB238" s="10"/>
      <c r="AC238" s="20"/>
      <c r="AD238" s="31"/>
    </row>
    <row r="239" spans="1:31" ht="22.8" customHeight="1">
      <c r="A239" s="10">
        <v>44</v>
      </c>
      <c r="B239" s="27" t="s">
        <v>164</v>
      </c>
      <c r="C239" s="1" t="s">
        <v>101</v>
      </c>
      <c r="D239" s="1" t="s">
        <v>165</v>
      </c>
      <c r="E239" s="3">
        <v>1985</v>
      </c>
      <c r="F239" s="31">
        <f t="shared" si="25"/>
        <v>40</v>
      </c>
      <c r="G239" s="1" t="s">
        <v>310</v>
      </c>
      <c r="H239" s="6">
        <v>1</v>
      </c>
      <c r="I239" s="44">
        <f t="shared" si="26"/>
        <v>3.8437499999999999E-2</v>
      </c>
      <c r="J239" s="8">
        <v>24</v>
      </c>
      <c r="K239" s="45">
        <f t="shared" si="24"/>
        <v>8.0208333333333347E-3</v>
      </c>
      <c r="L239" s="8">
        <v>44</v>
      </c>
      <c r="M239" s="17" t="s">
        <v>291</v>
      </c>
      <c r="N239" s="31"/>
      <c r="O239" s="17" t="s">
        <v>291</v>
      </c>
      <c r="P239" s="31"/>
      <c r="Q239" s="16">
        <f>$I239-$Q$4</f>
        <v>7.8240740740740701E-3</v>
      </c>
      <c r="R239" s="5">
        <v>15</v>
      </c>
      <c r="S239" s="17" t="s">
        <v>291</v>
      </c>
      <c r="T239" s="31"/>
      <c r="U239" s="17" t="s">
        <v>291</v>
      </c>
      <c r="V239" s="31"/>
      <c r="W239" s="40">
        <v>3.8437499999999999E-2</v>
      </c>
      <c r="X239" s="31">
        <v>26</v>
      </c>
      <c r="Y239" s="20"/>
      <c r="Z239" s="10"/>
      <c r="AA239" s="20"/>
      <c r="AB239" s="10"/>
      <c r="AC239" s="20"/>
      <c r="AD239" s="31"/>
    </row>
    <row r="240" spans="1:31" ht="22.8" customHeight="1">
      <c r="A240" s="10">
        <v>45</v>
      </c>
      <c r="B240" s="25" t="s">
        <v>370</v>
      </c>
      <c r="C240" s="1" t="s">
        <v>371</v>
      </c>
      <c r="D240" s="1" t="s">
        <v>268</v>
      </c>
      <c r="E240" s="3">
        <v>1988</v>
      </c>
      <c r="F240" s="31">
        <f t="shared" si="25"/>
        <v>37</v>
      </c>
      <c r="G240" s="1" t="s">
        <v>307</v>
      </c>
      <c r="H240" s="6">
        <v>1</v>
      </c>
      <c r="I240" s="44">
        <f t="shared" si="26"/>
        <v>3.9166666666666662E-2</v>
      </c>
      <c r="J240" s="1">
        <v>25</v>
      </c>
      <c r="K240" s="45">
        <f t="shared" si="24"/>
        <v>8.7499999999999974E-3</v>
      </c>
      <c r="L240" s="1">
        <v>45</v>
      </c>
      <c r="M240" s="17"/>
      <c r="N240" s="31"/>
      <c r="O240" s="16">
        <f>$I240-$O$4</f>
        <v>8.7499999999999974E-3</v>
      </c>
      <c r="P240" s="31">
        <v>15</v>
      </c>
      <c r="Q240" s="17"/>
      <c r="R240" s="31"/>
      <c r="S240" s="17"/>
      <c r="T240" s="31"/>
      <c r="U240" s="17"/>
      <c r="V240" s="31"/>
      <c r="W240" s="20"/>
      <c r="X240" s="31"/>
      <c r="Y240" s="40">
        <v>3.9166666666666662E-2</v>
      </c>
      <c r="Z240" s="10">
        <v>25</v>
      </c>
      <c r="AA240" s="20"/>
      <c r="AB240" s="10"/>
      <c r="AC240" s="20"/>
      <c r="AD240" s="31"/>
      <c r="AE240" s="33"/>
    </row>
    <row r="241" spans="1:31" ht="22.8" customHeight="1">
      <c r="A241" s="10">
        <v>46</v>
      </c>
      <c r="B241" s="27" t="s">
        <v>231</v>
      </c>
      <c r="C241" s="1" t="s">
        <v>65</v>
      </c>
      <c r="D241" s="1" t="s">
        <v>14</v>
      </c>
      <c r="E241" s="3">
        <v>1990</v>
      </c>
      <c r="F241" s="31">
        <f t="shared" si="25"/>
        <v>35</v>
      </c>
      <c r="G241" s="1" t="s">
        <v>307</v>
      </c>
      <c r="H241" s="6">
        <v>1</v>
      </c>
      <c r="I241" s="44">
        <f t="shared" si="26"/>
        <v>3.9525462962962964E-2</v>
      </c>
      <c r="J241" s="8">
        <v>26</v>
      </c>
      <c r="K241" s="45">
        <f t="shared" si="24"/>
        <v>9.1087962962962989E-3</v>
      </c>
      <c r="L241" s="8">
        <v>46</v>
      </c>
      <c r="M241" s="17" t="s">
        <v>291</v>
      </c>
      <c r="N241" s="31"/>
      <c r="O241" s="16">
        <f>$I241-$O$4</f>
        <v>9.1087962962962989E-3</v>
      </c>
      <c r="P241" s="31">
        <v>16</v>
      </c>
      <c r="Q241" s="17" t="s">
        <v>291</v>
      </c>
      <c r="R241" s="31"/>
      <c r="S241" s="17" t="s">
        <v>291</v>
      </c>
      <c r="T241" s="31"/>
      <c r="U241" s="17" t="s">
        <v>291</v>
      </c>
      <c r="V241" s="31"/>
      <c r="W241" s="40">
        <v>3.9525462962962964E-2</v>
      </c>
      <c r="X241" s="31">
        <v>27</v>
      </c>
      <c r="Y241" s="20"/>
      <c r="Z241" s="10"/>
      <c r="AA241" s="20"/>
      <c r="AB241" s="10"/>
      <c r="AC241" s="20"/>
      <c r="AD241" s="31"/>
    </row>
    <row r="242" spans="1:31" ht="22.8" customHeight="1">
      <c r="A242" s="10">
        <v>47</v>
      </c>
      <c r="B242" s="25" t="s">
        <v>202</v>
      </c>
      <c r="C242" s="1" t="s">
        <v>114</v>
      </c>
      <c r="D242" s="1" t="s">
        <v>107</v>
      </c>
      <c r="E242" s="3">
        <v>1977</v>
      </c>
      <c r="F242" s="31">
        <f t="shared" si="25"/>
        <v>48</v>
      </c>
      <c r="G242" s="1" t="s">
        <v>310</v>
      </c>
      <c r="H242" s="6">
        <v>1</v>
      </c>
      <c r="I242" s="44">
        <f t="shared" si="26"/>
        <v>4.0324074074074075E-2</v>
      </c>
      <c r="J242" s="1">
        <v>27</v>
      </c>
      <c r="K242" s="45">
        <f t="shared" si="24"/>
        <v>9.9074074074074099E-3</v>
      </c>
      <c r="L242" s="1">
        <v>47</v>
      </c>
      <c r="M242" s="17" t="s">
        <v>291</v>
      </c>
      <c r="N242" s="31"/>
      <c r="O242" s="17" t="s">
        <v>291</v>
      </c>
      <c r="P242" s="31"/>
      <c r="Q242" s="16">
        <f>$I242-$Q$4</f>
        <v>9.7106481481481453E-3</v>
      </c>
      <c r="R242" s="31">
        <v>16</v>
      </c>
      <c r="S242" s="17" t="s">
        <v>291</v>
      </c>
      <c r="T242" s="31"/>
      <c r="U242" s="17" t="s">
        <v>291</v>
      </c>
      <c r="V242" s="31"/>
      <c r="W242" s="40">
        <v>4.0324074074074075E-2</v>
      </c>
      <c r="X242" s="31">
        <v>29</v>
      </c>
      <c r="Y242" s="20"/>
      <c r="Z242" s="10"/>
      <c r="AA242" s="20"/>
      <c r="AB242" s="10"/>
      <c r="AC242" s="20"/>
      <c r="AD242" s="31"/>
    </row>
    <row r="243" spans="1:31" ht="22.8" customHeight="1">
      <c r="A243" s="10">
        <v>48</v>
      </c>
      <c r="B243" s="25" t="s">
        <v>372</v>
      </c>
      <c r="C243" s="1" t="s">
        <v>373</v>
      </c>
      <c r="D243" s="1" t="s">
        <v>333</v>
      </c>
      <c r="E243" s="3">
        <v>2001</v>
      </c>
      <c r="F243" s="31">
        <f t="shared" si="25"/>
        <v>24</v>
      </c>
      <c r="G243" s="1" t="s">
        <v>309</v>
      </c>
      <c r="H243" s="6">
        <v>1</v>
      </c>
      <c r="I243" s="44">
        <f t="shared" si="26"/>
        <v>4.0567129629629627E-2</v>
      </c>
      <c r="J243" s="1">
        <v>28</v>
      </c>
      <c r="K243" s="45">
        <f t="shared" si="24"/>
        <v>1.0150462962962962E-2</v>
      </c>
      <c r="L243" s="1">
        <v>48</v>
      </c>
      <c r="M243" s="16">
        <f>$I243-$M$4</f>
        <v>4.0046296296296288E-3</v>
      </c>
      <c r="N243" s="31">
        <v>3</v>
      </c>
      <c r="O243" s="21"/>
      <c r="P243" s="31"/>
      <c r="Q243" s="17"/>
      <c r="R243" s="31"/>
      <c r="S243" s="17"/>
      <c r="T243" s="31"/>
      <c r="U243" s="17"/>
      <c r="V243" s="31"/>
      <c r="W243" s="20"/>
      <c r="X243" s="31"/>
      <c r="Y243" s="40">
        <v>4.0567129629629627E-2</v>
      </c>
      <c r="Z243" s="10">
        <v>26</v>
      </c>
      <c r="AA243" s="20"/>
      <c r="AB243" s="10"/>
      <c r="AC243" s="20"/>
      <c r="AD243" s="31"/>
      <c r="AE243" s="33"/>
    </row>
    <row r="244" spans="1:31" ht="22.8" customHeight="1">
      <c r="A244" s="10">
        <v>49</v>
      </c>
      <c r="B244" s="25" t="s">
        <v>232</v>
      </c>
      <c r="C244" s="1" t="s">
        <v>233</v>
      </c>
      <c r="D244" s="1" t="s">
        <v>89</v>
      </c>
      <c r="E244" s="3">
        <v>1993</v>
      </c>
      <c r="F244" s="31">
        <f t="shared" si="25"/>
        <v>32</v>
      </c>
      <c r="G244" s="1" t="s">
        <v>307</v>
      </c>
      <c r="H244" s="6">
        <v>1</v>
      </c>
      <c r="I244" s="44">
        <f t="shared" si="26"/>
        <v>4.1041666666666664E-2</v>
      </c>
      <c r="J244" s="1">
        <v>29</v>
      </c>
      <c r="K244" s="45">
        <f t="shared" si="24"/>
        <v>1.0624999999999999E-2</v>
      </c>
      <c r="L244" s="1">
        <v>49</v>
      </c>
      <c r="M244" s="17" t="s">
        <v>291</v>
      </c>
      <c r="N244" s="31"/>
      <c r="O244" s="16">
        <f>$I244-$O$4</f>
        <v>1.0624999999999999E-2</v>
      </c>
      <c r="P244" s="31">
        <v>17</v>
      </c>
      <c r="Q244" s="17" t="s">
        <v>291</v>
      </c>
      <c r="R244" s="31"/>
      <c r="S244" s="17" t="s">
        <v>291</v>
      </c>
      <c r="T244" s="31"/>
      <c r="U244" s="17" t="s">
        <v>291</v>
      </c>
      <c r="V244" s="31"/>
      <c r="W244" s="40">
        <v>4.1041666666666664E-2</v>
      </c>
      <c r="X244" s="31">
        <v>33</v>
      </c>
      <c r="Y244" s="20"/>
      <c r="Z244" s="10"/>
      <c r="AA244" s="20"/>
      <c r="AB244" s="10"/>
      <c r="AC244" s="20"/>
      <c r="AD244" s="31"/>
    </row>
    <row r="245" spans="1:31" ht="22.8" customHeight="1">
      <c r="A245" s="10">
        <v>50</v>
      </c>
      <c r="B245" s="25" t="s">
        <v>135</v>
      </c>
      <c r="C245" s="1" t="s">
        <v>114</v>
      </c>
      <c r="D245" s="1" t="s">
        <v>136</v>
      </c>
      <c r="E245" s="3">
        <v>1979</v>
      </c>
      <c r="F245" s="31">
        <f t="shared" si="25"/>
        <v>46</v>
      </c>
      <c r="G245" s="1" t="s">
        <v>310</v>
      </c>
      <c r="H245" s="6">
        <v>1</v>
      </c>
      <c r="I245" s="44">
        <f t="shared" si="26"/>
        <v>4.1145833333333333E-2</v>
      </c>
      <c r="J245" s="1">
        <v>30</v>
      </c>
      <c r="K245" s="45">
        <f t="shared" si="24"/>
        <v>1.0729166666666668E-2</v>
      </c>
      <c r="L245" s="1">
        <v>50</v>
      </c>
      <c r="M245" s="17" t="s">
        <v>291</v>
      </c>
      <c r="N245" s="31"/>
      <c r="O245" s="17" t="s">
        <v>291</v>
      </c>
      <c r="P245" s="31"/>
      <c r="Q245" s="16">
        <f>$I245-$Q$4</f>
        <v>1.0532407407407404E-2</v>
      </c>
      <c r="R245" s="31">
        <v>17</v>
      </c>
      <c r="S245" s="17" t="s">
        <v>291</v>
      </c>
      <c r="T245" s="31"/>
      <c r="U245" s="17" t="s">
        <v>291</v>
      </c>
      <c r="V245" s="31"/>
      <c r="W245" s="40">
        <v>4.1145833333333333E-2</v>
      </c>
      <c r="X245" s="31">
        <v>34</v>
      </c>
      <c r="Y245" s="20"/>
      <c r="Z245" s="10"/>
      <c r="AA245" s="20"/>
      <c r="AB245" s="10"/>
      <c r="AC245" s="20"/>
      <c r="AD245" s="31"/>
    </row>
    <row r="246" spans="1:31" ht="22.8" customHeight="1">
      <c r="A246" s="10">
        <v>51</v>
      </c>
      <c r="B246" s="27" t="s">
        <v>156</v>
      </c>
      <c r="C246" s="1" t="s">
        <v>26</v>
      </c>
      <c r="D246" s="1" t="s">
        <v>85</v>
      </c>
      <c r="E246" s="3">
        <v>2000</v>
      </c>
      <c r="F246" s="31">
        <f t="shared" si="25"/>
        <v>25</v>
      </c>
      <c r="G246" s="1" t="s">
        <v>309</v>
      </c>
      <c r="H246" s="6">
        <v>1</v>
      </c>
      <c r="I246" s="44">
        <f t="shared" si="26"/>
        <v>4.1944444444444444E-2</v>
      </c>
      <c r="J246" s="8">
        <v>31</v>
      </c>
      <c r="K246" s="45">
        <f t="shared" si="24"/>
        <v>1.1527777777777779E-2</v>
      </c>
      <c r="L246" s="8">
        <v>51</v>
      </c>
      <c r="M246" s="16">
        <f>$I246-$M$4</f>
        <v>5.3819444444444461E-3</v>
      </c>
      <c r="N246" s="31">
        <v>4</v>
      </c>
      <c r="O246" s="17" t="s">
        <v>291</v>
      </c>
      <c r="P246" s="31"/>
      <c r="Q246" s="17" t="s">
        <v>291</v>
      </c>
      <c r="R246" s="31"/>
      <c r="S246" s="17" t="s">
        <v>291</v>
      </c>
      <c r="T246" s="31"/>
      <c r="U246" s="17" t="s">
        <v>291</v>
      </c>
      <c r="V246" s="31"/>
      <c r="W246" s="40">
        <v>4.1944444444444444E-2</v>
      </c>
      <c r="X246" s="31">
        <v>38</v>
      </c>
      <c r="Y246" s="20"/>
      <c r="Z246" s="10"/>
      <c r="AA246" s="20"/>
      <c r="AB246" s="10"/>
      <c r="AC246" s="20"/>
      <c r="AD246" s="31"/>
    </row>
    <row r="247" spans="1:31" ht="22.8" customHeight="1">
      <c r="A247" s="10">
        <v>52</v>
      </c>
      <c r="B247" s="27" t="s">
        <v>382</v>
      </c>
      <c r="C247" s="1" t="s">
        <v>383</v>
      </c>
      <c r="D247" s="1" t="s">
        <v>7</v>
      </c>
      <c r="E247" s="3">
        <v>1980</v>
      </c>
      <c r="F247" s="31">
        <f t="shared" si="25"/>
        <v>45</v>
      </c>
      <c r="G247" s="1" t="s">
        <v>310</v>
      </c>
      <c r="H247" s="6">
        <v>1</v>
      </c>
      <c r="I247" s="44">
        <f t="shared" si="26"/>
        <v>4.2303240740740738E-2</v>
      </c>
      <c r="J247" s="8">
        <v>32</v>
      </c>
      <c r="K247" s="45">
        <f t="shared" si="24"/>
        <v>1.1886574074074074E-2</v>
      </c>
      <c r="L247" s="8">
        <v>52</v>
      </c>
      <c r="M247" s="21"/>
      <c r="N247" s="10"/>
      <c r="O247" s="21"/>
      <c r="P247" s="31"/>
      <c r="Q247" s="16">
        <f>$I247-$Q$4</f>
        <v>1.1689814814814809E-2</v>
      </c>
      <c r="R247" s="31">
        <v>18</v>
      </c>
      <c r="S247" s="17"/>
      <c r="T247" s="31"/>
      <c r="U247" s="17"/>
      <c r="V247" s="31"/>
      <c r="W247" s="20"/>
      <c r="X247" s="31"/>
      <c r="Y247" s="40">
        <v>4.2303240740740738E-2</v>
      </c>
      <c r="Z247" s="10">
        <v>30</v>
      </c>
      <c r="AA247" s="20"/>
      <c r="AB247" s="10"/>
      <c r="AC247" s="20"/>
      <c r="AD247" s="31"/>
      <c r="AE247" s="33"/>
    </row>
    <row r="248" spans="1:31" ht="22.8" customHeight="1">
      <c r="A248" s="10">
        <v>53</v>
      </c>
      <c r="B248" s="27" t="s">
        <v>367</v>
      </c>
      <c r="C248" s="1" t="s">
        <v>282</v>
      </c>
      <c r="D248" s="1" t="s">
        <v>213</v>
      </c>
      <c r="E248" s="3">
        <v>1979</v>
      </c>
      <c r="F248" s="31">
        <f t="shared" si="25"/>
        <v>46</v>
      </c>
      <c r="G248" s="1" t="s">
        <v>310</v>
      </c>
      <c r="H248" s="6">
        <v>1</v>
      </c>
      <c r="I248" s="44">
        <f t="shared" si="26"/>
        <v>4.3043981481481482E-2</v>
      </c>
      <c r="J248" s="8">
        <v>33</v>
      </c>
      <c r="K248" s="45">
        <f t="shared" si="24"/>
        <v>1.2627314814814817E-2</v>
      </c>
      <c r="L248" s="8">
        <v>53</v>
      </c>
      <c r="M248" s="17"/>
      <c r="N248" s="31"/>
      <c r="O248" s="21"/>
      <c r="P248" s="31"/>
      <c r="Q248" s="16">
        <f>$I248-$Q$4</f>
        <v>1.2430555555555552E-2</v>
      </c>
      <c r="R248" s="31">
        <v>19</v>
      </c>
      <c r="S248" s="17"/>
      <c r="T248" s="31"/>
      <c r="U248" s="17"/>
      <c r="V248" s="31"/>
      <c r="W248" s="20"/>
      <c r="X248" s="31"/>
      <c r="Y248" s="40">
        <v>4.3043981481481482E-2</v>
      </c>
      <c r="Z248" s="10">
        <v>31</v>
      </c>
      <c r="AA248" s="20"/>
      <c r="AB248" s="10"/>
      <c r="AC248" s="20"/>
      <c r="AD248" s="31"/>
      <c r="AE248" s="33"/>
    </row>
    <row r="249" spans="1:31" ht="22.8" customHeight="1">
      <c r="A249" s="10">
        <v>54</v>
      </c>
      <c r="B249" s="25" t="s">
        <v>377</v>
      </c>
      <c r="C249" s="1" t="s">
        <v>378</v>
      </c>
      <c r="D249" s="1" t="s">
        <v>139</v>
      </c>
      <c r="E249" s="3">
        <v>1971</v>
      </c>
      <c r="F249" s="31">
        <f t="shared" si="25"/>
        <v>54</v>
      </c>
      <c r="G249" s="1" t="s">
        <v>308</v>
      </c>
      <c r="H249" s="6">
        <v>1</v>
      </c>
      <c r="I249" s="44">
        <f t="shared" si="26"/>
        <v>4.4583333333333336E-2</v>
      </c>
      <c r="J249" s="1">
        <v>34</v>
      </c>
      <c r="K249" s="45">
        <f t="shared" si="24"/>
        <v>1.4166666666666671E-2</v>
      </c>
      <c r="L249" s="1">
        <v>54</v>
      </c>
      <c r="M249" s="17"/>
      <c r="N249" s="31"/>
      <c r="O249" s="21"/>
      <c r="P249" s="31"/>
      <c r="Q249" s="17"/>
      <c r="R249" s="31"/>
      <c r="S249" s="16">
        <f>$I249-$S$4</f>
        <v>1.1956018518518519E-2</v>
      </c>
      <c r="T249" s="31">
        <v>6</v>
      </c>
      <c r="U249" s="17"/>
      <c r="V249" s="31"/>
      <c r="W249" s="20"/>
      <c r="X249" s="31"/>
      <c r="Y249" s="40">
        <v>4.4583333333333336E-2</v>
      </c>
      <c r="Z249" s="10">
        <v>34</v>
      </c>
      <c r="AA249" s="20"/>
      <c r="AB249" s="10"/>
      <c r="AC249" s="20"/>
      <c r="AD249" s="31"/>
      <c r="AE249" s="33"/>
    </row>
    <row r="250" spans="1:31" ht="22.8" customHeight="1">
      <c r="A250" s="10">
        <v>55</v>
      </c>
      <c r="B250" s="27" t="s">
        <v>49</v>
      </c>
      <c r="C250" s="1" t="s">
        <v>50</v>
      </c>
      <c r="D250" s="1" t="s">
        <v>14</v>
      </c>
      <c r="E250" s="1">
        <v>1984</v>
      </c>
      <c r="F250" s="31">
        <f t="shared" si="25"/>
        <v>41</v>
      </c>
      <c r="G250" s="1" t="s">
        <v>310</v>
      </c>
      <c r="H250" s="6">
        <v>1</v>
      </c>
      <c r="I250" s="44">
        <f t="shared" si="26"/>
        <v>4.4618055555555557E-2</v>
      </c>
      <c r="J250" s="8">
        <v>35</v>
      </c>
      <c r="K250" s="45">
        <f t="shared" si="24"/>
        <v>1.4201388888888892E-2</v>
      </c>
      <c r="L250" s="8">
        <v>55</v>
      </c>
      <c r="M250" s="17" t="s">
        <v>291</v>
      </c>
      <c r="N250" s="31"/>
      <c r="O250" s="17" t="s">
        <v>291</v>
      </c>
      <c r="P250" s="31"/>
      <c r="Q250" s="16">
        <f>$I250-$Q$4</f>
        <v>1.4004629629629627E-2</v>
      </c>
      <c r="R250" s="31">
        <v>20</v>
      </c>
      <c r="S250" s="17" t="s">
        <v>291</v>
      </c>
      <c r="T250" s="31"/>
      <c r="U250" s="17" t="s">
        <v>291</v>
      </c>
      <c r="V250" s="31"/>
      <c r="W250" s="40">
        <v>4.4618055555555557E-2</v>
      </c>
      <c r="X250" s="31">
        <v>39</v>
      </c>
      <c r="Y250" s="20"/>
      <c r="Z250" s="10"/>
      <c r="AA250" s="20"/>
      <c r="AB250" s="10"/>
      <c r="AC250" s="20"/>
      <c r="AD250" s="31"/>
    </row>
    <row r="251" spans="1:31" ht="22.8" customHeight="1">
      <c r="A251" s="10">
        <v>56</v>
      </c>
      <c r="B251" s="25" t="s">
        <v>143</v>
      </c>
      <c r="C251" s="1" t="s">
        <v>144</v>
      </c>
      <c r="D251" s="1" t="s">
        <v>145</v>
      </c>
      <c r="E251" s="3">
        <v>1995</v>
      </c>
      <c r="F251" s="31">
        <f t="shared" si="25"/>
        <v>30</v>
      </c>
      <c r="G251" s="1" t="s">
        <v>307</v>
      </c>
      <c r="H251" s="6">
        <v>1</v>
      </c>
      <c r="I251" s="44">
        <f t="shared" si="26"/>
        <v>4.8101851851851847E-2</v>
      </c>
      <c r="J251" s="1">
        <v>36</v>
      </c>
      <c r="K251" s="45">
        <f t="shared" si="24"/>
        <v>1.7685185185185182E-2</v>
      </c>
      <c r="L251" s="1">
        <v>56</v>
      </c>
      <c r="M251" s="17" t="s">
        <v>291</v>
      </c>
      <c r="N251" s="31"/>
      <c r="O251" s="16">
        <f>$I251-$O$4</f>
        <v>1.7685185185185182E-2</v>
      </c>
      <c r="P251" s="31">
        <v>18</v>
      </c>
      <c r="Q251" s="17" t="s">
        <v>291</v>
      </c>
      <c r="R251" s="31"/>
      <c r="S251" s="17" t="s">
        <v>291</v>
      </c>
      <c r="T251" s="31"/>
      <c r="U251" s="17" t="s">
        <v>291</v>
      </c>
      <c r="V251" s="31"/>
      <c r="W251" s="40">
        <v>4.8101851851851847E-2</v>
      </c>
      <c r="X251" s="31">
        <v>40</v>
      </c>
      <c r="Y251" s="20"/>
      <c r="Z251" s="10"/>
      <c r="AA251" s="20"/>
      <c r="AB251" s="10"/>
      <c r="AC251" s="20"/>
      <c r="AD251" s="31"/>
    </row>
    <row r="252" spans="1:31" ht="22.8" customHeight="1">
      <c r="A252" s="10">
        <v>57</v>
      </c>
      <c r="B252" s="25" t="s">
        <v>409</v>
      </c>
      <c r="C252" s="1" t="s">
        <v>410</v>
      </c>
      <c r="D252" s="1"/>
      <c r="E252" s="3">
        <v>1971</v>
      </c>
      <c r="F252" s="31">
        <f t="shared" si="25"/>
        <v>54</v>
      </c>
      <c r="G252" s="1" t="s">
        <v>308</v>
      </c>
      <c r="H252" s="6">
        <v>1</v>
      </c>
      <c r="I252" s="44">
        <f t="shared" si="26"/>
        <v>4.8726851851851855E-2</v>
      </c>
      <c r="J252" s="1">
        <v>37</v>
      </c>
      <c r="K252" s="45">
        <f t="shared" si="24"/>
        <v>1.831018518518519E-2</v>
      </c>
      <c r="L252" s="1">
        <v>57</v>
      </c>
      <c r="M252" s="21"/>
      <c r="N252" s="10"/>
      <c r="O252" s="21"/>
      <c r="P252" s="31"/>
      <c r="Q252" s="17"/>
      <c r="R252" s="31"/>
      <c r="S252" s="16">
        <f>$I252-$S$4</f>
        <v>1.6099537037037037E-2</v>
      </c>
      <c r="T252" s="31">
        <v>7</v>
      </c>
      <c r="U252" s="21"/>
      <c r="V252" s="31"/>
      <c r="W252" s="20"/>
      <c r="X252" s="31"/>
      <c r="Y252" s="40">
        <v>4.8726851851851855E-2</v>
      </c>
      <c r="Z252" s="10">
        <v>35</v>
      </c>
      <c r="AA252" s="20"/>
      <c r="AB252" s="10"/>
      <c r="AC252" s="20"/>
      <c r="AD252" s="31"/>
      <c r="AE252" s="33"/>
    </row>
    <row r="253" spans="1:31" ht="22.8" customHeight="1">
      <c r="A253" s="10">
        <v>58</v>
      </c>
      <c r="B253" s="25" t="s">
        <v>236</v>
      </c>
      <c r="C253" s="1" t="s">
        <v>237</v>
      </c>
      <c r="D253" s="1" t="s">
        <v>160</v>
      </c>
      <c r="E253" s="3">
        <v>1959</v>
      </c>
      <c r="F253" s="31">
        <f t="shared" si="25"/>
        <v>66</v>
      </c>
      <c r="G253" s="1" t="s">
        <v>311</v>
      </c>
      <c r="H253" s="6">
        <v>1</v>
      </c>
      <c r="I253" s="44">
        <f t="shared" si="26"/>
        <v>4.8958333333333333E-2</v>
      </c>
      <c r="J253" s="1">
        <v>38</v>
      </c>
      <c r="K253" s="45">
        <f t="shared" si="24"/>
        <v>1.8541666666666668E-2</v>
      </c>
      <c r="L253" s="1">
        <v>58</v>
      </c>
      <c r="M253" s="17" t="s">
        <v>291</v>
      </c>
      <c r="N253" s="31"/>
      <c r="O253" s="17" t="s">
        <v>291</v>
      </c>
      <c r="P253" s="31"/>
      <c r="Q253" s="17" t="s">
        <v>291</v>
      </c>
      <c r="R253" s="31"/>
      <c r="S253" s="17" t="s">
        <v>291</v>
      </c>
      <c r="T253" s="31"/>
      <c r="U253" s="16">
        <f>$I253-$U$4</f>
        <v>0</v>
      </c>
      <c r="V253" s="31">
        <v>2</v>
      </c>
      <c r="W253" s="40">
        <v>4.8958333333333333E-2</v>
      </c>
      <c r="X253" s="31">
        <v>41</v>
      </c>
      <c r="Y253" s="20"/>
      <c r="Z253" s="10"/>
      <c r="AA253" s="20"/>
      <c r="AB253" s="10"/>
      <c r="AC253" s="20"/>
      <c r="AD253" s="31"/>
    </row>
    <row r="254" spans="1:31" ht="22.8" customHeight="1">
      <c r="A254" s="10">
        <v>59</v>
      </c>
      <c r="B254" s="27" t="s">
        <v>39</v>
      </c>
      <c r="C254" s="1" t="s">
        <v>40</v>
      </c>
      <c r="D254" s="1" t="s">
        <v>7</v>
      </c>
      <c r="E254" s="1">
        <v>1970</v>
      </c>
      <c r="F254" s="31">
        <f t="shared" si="25"/>
        <v>55</v>
      </c>
      <c r="G254" s="1" t="s">
        <v>308</v>
      </c>
      <c r="H254" s="6">
        <v>1</v>
      </c>
      <c r="I254" s="44">
        <f t="shared" si="26"/>
        <v>4.9155092592592597E-2</v>
      </c>
      <c r="J254" s="8">
        <v>39</v>
      </c>
      <c r="K254" s="45">
        <f t="shared" si="24"/>
        <v>1.8738425925925933E-2</v>
      </c>
      <c r="L254" s="8">
        <v>59</v>
      </c>
      <c r="M254" s="17" t="s">
        <v>291</v>
      </c>
      <c r="N254" s="31"/>
      <c r="O254" s="17" t="s">
        <v>291</v>
      </c>
      <c r="P254" s="31"/>
      <c r="Q254" s="17" t="s">
        <v>291</v>
      </c>
      <c r="R254" s="31"/>
      <c r="S254" s="16">
        <f>$I254-$S$4</f>
        <v>1.652777777777778E-2</v>
      </c>
      <c r="T254" s="5">
        <v>8</v>
      </c>
      <c r="U254" s="17" t="s">
        <v>291</v>
      </c>
      <c r="V254" s="31"/>
      <c r="W254" s="40">
        <v>4.9155092592592597E-2</v>
      </c>
      <c r="X254" s="31">
        <v>42</v>
      </c>
      <c r="Y254" s="20"/>
      <c r="Z254" s="10"/>
      <c r="AA254" s="20"/>
      <c r="AB254" s="10"/>
      <c r="AC254" s="20"/>
      <c r="AD254" s="31"/>
    </row>
    <row r="255" spans="1:31" ht="22.8" customHeight="1">
      <c r="A255" s="10">
        <v>60</v>
      </c>
      <c r="B255" s="25" t="s">
        <v>384</v>
      </c>
      <c r="C255" s="1" t="s">
        <v>385</v>
      </c>
      <c r="D255" s="1" t="s">
        <v>35</v>
      </c>
      <c r="E255" s="3">
        <v>2003</v>
      </c>
      <c r="F255" s="31">
        <f t="shared" si="25"/>
        <v>22</v>
      </c>
      <c r="G255" s="1" t="s">
        <v>309</v>
      </c>
      <c r="H255" s="6">
        <v>1</v>
      </c>
      <c r="I255" s="44">
        <f t="shared" si="26"/>
        <v>4.9629629629629635E-2</v>
      </c>
      <c r="J255" s="1">
        <v>40</v>
      </c>
      <c r="K255" s="45">
        <f t="shared" si="24"/>
        <v>1.921296296296297E-2</v>
      </c>
      <c r="L255" s="1">
        <v>60</v>
      </c>
      <c r="M255" s="16">
        <f>$I255-$M$4</f>
        <v>1.3067129629629637E-2</v>
      </c>
      <c r="N255" s="10">
        <v>5</v>
      </c>
      <c r="O255" s="21"/>
      <c r="P255" s="31"/>
      <c r="Q255" s="17"/>
      <c r="R255" s="31"/>
      <c r="S255" s="17"/>
      <c r="T255" s="31"/>
      <c r="U255" s="17"/>
      <c r="V255" s="31"/>
      <c r="W255" s="20"/>
      <c r="X255" s="31"/>
      <c r="Y255" s="40">
        <v>4.9629629629629635E-2</v>
      </c>
      <c r="Z255" s="10">
        <v>36</v>
      </c>
      <c r="AA255" s="20"/>
      <c r="AB255" s="10"/>
      <c r="AC255" s="20"/>
      <c r="AD255" s="31"/>
      <c r="AE255" s="33"/>
    </row>
    <row r="256" spans="1:31" ht="22.8" customHeight="1">
      <c r="A256" s="10">
        <v>61</v>
      </c>
      <c r="B256" s="27" t="s">
        <v>123</v>
      </c>
      <c r="C256" s="1" t="s">
        <v>124</v>
      </c>
      <c r="D256" s="1" t="s">
        <v>14</v>
      </c>
      <c r="E256" s="3">
        <v>2000</v>
      </c>
      <c r="F256" s="31">
        <f t="shared" si="25"/>
        <v>25</v>
      </c>
      <c r="G256" s="1" t="s">
        <v>309</v>
      </c>
      <c r="H256" s="6">
        <v>1</v>
      </c>
      <c r="I256" s="44">
        <f t="shared" si="26"/>
        <v>5.0879629629629629E-2</v>
      </c>
      <c r="J256" s="8">
        <v>41</v>
      </c>
      <c r="K256" s="45">
        <f t="shared" si="24"/>
        <v>2.0462962962962964E-2</v>
      </c>
      <c r="L256" s="8">
        <v>61</v>
      </c>
      <c r="M256" s="16">
        <f>$I256-$M$4</f>
        <v>1.4317129629629631E-2</v>
      </c>
      <c r="N256" s="31">
        <v>6</v>
      </c>
      <c r="O256" s="21"/>
      <c r="P256" s="31" t="s">
        <v>291</v>
      </c>
      <c r="Q256" s="17" t="s">
        <v>291</v>
      </c>
      <c r="R256" s="31"/>
      <c r="S256" s="17" t="s">
        <v>291</v>
      </c>
      <c r="T256" s="31"/>
      <c r="U256" s="17" t="s">
        <v>291</v>
      </c>
      <c r="V256" s="31"/>
      <c r="W256" s="40">
        <v>5.0879629629629629E-2</v>
      </c>
      <c r="X256" s="31">
        <v>43</v>
      </c>
      <c r="Y256" s="20"/>
      <c r="Z256" s="10"/>
      <c r="AA256" s="20"/>
      <c r="AB256" s="10"/>
      <c r="AC256" s="20"/>
      <c r="AD256" s="31"/>
    </row>
    <row r="257" spans="1:31" ht="22.8" customHeight="1">
      <c r="A257" s="10">
        <v>62</v>
      </c>
      <c r="B257" s="27" t="s">
        <v>374</v>
      </c>
      <c r="C257" s="1" t="s">
        <v>375</v>
      </c>
      <c r="D257" s="1" t="s">
        <v>301</v>
      </c>
      <c r="E257" s="3">
        <v>2003</v>
      </c>
      <c r="F257" s="31">
        <f t="shared" si="25"/>
        <v>22</v>
      </c>
      <c r="G257" s="1" t="s">
        <v>309</v>
      </c>
      <c r="H257" s="6">
        <v>1</v>
      </c>
      <c r="I257" s="44">
        <f t="shared" si="26"/>
        <v>5.1967592592592593E-2</v>
      </c>
      <c r="J257" s="8">
        <v>42</v>
      </c>
      <c r="K257" s="45">
        <f t="shared" si="24"/>
        <v>2.1550925925925928E-2</v>
      </c>
      <c r="L257" s="8">
        <v>62</v>
      </c>
      <c r="M257" s="16">
        <f>$I257-$M$4</f>
        <v>1.5405092592592595E-2</v>
      </c>
      <c r="N257" s="31">
        <v>7</v>
      </c>
      <c r="O257" s="21"/>
      <c r="P257" s="31"/>
      <c r="Q257" s="17"/>
      <c r="R257" s="31"/>
      <c r="S257" s="17"/>
      <c r="T257" s="31"/>
      <c r="U257" s="17"/>
      <c r="V257" s="31"/>
      <c r="W257" s="20"/>
      <c r="X257" s="31"/>
      <c r="Y257" s="40">
        <v>5.1967592592592593E-2</v>
      </c>
      <c r="Z257" s="10">
        <v>37</v>
      </c>
      <c r="AA257" s="20"/>
      <c r="AB257" s="10"/>
      <c r="AC257" s="20"/>
      <c r="AD257" s="31"/>
      <c r="AE257" s="33"/>
    </row>
    <row r="258" spans="1:31" ht="22.8" customHeight="1">
      <c r="A258" s="10"/>
      <c r="B258" s="41"/>
      <c r="C258" s="3"/>
      <c r="D258" s="3"/>
      <c r="E258" s="3"/>
      <c r="F258" s="10"/>
      <c r="G258" s="3"/>
      <c r="H258" s="10"/>
      <c r="I258" s="42"/>
      <c r="J258" s="3"/>
      <c r="K258" s="43"/>
      <c r="L258" s="1"/>
      <c r="M258" s="21"/>
      <c r="N258" s="10"/>
      <c r="O258" s="21"/>
      <c r="P258" s="10"/>
      <c r="Q258" s="21"/>
      <c r="R258" s="10"/>
      <c r="S258" s="21"/>
      <c r="T258" s="10"/>
      <c r="U258" s="21"/>
      <c r="V258" s="10"/>
      <c r="W258" s="20"/>
      <c r="X258" s="10"/>
      <c r="Y258" s="20"/>
      <c r="Z258" s="10"/>
      <c r="AA258" s="20"/>
      <c r="AB258" s="10"/>
      <c r="AC258" s="20"/>
      <c r="AD258" s="31"/>
      <c r="AE258" s="33"/>
    </row>
    <row r="259" spans="1:31" ht="22.8" customHeight="1">
      <c r="A259" s="10"/>
      <c r="B259" s="41"/>
      <c r="C259" s="3"/>
      <c r="D259" s="3"/>
      <c r="E259" s="3"/>
      <c r="F259" s="10"/>
      <c r="G259" s="3"/>
      <c r="H259" s="10"/>
      <c r="I259" s="42"/>
      <c r="J259" s="3"/>
      <c r="K259" s="43"/>
      <c r="L259" s="1"/>
      <c r="M259" s="21"/>
      <c r="N259" s="10"/>
      <c r="O259" s="21"/>
      <c r="P259" s="10"/>
      <c r="Q259" s="21"/>
      <c r="R259" s="10"/>
      <c r="S259" s="21"/>
      <c r="T259" s="10"/>
      <c r="U259" s="21"/>
      <c r="V259" s="10"/>
      <c r="W259" s="20"/>
      <c r="X259" s="10"/>
      <c r="Y259" s="20"/>
      <c r="Z259" s="10"/>
      <c r="AA259" s="20"/>
      <c r="AB259" s="10"/>
      <c r="AC259" s="20"/>
      <c r="AD259" s="31"/>
      <c r="AE259" s="33"/>
    </row>
    <row r="260" spans="1:31" ht="22.8" customHeight="1">
      <c r="A260" s="10"/>
      <c r="B260" s="41"/>
      <c r="C260" s="3"/>
      <c r="D260" s="3"/>
      <c r="E260" s="3"/>
      <c r="F260" s="10"/>
      <c r="G260" s="3"/>
      <c r="H260" s="10"/>
      <c r="I260" s="42"/>
      <c r="J260" s="3"/>
      <c r="K260" s="43"/>
      <c r="L260" s="1"/>
      <c r="M260" s="21"/>
      <c r="N260" s="10"/>
      <c r="O260" s="21"/>
      <c r="P260" s="10"/>
      <c r="Q260" s="21"/>
      <c r="R260" s="10"/>
      <c r="S260" s="21"/>
      <c r="T260" s="10"/>
      <c r="U260" s="21"/>
      <c r="V260" s="10"/>
      <c r="W260" s="20"/>
      <c r="X260" s="10"/>
      <c r="Y260" s="20"/>
      <c r="Z260" s="10"/>
      <c r="AA260" s="20"/>
      <c r="AB260" s="10"/>
      <c r="AC260" s="20"/>
      <c r="AD260" s="31"/>
      <c r="AE260" s="33"/>
    </row>
    <row r="261" spans="1:31" ht="22.8" customHeight="1">
      <c r="A261" s="10"/>
      <c r="B261" s="41"/>
      <c r="C261" s="3"/>
      <c r="D261" s="3"/>
      <c r="E261" s="3"/>
      <c r="F261" s="10"/>
      <c r="G261" s="3"/>
      <c r="H261" s="10"/>
      <c r="I261" s="42"/>
      <c r="J261" s="3"/>
      <c r="K261" s="43"/>
      <c r="L261" s="1"/>
      <c r="M261" s="21"/>
      <c r="N261" s="10"/>
      <c r="O261" s="21"/>
      <c r="P261" s="10"/>
      <c r="Q261" s="21"/>
      <c r="R261" s="10"/>
      <c r="S261" s="21"/>
      <c r="T261" s="10"/>
      <c r="U261" s="21"/>
      <c r="V261" s="10"/>
      <c r="W261" s="20"/>
      <c r="X261" s="10"/>
      <c r="Y261" s="20"/>
      <c r="Z261" s="10"/>
      <c r="AA261" s="20"/>
      <c r="AB261" s="10"/>
      <c r="AC261" s="20"/>
      <c r="AD261" s="31"/>
      <c r="AE261" s="33"/>
    </row>
    <row r="262" spans="1:31" ht="22.8" customHeight="1">
      <c r="A262" s="10"/>
      <c r="B262" s="41"/>
      <c r="C262" s="3"/>
      <c r="D262" s="3"/>
      <c r="E262" s="3"/>
      <c r="F262" s="10"/>
      <c r="G262" s="3"/>
      <c r="H262" s="10"/>
      <c r="I262" s="42"/>
      <c r="J262" s="3"/>
      <c r="K262" s="43"/>
      <c r="L262" s="1"/>
      <c r="M262" s="21"/>
      <c r="N262" s="10"/>
      <c r="O262" s="21"/>
      <c r="P262" s="10"/>
      <c r="Q262" s="21"/>
      <c r="R262" s="10"/>
      <c r="S262" s="21"/>
      <c r="T262" s="10"/>
      <c r="U262" s="21"/>
      <c r="V262" s="10"/>
      <c r="W262" s="20"/>
      <c r="X262" s="10"/>
      <c r="Y262" s="20"/>
      <c r="Z262" s="10"/>
      <c r="AA262" s="20"/>
      <c r="AB262" s="10"/>
      <c r="AC262" s="20"/>
      <c r="AD262" s="31"/>
      <c r="AE262" s="33"/>
    </row>
    <row r="263" spans="1:31" ht="22.8" customHeight="1">
      <c r="A263" s="10"/>
      <c r="B263" s="41"/>
      <c r="C263" s="3"/>
      <c r="D263" s="3"/>
      <c r="E263" s="3"/>
      <c r="F263" s="10"/>
      <c r="G263" s="3"/>
      <c r="H263" s="10"/>
      <c r="I263" s="42"/>
      <c r="J263" s="3"/>
      <c r="K263" s="43"/>
      <c r="L263" s="1"/>
      <c r="M263" s="21"/>
      <c r="N263" s="10"/>
      <c r="O263" s="21"/>
      <c r="P263" s="10"/>
      <c r="Q263" s="21"/>
      <c r="R263" s="10"/>
      <c r="S263" s="21"/>
      <c r="T263" s="10"/>
      <c r="U263" s="21"/>
      <c r="V263" s="10"/>
      <c r="W263" s="20"/>
      <c r="X263" s="10"/>
      <c r="Y263" s="20"/>
      <c r="Z263" s="10"/>
      <c r="AA263" s="20"/>
      <c r="AB263" s="10"/>
      <c r="AC263" s="20"/>
      <c r="AD263" s="31"/>
      <c r="AE263" s="33"/>
    </row>
    <row r="264" spans="1:31" ht="22.8" customHeight="1">
      <c r="A264" s="10"/>
      <c r="B264" s="41"/>
      <c r="C264" s="3"/>
      <c r="D264" s="3"/>
      <c r="E264" s="3"/>
      <c r="F264" s="10"/>
      <c r="G264" s="3"/>
      <c r="H264" s="10"/>
      <c r="I264" s="42"/>
      <c r="J264" s="3"/>
      <c r="K264" s="43"/>
      <c r="L264" s="1"/>
      <c r="M264" s="21"/>
      <c r="N264" s="10"/>
      <c r="O264" s="21"/>
      <c r="P264" s="10"/>
      <c r="Q264" s="21"/>
      <c r="R264" s="10"/>
      <c r="S264" s="21"/>
      <c r="T264" s="10"/>
      <c r="U264" s="21"/>
      <c r="V264" s="10"/>
      <c r="W264" s="20"/>
      <c r="X264" s="10"/>
      <c r="Y264" s="20"/>
      <c r="Z264" s="10"/>
      <c r="AA264" s="20"/>
      <c r="AB264" s="10"/>
      <c r="AC264" s="20"/>
      <c r="AD264" s="31"/>
      <c r="AE264" s="33"/>
    </row>
  </sheetData>
  <sortState ref="A60:AE187">
    <sortCondition ref="I60:I187"/>
  </sortState>
  <mergeCells count="7">
    <mergeCell ref="A5:AD5"/>
    <mergeCell ref="I8:J8"/>
    <mergeCell ref="K8:V8"/>
    <mergeCell ref="W8:AD8"/>
    <mergeCell ref="H194:J194"/>
    <mergeCell ref="K194:V194"/>
    <mergeCell ref="W194:AD19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3" sqref="A3"/>
    </sheetView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GPPŚ_2025_Bieg_2</vt:lpstr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Vostro</dc:creator>
  <cp:lastModifiedBy>Vostro</cp:lastModifiedBy>
  <dcterms:created xsi:type="dcterms:W3CDTF">2025-04-11T11:27:01Z</dcterms:created>
  <dcterms:modified xsi:type="dcterms:W3CDTF">2025-05-26T04:57:30Z</dcterms:modified>
</cp:coreProperties>
</file>