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Arkusz1" sheetId="1" r:id="rId1"/>
  </sheets>
  <definedNames>
    <definedName name="_xlnm.Print_Area" localSheetId="0">'Arkusz1'!$A$1:$K$18</definedName>
  </definedNames>
  <calcPr fullCalcOnLoad="1"/>
</workbook>
</file>

<file path=xl/sharedStrings.xml><?xml version="1.0" encoding="utf-8"?>
<sst xmlns="http://schemas.openxmlformats.org/spreadsheetml/2006/main" count="21" uniqueCount="21">
  <si>
    <t>Razem</t>
  </si>
  <si>
    <t>Dział</t>
  </si>
  <si>
    <t>Rozdział</t>
  </si>
  <si>
    <t xml:space="preserve">Nazwa zadania </t>
  </si>
  <si>
    <t>Regionalne partnerstwo samorządów Mazowsza dla aktywizacji społeczeństwa informacyjnego w zakresie e-administracji i geoinformacji (ASI)</t>
  </si>
  <si>
    <t>Staże w Hiszpanii z Universal Mobility… wiele możliwości</t>
  </si>
  <si>
    <t>Zdobywamy wiedzę i umiejętności nie dla zasady lecz dla lepszej przyszłości</t>
  </si>
  <si>
    <t>Uczniowie ZSTZ Radzymin na stażach zawodowych w Europie</t>
  </si>
  <si>
    <t>Europejskie staże zawodowe. Szeroki horyzont na lepszą przyszłość</t>
  </si>
  <si>
    <t>Szkolenia nauczycieli ZSTZ Radzymin w krajach Unii Europejskiej</t>
  </si>
  <si>
    <t>Projekt POWER w zakresie trwałej integracji na rynku pracy ludzi młodych, w szczególności tych, którzy nie pracują, nie kształcą się ani nie szkolą, w tym ludzi młodych zagrożonych wykluczeniem społecznym i wywodzących się ze środowisk marginalizowanych także przez wdrożenie gwarancji dla młocych "Aktywizacja osób młodych pozostających bez pracy w powiecie wołomińskim (III)"</t>
  </si>
  <si>
    <t>Projekt RPO - dostęp do zatrudnienia dla osób poszukujących pracy i osób biernych zawodowo w tym długotrwale bezrobotnych oraz oddalonych od rynku pracy, także poprzez lokalne inicjatywy na rzecz zatrudnienia oraz wspieranie mobilności pracowników "Aktywizacja osób w wieku 30 lat i powyżej pozostająych bez pracy w powiecie wołomińskim (II)"</t>
  </si>
  <si>
    <t>Dochody i wydatki związane z realizacją zadań finansowanych</t>
  </si>
  <si>
    <t>z udziałem środków, o których mowa w art. 5 ust. 1 pkt. 2 i 3 ustawy o finansach publicznych</t>
  </si>
  <si>
    <t>Dochody</t>
  </si>
  <si>
    <t>Wydatki</t>
  </si>
  <si>
    <t>wydatki bieżące</t>
  </si>
  <si>
    <t>z tego:</t>
  </si>
  <si>
    <t>w tym wynagrodzenia</t>
  </si>
  <si>
    <t>wydatki majątkowe</t>
  </si>
  <si>
    <t>Zagospodarowanie turystyczne doliny Bugu na terenie                         Gmin Dąbrówka i Radzymin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</si>
</sst>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5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tabSelected="1" view="pageBreakPreview" zoomScale="60" zoomScaleNormal="82" zoomScalePageLayoutView="0" workbookViewId="0" topLeftCell="A4">
      <selection activeCell="F16" sqref="F16"/>
    </sheetView>
  </sheetViews>
  <sheetFormatPr defaultColWidth="9.140625" defaultRowHeight="15"/>
  <cols>
    <col min="2" max="2" width="13.28125" style="0" customWidth="1"/>
    <col min="3" max="3" width="57.140625" style="0" customWidth="1"/>
    <col min="4" max="8" width="28.00390625" style="0" customWidth="1"/>
    <col min="9" max="9" width="10.57421875" style="0" customWidth="1"/>
    <col min="10" max="10" width="18.57421875" style="0" customWidth="1"/>
  </cols>
  <sheetData>
    <row r="2" spans="1:8" ht="27.75" customHeight="1">
      <c r="A2" s="20" t="s">
        <v>12</v>
      </c>
      <c r="B2" s="21"/>
      <c r="C2" s="21"/>
      <c r="D2" s="21"/>
      <c r="E2" s="21"/>
      <c r="F2" s="21"/>
      <c r="G2" s="21"/>
      <c r="H2" s="21"/>
    </row>
    <row r="3" spans="1:8" ht="27.75" customHeight="1">
      <c r="A3" s="25" t="s">
        <v>13</v>
      </c>
      <c r="B3" s="26"/>
      <c r="C3" s="26"/>
      <c r="D3" s="26"/>
      <c r="E3" s="26"/>
      <c r="F3" s="26"/>
      <c r="G3" s="26"/>
      <c r="H3" s="26"/>
    </row>
    <row r="4" spans="1:8" ht="22.5" customHeight="1">
      <c r="A4" s="11"/>
      <c r="B4" s="12"/>
      <c r="C4" s="12"/>
      <c r="D4" s="12"/>
      <c r="E4" s="12"/>
      <c r="F4" s="12"/>
      <c r="G4" s="12"/>
      <c r="H4" s="12"/>
    </row>
    <row r="5" spans="1:8" ht="33" customHeight="1">
      <c r="A5" s="14" t="s">
        <v>1</v>
      </c>
      <c r="B5" s="14" t="s">
        <v>2</v>
      </c>
      <c r="C5" s="14" t="s">
        <v>3</v>
      </c>
      <c r="D5" s="14" t="s">
        <v>14</v>
      </c>
      <c r="E5" s="28" t="s">
        <v>15</v>
      </c>
      <c r="F5" s="27" t="s">
        <v>17</v>
      </c>
      <c r="G5" s="23"/>
      <c r="H5" s="24"/>
    </row>
    <row r="6" spans="1:10" ht="42" customHeight="1">
      <c r="A6" s="15"/>
      <c r="B6" s="15"/>
      <c r="C6" s="15"/>
      <c r="D6" s="15"/>
      <c r="E6" s="29"/>
      <c r="F6" s="17" t="s">
        <v>16</v>
      </c>
      <c r="G6" s="13"/>
      <c r="H6" s="19" t="s">
        <v>19</v>
      </c>
      <c r="I6" s="1"/>
      <c r="J6" s="2"/>
    </row>
    <row r="7" spans="1:10" ht="42" customHeight="1">
      <c r="A7" s="16"/>
      <c r="B7" s="16"/>
      <c r="C7" s="16"/>
      <c r="D7" s="16"/>
      <c r="E7" s="30"/>
      <c r="F7" s="18"/>
      <c r="G7" s="6" t="s">
        <v>18</v>
      </c>
      <c r="H7" s="18"/>
      <c r="I7" s="4"/>
      <c r="J7" s="2"/>
    </row>
    <row r="8" spans="1:10" ht="23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4"/>
      <c r="J8" s="2"/>
    </row>
    <row r="9" spans="1:10" ht="57.75" customHeight="1">
      <c r="A9" s="8">
        <v>630</v>
      </c>
      <c r="B9" s="8">
        <v>63003</v>
      </c>
      <c r="C9" s="7" t="s">
        <v>20</v>
      </c>
      <c r="D9" s="9">
        <v>300000</v>
      </c>
      <c r="E9" s="9">
        <f>SUM(F9+H9)</f>
        <v>449855</v>
      </c>
      <c r="F9" s="9"/>
      <c r="G9" s="9"/>
      <c r="H9" s="9">
        <v>449855</v>
      </c>
      <c r="I9" s="4"/>
      <c r="J9" s="2"/>
    </row>
    <row r="10" spans="1:10" ht="57.75" customHeight="1">
      <c r="A10" s="8">
        <v>710</v>
      </c>
      <c r="B10" s="8">
        <v>71095</v>
      </c>
      <c r="C10" s="7" t="s">
        <v>4</v>
      </c>
      <c r="D10" s="9">
        <v>0</v>
      </c>
      <c r="E10" s="9">
        <f>SUM(F10+H10)</f>
        <v>222993</v>
      </c>
      <c r="F10" s="9"/>
      <c r="G10" s="9"/>
      <c r="H10" s="9">
        <v>222993</v>
      </c>
      <c r="I10" s="4"/>
      <c r="J10" s="2"/>
    </row>
    <row r="11" spans="1:10" ht="45" customHeight="1">
      <c r="A11" s="8">
        <v>801</v>
      </c>
      <c r="B11" s="8">
        <v>80195</v>
      </c>
      <c r="C11" s="7" t="s">
        <v>5</v>
      </c>
      <c r="D11" s="9">
        <v>291728</v>
      </c>
      <c r="E11" s="9">
        <f aca="true" t="shared" si="0" ref="E11:E17">SUM(F11+H11)</f>
        <v>411144</v>
      </c>
      <c r="F11" s="9">
        <v>411144</v>
      </c>
      <c r="G11" s="9"/>
      <c r="H11" s="9"/>
      <c r="I11" s="4"/>
      <c r="J11" s="2"/>
    </row>
    <row r="12" spans="1:10" ht="45" customHeight="1">
      <c r="A12" s="8">
        <v>801</v>
      </c>
      <c r="B12" s="8">
        <v>80195</v>
      </c>
      <c r="C12" s="7" t="s">
        <v>6</v>
      </c>
      <c r="D12" s="9">
        <v>86453</v>
      </c>
      <c r="E12" s="9">
        <f t="shared" si="0"/>
        <v>86453</v>
      </c>
      <c r="F12" s="9">
        <v>86453</v>
      </c>
      <c r="G12" s="9">
        <v>53293</v>
      </c>
      <c r="H12" s="9"/>
      <c r="I12" s="4"/>
      <c r="J12" s="2"/>
    </row>
    <row r="13" spans="1:10" ht="45" customHeight="1">
      <c r="A13" s="8">
        <v>801</v>
      </c>
      <c r="B13" s="8">
        <v>80195</v>
      </c>
      <c r="C13" s="7" t="s">
        <v>7</v>
      </c>
      <c r="D13" s="9">
        <v>343734</v>
      </c>
      <c r="E13" s="9">
        <f t="shared" si="0"/>
        <v>430001</v>
      </c>
      <c r="F13" s="9">
        <v>430001</v>
      </c>
      <c r="G13" s="9">
        <v>18470</v>
      </c>
      <c r="H13" s="9"/>
      <c r="I13" s="4"/>
      <c r="J13" s="2"/>
    </row>
    <row r="14" spans="1:10" ht="45" customHeight="1">
      <c r="A14" s="8">
        <v>801</v>
      </c>
      <c r="B14" s="8">
        <v>80195</v>
      </c>
      <c r="C14" s="7" t="s">
        <v>8</v>
      </c>
      <c r="D14" s="9">
        <v>409248</v>
      </c>
      <c r="E14" s="9">
        <f t="shared" si="0"/>
        <v>535231</v>
      </c>
      <c r="F14" s="9">
        <v>535231</v>
      </c>
      <c r="G14" s="9">
        <v>23997</v>
      </c>
      <c r="H14" s="9"/>
      <c r="I14" s="4"/>
      <c r="J14" s="2"/>
    </row>
    <row r="15" spans="1:10" ht="45" customHeight="1">
      <c r="A15" s="8">
        <v>801</v>
      </c>
      <c r="B15" s="8">
        <v>80195</v>
      </c>
      <c r="C15" s="7" t="s">
        <v>9</v>
      </c>
      <c r="D15" s="9">
        <v>79054</v>
      </c>
      <c r="E15" s="9">
        <f t="shared" si="0"/>
        <v>98819</v>
      </c>
      <c r="F15" s="9">
        <v>98819</v>
      </c>
      <c r="G15" s="9">
        <v>3350</v>
      </c>
      <c r="H15" s="9"/>
      <c r="I15" s="4"/>
      <c r="J15" s="2"/>
    </row>
    <row r="16" spans="1:10" ht="156" customHeight="1">
      <c r="A16" s="8">
        <v>853</v>
      </c>
      <c r="B16" s="8">
        <v>85333</v>
      </c>
      <c r="C16" s="7" t="s">
        <v>10</v>
      </c>
      <c r="D16" s="9">
        <v>3435932</v>
      </c>
      <c r="E16" s="9">
        <f t="shared" si="0"/>
        <v>3435932</v>
      </c>
      <c r="F16" s="9">
        <v>3435932</v>
      </c>
      <c r="G16" s="9">
        <v>363558</v>
      </c>
      <c r="H16" s="9"/>
      <c r="I16" s="4"/>
      <c r="J16" s="2"/>
    </row>
    <row r="17" spans="1:10" ht="146.25" customHeight="1">
      <c r="A17" s="8">
        <v>853</v>
      </c>
      <c r="B17" s="8">
        <v>85333</v>
      </c>
      <c r="C17" s="7" t="s">
        <v>11</v>
      </c>
      <c r="D17" s="9">
        <v>1200000</v>
      </c>
      <c r="E17" s="9">
        <f t="shared" si="0"/>
        <v>1200000</v>
      </c>
      <c r="F17" s="9">
        <v>1200000</v>
      </c>
      <c r="G17" s="9">
        <v>258550</v>
      </c>
      <c r="H17" s="9"/>
      <c r="I17" s="4"/>
      <c r="J17" s="2"/>
    </row>
    <row r="18" spans="1:8" ht="53.25" customHeight="1">
      <c r="A18" s="22" t="s">
        <v>0</v>
      </c>
      <c r="B18" s="23"/>
      <c r="C18" s="24"/>
      <c r="D18" s="10">
        <f>SUM(D9:D17)</f>
        <v>6146149</v>
      </c>
      <c r="E18" s="10">
        <f>SUM(E9:E17)</f>
        <v>6870428</v>
      </c>
      <c r="F18" s="10">
        <f>SUM(F9:F17)</f>
        <v>6197580</v>
      </c>
      <c r="G18" s="10">
        <f>SUM(G9:G17)</f>
        <v>721218</v>
      </c>
      <c r="H18" s="10">
        <f>SUM(H9:H17)</f>
        <v>672848</v>
      </c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</sheetData>
  <sheetProtection/>
  <mergeCells count="11">
    <mergeCell ref="B5:B7"/>
    <mergeCell ref="C5:C7"/>
    <mergeCell ref="D5:D7"/>
    <mergeCell ref="F6:F7"/>
    <mergeCell ref="H6:H7"/>
    <mergeCell ref="A2:H2"/>
    <mergeCell ref="A18:C18"/>
    <mergeCell ref="A3:H3"/>
    <mergeCell ref="A5:A7"/>
    <mergeCell ref="F5:H5"/>
    <mergeCell ref="E5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  <headerFooter>
    <oddHeader>&amp;RTabela nr 8
do Uchwały Rady Powiatu WołomińskiegoNr III-22/2019
z dnia 16 stycznia 2019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2019-01-17T09:32:02Z</dcterms:modified>
  <cp:category/>
  <cp:version/>
  <cp:contentType/>
  <cp:contentStatus/>
</cp:coreProperties>
</file>