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64" yWindow="372" windowWidth="21720" windowHeight="8700"/>
  </bookViews>
  <sheets>
    <sheet name="GPPŚ_2026_2" sheetId="5" r:id="rId1"/>
  </sheets>
  <calcPr calcId="124519"/>
</workbook>
</file>

<file path=xl/calcChain.xml><?xml version="1.0" encoding="utf-8"?>
<calcChain xmlns="http://schemas.openxmlformats.org/spreadsheetml/2006/main">
  <c r="F366" i="5"/>
  <c r="J366"/>
  <c r="F513"/>
  <c r="J513"/>
  <c r="F514"/>
  <c r="J514"/>
  <c r="F515"/>
  <c r="J515"/>
  <c r="F516"/>
  <c r="J516"/>
  <c r="F517"/>
  <c r="J517"/>
  <c r="F518"/>
  <c r="J518"/>
  <c r="F519"/>
  <c r="J519"/>
  <c r="F520"/>
  <c r="J520"/>
  <c r="F521"/>
  <c r="J521"/>
  <c r="F522"/>
  <c r="J522"/>
  <c r="F523"/>
  <c r="J523"/>
  <c r="F524"/>
  <c r="J524"/>
  <c r="F395"/>
  <c r="J395"/>
  <c r="F402"/>
  <c r="J402"/>
  <c r="F393"/>
  <c r="J393"/>
  <c r="F372"/>
  <c r="J372"/>
  <c r="F398"/>
  <c r="J398"/>
  <c r="F497"/>
  <c r="J497"/>
  <c r="F390"/>
  <c r="J390"/>
  <c r="F504"/>
  <c r="J504"/>
  <c r="F384"/>
  <c r="J384"/>
  <c r="F493"/>
  <c r="J493"/>
  <c r="F506"/>
  <c r="J506"/>
  <c r="F399"/>
  <c r="J399"/>
  <c r="F382"/>
  <c r="J382"/>
  <c r="F481"/>
  <c r="J481"/>
  <c r="F510"/>
  <c r="J510"/>
  <c r="F502"/>
  <c r="J502"/>
  <c r="F507"/>
  <c r="J507"/>
  <c r="F511"/>
  <c r="J511"/>
  <c r="F500"/>
  <c r="J500"/>
  <c r="F392"/>
  <c r="J392"/>
  <c r="F505"/>
  <c r="J505"/>
  <c r="F401"/>
  <c r="J401"/>
  <c r="F484"/>
  <c r="J484"/>
  <c r="F495"/>
  <c r="J495"/>
  <c r="F352"/>
  <c r="J352"/>
  <c r="F376"/>
  <c r="J376"/>
  <c r="F357"/>
  <c r="J357"/>
  <c r="F373"/>
  <c r="F351"/>
  <c r="F368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480"/>
  <c r="J387"/>
  <c r="J373"/>
  <c r="J351"/>
  <c r="J368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387"/>
  <c r="J166" l="1"/>
  <c r="J136"/>
  <c r="J146"/>
  <c r="J243"/>
  <c r="J262"/>
  <c r="J297"/>
  <c r="J187"/>
  <c r="J216"/>
  <c r="J90"/>
  <c r="J122"/>
  <c r="J287"/>
  <c r="J108"/>
  <c r="J242"/>
  <c r="J257"/>
  <c r="J139"/>
  <c r="J159"/>
  <c r="J173"/>
  <c r="J275"/>
  <c r="J246"/>
  <c r="J170"/>
  <c r="J304"/>
  <c r="F166"/>
  <c r="F136"/>
  <c r="F146"/>
  <c r="F243"/>
  <c r="F262"/>
  <c r="F297"/>
  <c r="F187"/>
  <c r="F216"/>
  <c r="F90"/>
  <c r="F122"/>
  <c r="F287"/>
  <c r="F108"/>
  <c r="F242"/>
  <c r="F257"/>
  <c r="F139"/>
  <c r="F159"/>
  <c r="F173"/>
  <c r="F275"/>
  <c r="F246"/>
  <c r="F170"/>
  <c r="F304"/>
  <c r="J277"/>
  <c r="J278"/>
  <c r="J236"/>
  <c r="J256"/>
  <c r="J258"/>
  <c r="J264"/>
  <c r="J296"/>
  <c r="J240"/>
  <c r="J94"/>
  <c r="J299"/>
  <c r="J294"/>
  <c r="J252"/>
  <c r="J250"/>
  <c r="J172"/>
  <c r="J254"/>
  <c r="J261"/>
  <c r="J241"/>
  <c r="J205"/>
  <c r="J283"/>
  <c r="J125"/>
  <c r="J235"/>
  <c r="J199"/>
  <c r="J114"/>
  <c r="F277"/>
  <c r="F278"/>
  <c r="F236"/>
  <c r="F256"/>
  <c r="F258"/>
  <c r="F264"/>
  <c r="F296"/>
  <c r="F240"/>
  <c r="F94"/>
  <c r="F299"/>
  <c r="F294"/>
  <c r="F252"/>
  <c r="F250"/>
  <c r="F172"/>
  <c r="F254"/>
  <c r="F261"/>
  <c r="F241"/>
  <c r="F205"/>
  <c r="F283"/>
  <c r="F125"/>
  <c r="F235"/>
  <c r="F199"/>
  <c r="F114"/>
  <c r="J295"/>
  <c r="J174"/>
  <c r="J162"/>
  <c r="F295"/>
  <c r="F174"/>
  <c r="F162"/>
  <c r="J115" l="1"/>
  <c r="J237"/>
  <c r="J124"/>
  <c r="J119"/>
  <c r="J222"/>
  <c r="J181"/>
  <c r="J148"/>
  <c r="J204"/>
  <c r="J177"/>
  <c r="J245"/>
  <c r="J255"/>
  <c r="J144"/>
  <c r="J280"/>
  <c r="J270"/>
  <c r="J184"/>
  <c r="J218"/>
  <c r="F115"/>
  <c r="F237"/>
  <c r="F124"/>
  <c r="F119"/>
  <c r="F222"/>
  <c r="F181"/>
  <c r="F148"/>
  <c r="F204"/>
  <c r="F177"/>
  <c r="F245"/>
  <c r="F255"/>
  <c r="F144"/>
  <c r="F280"/>
  <c r="F270"/>
  <c r="F184"/>
  <c r="F218"/>
  <c r="F129"/>
  <c r="F290"/>
  <c r="F300"/>
  <c r="F286"/>
  <c r="F272"/>
  <c r="F271"/>
  <c r="F224"/>
  <c r="F285"/>
  <c r="F305"/>
  <c r="F306"/>
  <c r="F307"/>
  <c r="J150"/>
  <c r="J129"/>
  <c r="J290"/>
  <c r="J300"/>
  <c r="J286"/>
  <c r="J272"/>
  <c r="J271"/>
  <c r="J224"/>
  <c r="J285"/>
  <c r="J305"/>
  <c r="J306"/>
  <c r="J307"/>
  <c r="J142"/>
  <c r="J143"/>
  <c r="J229"/>
  <c r="J132"/>
  <c r="J86"/>
  <c r="J214"/>
  <c r="J217"/>
  <c r="J244"/>
  <c r="J165"/>
  <c r="J301"/>
  <c r="J196"/>
  <c r="J158"/>
  <c r="J230"/>
  <c r="J126"/>
  <c r="J266"/>
  <c r="F142"/>
  <c r="F143"/>
  <c r="F229"/>
  <c r="F132"/>
  <c r="F86"/>
  <c r="F214"/>
  <c r="F217"/>
  <c r="F244"/>
  <c r="F165"/>
  <c r="F301"/>
  <c r="F196"/>
  <c r="F158"/>
  <c r="F230"/>
  <c r="F126"/>
  <c r="F266"/>
  <c r="F150"/>
  <c r="J509" l="1"/>
  <c r="F509"/>
  <c r="F508"/>
  <c r="J347"/>
  <c r="F347"/>
  <c r="J346"/>
  <c r="F346"/>
  <c r="F503"/>
  <c r="F498"/>
  <c r="F499"/>
  <c r="J499"/>
  <c r="J498"/>
  <c r="J503"/>
  <c r="F494"/>
  <c r="F341"/>
  <c r="F400"/>
  <c r="F397"/>
  <c r="F388"/>
  <c r="F386"/>
  <c r="F377"/>
  <c r="J334"/>
  <c r="J377"/>
  <c r="J386"/>
  <c r="J388"/>
  <c r="J397"/>
  <c r="J400"/>
  <c r="J341"/>
  <c r="J494"/>
  <c r="J508"/>
  <c r="F334"/>
  <c r="J353"/>
  <c r="F353"/>
  <c r="J348"/>
  <c r="J349"/>
  <c r="J332"/>
  <c r="J350"/>
  <c r="J316"/>
  <c r="J354"/>
  <c r="J319"/>
  <c r="J355"/>
  <c r="J320"/>
  <c r="J317"/>
  <c r="J356"/>
  <c r="J318"/>
  <c r="J358"/>
  <c r="J321"/>
  <c r="J359"/>
  <c r="J326"/>
  <c r="J360"/>
  <c r="J361"/>
  <c r="J325"/>
  <c r="J362"/>
  <c r="J323"/>
  <c r="J363"/>
  <c r="J333"/>
  <c r="J324"/>
  <c r="J364"/>
  <c r="J365"/>
  <c r="J367"/>
  <c r="J335"/>
  <c r="J322"/>
  <c r="J336"/>
  <c r="J369"/>
  <c r="J370"/>
  <c r="J371"/>
  <c r="J374"/>
  <c r="J375"/>
  <c r="J327"/>
  <c r="J378"/>
  <c r="J379"/>
  <c r="J380"/>
  <c r="J381"/>
  <c r="J383"/>
  <c r="J385"/>
  <c r="J389"/>
  <c r="J391"/>
  <c r="J394"/>
  <c r="J338"/>
  <c r="J329"/>
  <c r="J396"/>
  <c r="J328"/>
  <c r="J337"/>
  <c r="J342"/>
  <c r="J403"/>
  <c r="J404"/>
  <c r="J405"/>
  <c r="J482"/>
  <c r="J483"/>
  <c r="J339"/>
  <c r="J340"/>
  <c r="J485"/>
  <c r="J486"/>
  <c r="J487"/>
  <c r="J488"/>
  <c r="J489"/>
  <c r="J490"/>
  <c r="J491"/>
  <c r="J492"/>
  <c r="J496"/>
  <c r="J501"/>
  <c r="J343"/>
  <c r="J344"/>
  <c r="J345"/>
  <c r="J330"/>
  <c r="J331"/>
  <c r="J512"/>
  <c r="J315"/>
  <c r="J210"/>
  <c r="J213"/>
  <c r="J219"/>
  <c r="J220"/>
  <c r="J228"/>
  <c r="J232"/>
  <c r="J302"/>
  <c r="F302"/>
  <c r="J293"/>
  <c r="F293"/>
  <c r="J292"/>
  <c r="F292"/>
  <c r="J291"/>
  <c r="F291"/>
  <c r="J83"/>
  <c r="F83"/>
  <c r="J281"/>
  <c r="F281"/>
  <c r="J78"/>
  <c r="F78"/>
  <c r="J269"/>
  <c r="F269"/>
  <c r="J267"/>
  <c r="F267"/>
  <c r="J268"/>
  <c r="F268"/>
  <c r="J253"/>
  <c r="F253"/>
  <c r="J251"/>
  <c r="F251"/>
  <c r="J74"/>
  <c r="F74"/>
  <c r="J239"/>
  <c r="F239"/>
  <c r="J238"/>
  <c r="F238"/>
  <c r="J231"/>
  <c r="F231"/>
  <c r="F232"/>
  <c r="F228"/>
  <c r="F220"/>
  <c r="F219"/>
  <c r="F213"/>
  <c r="F210"/>
  <c r="J208"/>
  <c r="F208"/>
  <c r="J73"/>
  <c r="F73"/>
  <c r="J200"/>
  <c r="F200"/>
  <c r="J67"/>
  <c r="F67"/>
  <c r="J191"/>
  <c r="F191"/>
  <c r="F188"/>
  <c r="F186"/>
  <c r="F179"/>
  <c r="F161"/>
  <c r="F160"/>
  <c r="J157"/>
  <c r="J160"/>
  <c r="J161"/>
  <c r="J179"/>
  <c r="J186"/>
  <c r="J188"/>
  <c r="F157"/>
  <c r="F156"/>
  <c r="F60"/>
  <c r="F145"/>
  <c r="F58"/>
  <c r="J54"/>
  <c r="F54"/>
  <c r="J85"/>
  <c r="J14"/>
  <c r="J53"/>
  <c r="J87"/>
  <c r="J88"/>
  <c r="J89"/>
  <c r="J15"/>
  <c r="J91"/>
  <c r="J92"/>
  <c r="J93"/>
  <c r="J95"/>
  <c r="J16"/>
  <c r="J96"/>
  <c r="J97"/>
  <c r="J98"/>
  <c r="J99"/>
  <c r="J100"/>
  <c r="J17"/>
  <c r="J19"/>
  <c r="J55"/>
  <c r="J102"/>
  <c r="J18"/>
  <c r="J103"/>
  <c r="J104"/>
  <c r="J105"/>
  <c r="J106"/>
  <c r="J57"/>
  <c r="J21"/>
  <c r="J107"/>
  <c r="J23"/>
  <c r="J20"/>
  <c r="J22"/>
  <c r="J109"/>
  <c r="J110"/>
  <c r="J25"/>
  <c r="J56"/>
  <c r="J111"/>
  <c r="J112"/>
  <c r="J24"/>
  <c r="J113"/>
  <c r="J27"/>
  <c r="J116"/>
  <c r="J117"/>
  <c r="J118"/>
  <c r="J26"/>
  <c r="J120"/>
  <c r="J121"/>
  <c r="J123"/>
  <c r="J28"/>
  <c r="J127"/>
  <c r="J59"/>
  <c r="J128"/>
  <c r="J130"/>
  <c r="J61"/>
  <c r="J131"/>
  <c r="J133"/>
  <c r="J134"/>
  <c r="J135"/>
  <c r="J34"/>
  <c r="J137"/>
  <c r="J138"/>
  <c r="J140"/>
  <c r="J141"/>
  <c r="J62"/>
  <c r="J37"/>
  <c r="J147"/>
  <c r="J63"/>
  <c r="J32"/>
  <c r="J33"/>
  <c r="J149"/>
  <c r="J66"/>
  <c r="J151"/>
  <c r="J152"/>
  <c r="J153"/>
  <c r="J65"/>
  <c r="J154"/>
  <c r="J155"/>
  <c r="J71"/>
  <c r="J30"/>
  <c r="J163"/>
  <c r="J164"/>
  <c r="J167"/>
  <c r="J168"/>
  <c r="J169"/>
  <c r="J41"/>
  <c r="J171"/>
  <c r="J36"/>
  <c r="J40"/>
  <c r="J175"/>
  <c r="J176"/>
  <c r="J68"/>
  <c r="J44"/>
  <c r="J178"/>
  <c r="J180"/>
  <c r="J31"/>
  <c r="J182"/>
  <c r="J80"/>
  <c r="J183"/>
  <c r="J185"/>
  <c r="J72"/>
  <c r="J70"/>
  <c r="J189"/>
  <c r="J29"/>
  <c r="J190"/>
  <c r="J192"/>
  <c r="J193"/>
  <c r="J194"/>
  <c r="J195"/>
  <c r="J197"/>
  <c r="J198"/>
  <c r="J42"/>
  <c r="J45"/>
  <c r="J201"/>
  <c r="J202"/>
  <c r="J203"/>
  <c r="J206"/>
  <c r="J35"/>
  <c r="J207"/>
  <c r="J209"/>
  <c r="J75"/>
  <c r="J212"/>
  <c r="J211"/>
  <c r="J215"/>
  <c r="J43"/>
  <c r="J46"/>
  <c r="J76"/>
  <c r="J47"/>
  <c r="J221"/>
  <c r="J223"/>
  <c r="J225"/>
  <c r="J226"/>
  <c r="J227"/>
  <c r="J49"/>
  <c r="J64"/>
  <c r="J38"/>
  <c r="J69"/>
  <c r="J233"/>
  <c r="J234"/>
  <c r="J48"/>
  <c r="J50"/>
  <c r="J51"/>
  <c r="J247"/>
  <c r="J248"/>
  <c r="J249"/>
  <c r="J77"/>
  <c r="J81"/>
  <c r="J79"/>
  <c r="J259"/>
  <c r="J260"/>
  <c r="J52"/>
  <c r="J39"/>
  <c r="J263"/>
  <c r="J265"/>
  <c r="J273"/>
  <c r="J274"/>
  <c r="J276"/>
  <c r="J279"/>
  <c r="J282"/>
  <c r="J284"/>
  <c r="J288"/>
  <c r="J289"/>
  <c r="J298"/>
  <c r="J82"/>
  <c r="J303"/>
  <c r="J101"/>
  <c r="J58"/>
  <c r="J145"/>
  <c r="J60"/>
  <c r="J156"/>
  <c r="J84"/>
  <c r="F101"/>
  <c r="F87"/>
  <c r="F486"/>
  <c r="F330"/>
  <c r="F344"/>
  <c r="F512"/>
  <c r="F343"/>
  <c r="F489"/>
  <c r="F491"/>
  <c r="F492"/>
  <c r="F501"/>
  <c r="F331"/>
  <c r="F483"/>
  <c r="F482"/>
  <c r="F389"/>
  <c r="F385"/>
  <c r="F383"/>
  <c r="F370"/>
  <c r="F396"/>
  <c r="F360"/>
  <c r="F317"/>
  <c r="F315"/>
  <c r="F303"/>
  <c r="F259"/>
  <c r="F206"/>
  <c r="F198"/>
  <c r="F190"/>
  <c r="F70"/>
  <c r="F248"/>
  <c r="F182"/>
  <c r="F249"/>
  <c r="F43"/>
  <c r="F163"/>
  <c r="F168"/>
  <c r="F71"/>
  <c r="F97"/>
  <c r="F111" l="1"/>
  <c r="F46"/>
  <c r="F178"/>
  <c r="F274"/>
  <c r="F374"/>
  <c r="F358"/>
  <c r="F85" l="1"/>
  <c r="F72"/>
  <c r="F138"/>
  <c r="F153"/>
  <c r="F152"/>
  <c r="F103"/>
  <c r="F18"/>
  <c r="F169"/>
  <c r="F335"/>
  <c r="F322"/>
  <c r="F487"/>
  <c r="F113"/>
  <c r="F215"/>
  <c r="F185"/>
  <c r="F100"/>
  <c r="F233"/>
  <c r="F23"/>
  <c r="F273"/>
  <c r="F284"/>
  <c r="F30"/>
  <c r="F57"/>
  <c r="F82"/>
  <c r="F42"/>
  <c r="F221"/>
  <c r="F327"/>
  <c r="F369"/>
  <c r="F340"/>
  <c r="F359"/>
  <c r="F316"/>
  <c r="F349"/>
  <c r="F488"/>
  <c r="F362"/>
  <c r="F147"/>
  <c r="F105"/>
  <c r="F149"/>
  <c r="F80"/>
  <c r="F79"/>
  <c r="F50"/>
  <c r="F81"/>
  <c r="F209"/>
  <c r="F260"/>
  <c r="F21"/>
  <c r="F324"/>
  <c r="F381"/>
  <c r="F403"/>
  <c r="F329"/>
  <c r="F367"/>
  <c r="F404"/>
  <c r="F133"/>
  <c r="F47"/>
  <c r="F22"/>
  <c r="F59"/>
  <c r="F52"/>
  <c r="F68"/>
  <c r="F91"/>
  <c r="F89"/>
  <c r="F26"/>
  <c r="F298"/>
  <c r="F201"/>
  <c r="F155"/>
  <c r="F135"/>
  <c r="F336"/>
  <c r="F338"/>
  <c r="F203"/>
  <c r="F17"/>
  <c r="F84"/>
  <c r="F234"/>
  <c r="F53"/>
  <c r="F25"/>
  <c r="F31"/>
  <c r="F141"/>
  <c r="F98"/>
  <c r="F154"/>
  <c r="F288"/>
  <c r="F128"/>
  <c r="F361"/>
  <c r="F328"/>
  <c r="F102"/>
  <c r="F123"/>
  <c r="F175"/>
  <c r="F62"/>
  <c r="F279"/>
  <c r="F485"/>
  <c r="F227"/>
  <c r="F29"/>
  <c r="F189"/>
  <c r="F118"/>
  <c r="F356"/>
  <c r="F49"/>
  <c r="F325"/>
  <c r="F371"/>
  <c r="F92"/>
  <c r="F183"/>
  <c r="F15"/>
  <c r="F164"/>
  <c r="F99"/>
  <c r="F226"/>
  <c r="F40"/>
  <c r="F342"/>
  <c r="F212"/>
  <c r="F197"/>
  <c r="F394"/>
  <c r="F207"/>
  <c r="F112"/>
  <c r="F337"/>
  <c r="F339"/>
  <c r="F180"/>
  <c r="F121"/>
  <c r="F39"/>
  <c r="F63"/>
  <c r="F48"/>
  <c r="F19"/>
  <c r="F106"/>
  <c r="F16"/>
  <c r="F109"/>
  <c r="F104"/>
  <c r="F28"/>
  <c r="F75"/>
  <c r="F107"/>
  <c r="F276"/>
  <c r="F117"/>
  <c r="F96"/>
  <c r="F171"/>
  <c r="F326"/>
  <c r="F318"/>
  <c r="F375"/>
  <c r="F354"/>
  <c r="F61"/>
  <c r="F14"/>
  <c r="F76"/>
  <c r="F69"/>
  <c r="F64"/>
  <c r="F27"/>
  <c r="F41"/>
  <c r="F211"/>
  <c r="F130"/>
  <c r="F77"/>
  <c r="F348"/>
  <c r="F332"/>
  <c r="F333"/>
  <c r="F192"/>
  <c r="F35"/>
  <c r="F194"/>
  <c r="F323"/>
  <c r="F350"/>
  <c r="F364"/>
  <c r="F38"/>
  <c r="F265"/>
  <c r="F176"/>
  <c r="F140"/>
  <c r="F365"/>
  <c r="F44"/>
  <c r="F137"/>
  <c r="F88"/>
  <c r="F405"/>
  <c r="F167"/>
  <c r="F110"/>
  <c r="F116"/>
  <c r="F56"/>
  <c r="F223"/>
  <c r="F55"/>
  <c r="F391"/>
  <c r="F289"/>
  <c r="F93"/>
  <c r="F225"/>
  <c r="F378"/>
  <c r="F363"/>
  <c r="F496"/>
  <c r="F193"/>
  <c r="F120"/>
  <c r="F20"/>
  <c r="F202"/>
  <c r="F51"/>
  <c r="F32"/>
  <c r="F24"/>
  <c r="F33"/>
  <c r="F282"/>
  <c r="F490"/>
  <c r="F320"/>
  <c r="F65"/>
  <c r="F151"/>
  <c r="F45"/>
  <c r="F247"/>
  <c r="F95"/>
  <c r="F37"/>
  <c r="F66"/>
  <c r="F355"/>
  <c r="F321"/>
  <c r="F195"/>
  <c r="F319"/>
  <c r="F34"/>
  <c r="F380"/>
  <c r="F345"/>
  <c r="F127"/>
  <c r="F36"/>
  <c r="F134"/>
  <c r="F263"/>
  <c r="F131"/>
  <c r="F379"/>
</calcChain>
</file>

<file path=xl/sharedStrings.xml><?xml version="1.0" encoding="utf-8"?>
<sst xmlns="http://schemas.openxmlformats.org/spreadsheetml/2006/main" count="1992" uniqueCount="793">
  <si>
    <t>LP</t>
  </si>
  <si>
    <t>Nazwisko</t>
  </si>
  <si>
    <t>Imię</t>
  </si>
  <si>
    <t>Miasto</t>
  </si>
  <si>
    <t>Wiek</t>
  </si>
  <si>
    <t>Ambrosewicz</t>
  </si>
  <si>
    <t>Kamil</t>
  </si>
  <si>
    <t>Świebodzin</t>
  </si>
  <si>
    <t>Agata</t>
  </si>
  <si>
    <t>Baer</t>
  </si>
  <si>
    <t>Tomasz</t>
  </si>
  <si>
    <t>Babimost</t>
  </si>
  <si>
    <t>Maciej</t>
  </si>
  <si>
    <t>Zbąszynek</t>
  </si>
  <si>
    <t>Daniel</t>
  </si>
  <si>
    <t>Sebastian</t>
  </si>
  <si>
    <t>Grodzisk Wlkp</t>
  </si>
  <si>
    <t>Bogdan</t>
  </si>
  <si>
    <t>M</t>
  </si>
  <si>
    <t>Bogucka</t>
  </si>
  <si>
    <t>Barbara</t>
  </si>
  <si>
    <t>Rakoniewice</t>
  </si>
  <si>
    <t>Borowska</t>
  </si>
  <si>
    <t>Aleksandra</t>
  </si>
  <si>
    <t>Boruja Nowa</t>
  </si>
  <si>
    <t>Brychcy Nowak</t>
  </si>
  <si>
    <t>Paulina</t>
  </si>
  <si>
    <t>Strzyżewo</t>
  </si>
  <si>
    <t>Brzdąk</t>
  </si>
  <si>
    <t>Słubice</t>
  </si>
  <si>
    <t>Brzozowska</t>
  </si>
  <si>
    <t>Dominika</t>
  </si>
  <si>
    <t>Zielona Góra</t>
  </si>
  <si>
    <t>Mateusz</t>
  </si>
  <si>
    <t>Dąbrówka Wlkp</t>
  </si>
  <si>
    <t>Cal</t>
  </si>
  <si>
    <t>Elżbieta</t>
  </si>
  <si>
    <t>Piotr</t>
  </si>
  <si>
    <t>Cenin</t>
  </si>
  <si>
    <t>Paweł</t>
  </si>
  <si>
    <t>Chmielenko</t>
  </si>
  <si>
    <t>Kazik</t>
  </si>
  <si>
    <t>Gubin</t>
  </si>
  <si>
    <t>Chruścińska</t>
  </si>
  <si>
    <t>Joanna</t>
  </si>
  <si>
    <t>Cyranowicz</t>
  </si>
  <si>
    <t>Dorota</t>
  </si>
  <si>
    <t>Czyczerska</t>
  </si>
  <si>
    <t>Dagmara</t>
  </si>
  <si>
    <t>Chlastawa</t>
  </si>
  <si>
    <t>Dankowski</t>
  </si>
  <si>
    <t>Amadeusz</t>
  </si>
  <si>
    <t>Bartłomiej</t>
  </si>
  <si>
    <t>Dmytruk</t>
  </si>
  <si>
    <t>Ivan</t>
  </si>
  <si>
    <t>Dobrołowicz</t>
  </si>
  <si>
    <t>Krzysztof</t>
  </si>
  <si>
    <t>Skąpe</t>
  </si>
  <si>
    <t>Dolecka Jankiewicz</t>
  </si>
  <si>
    <t>Monika</t>
  </si>
  <si>
    <t>Nowy Tomyśl</t>
  </si>
  <si>
    <t>Drzymała</t>
  </si>
  <si>
    <t>Magdalena</t>
  </si>
  <si>
    <t>Ujazd</t>
  </si>
  <si>
    <t>Roman</t>
  </si>
  <si>
    <t>Bartosz</t>
  </si>
  <si>
    <t>Andrzej</t>
  </si>
  <si>
    <t>Fabijańczyk</t>
  </si>
  <si>
    <t>Lidia</t>
  </si>
  <si>
    <t>Brudzewo</t>
  </si>
  <si>
    <t>Nądnia</t>
  </si>
  <si>
    <t>Zbąszyń</t>
  </si>
  <si>
    <t>Czerwieńsk</t>
  </si>
  <si>
    <t>Gajewski</t>
  </si>
  <si>
    <t>Filip</t>
  </si>
  <si>
    <t>Galek</t>
  </si>
  <si>
    <t>Wojciech</t>
  </si>
  <si>
    <t xml:space="preserve">Łagów </t>
  </si>
  <si>
    <t>Gassem</t>
  </si>
  <si>
    <t>Gaweł</t>
  </si>
  <si>
    <t>Międzyrzecz</t>
  </si>
  <si>
    <t>Jakub</t>
  </si>
  <si>
    <t>Gracz</t>
  </si>
  <si>
    <t>Artur</t>
  </si>
  <si>
    <t>Marcin</t>
  </si>
  <si>
    <t>Grychta</t>
  </si>
  <si>
    <t>Łukasz</t>
  </si>
  <si>
    <t>Grzebielucha</t>
  </si>
  <si>
    <t>Poznań</t>
  </si>
  <si>
    <t>Anna</t>
  </si>
  <si>
    <t>Gularek</t>
  </si>
  <si>
    <t>Szymon</t>
  </si>
  <si>
    <t>Glinno</t>
  </si>
  <si>
    <t>Gutalewicz</t>
  </si>
  <si>
    <t>Robert</t>
  </si>
  <si>
    <t>Szprotawa</t>
  </si>
  <si>
    <t>Hawryluk</t>
  </si>
  <si>
    <t>Rafał</t>
  </si>
  <si>
    <t>Hemmerling</t>
  </si>
  <si>
    <t>Ewa</t>
  </si>
  <si>
    <t>Iwachów</t>
  </si>
  <si>
    <t>Agnieszka</t>
  </si>
  <si>
    <t>Skwierzyna</t>
  </si>
  <si>
    <t>Michał</t>
  </si>
  <si>
    <t>Jankowski</t>
  </si>
  <si>
    <t>Wilkowo</t>
  </si>
  <si>
    <t>Krosno Odrz.</t>
  </si>
  <si>
    <t>Jędrzejczak</t>
  </si>
  <si>
    <t>Zuzanna</t>
  </si>
  <si>
    <t>Józak</t>
  </si>
  <si>
    <t>Kaczmarek</t>
  </si>
  <si>
    <t>Kargowa</t>
  </si>
  <si>
    <t>Karnicka</t>
  </si>
  <si>
    <t>Kluczyński</t>
  </si>
  <si>
    <t>Kalsk</t>
  </si>
  <si>
    <t>Kluj</t>
  </si>
  <si>
    <t>Knychała</t>
  </si>
  <si>
    <t>Przyprostynia</t>
  </si>
  <si>
    <t>Koal</t>
  </si>
  <si>
    <t>Cottbus</t>
  </si>
  <si>
    <t>Ingrid</t>
  </si>
  <si>
    <t>Kolendowicz</t>
  </si>
  <si>
    <t>Konieczna</t>
  </si>
  <si>
    <t>Kosim</t>
  </si>
  <si>
    <t>Izabela</t>
  </si>
  <si>
    <t>Nowa Sól</t>
  </si>
  <si>
    <t>Kosowski</t>
  </si>
  <si>
    <t>Karol</t>
  </si>
  <si>
    <t>Kotkowiak</t>
  </si>
  <si>
    <t>Mariusz</t>
  </si>
  <si>
    <t>Siedlec</t>
  </si>
  <si>
    <t>Kowalczyk</t>
  </si>
  <si>
    <t>Dawid</t>
  </si>
  <si>
    <t>Kownacki</t>
  </si>
  <si>
    <t>Kozłowska</t>
  </si>
  <si>
    <t>Kożuch</t>
  </si>
  <si>
    <t>Dariusz</t>
  </si>
  <si>
    <t>Krasowski</t>
  </si>
  <si>
    <t>Leszek</t>
  </si>
  <si>
    <t>Żary</t>
  </si>
  <si>
    <t>Hubert</t>
  </si>
  <si>
    <t>Opalenica</t>
  </si>
  <si>
    <t>Kulak</t>
  </si>
  <si>
    <t>Szczaniec</t>
  </si>
  <si>
    <t>Kunysz</t>
  </si>
  <si>
    <t>Kurzyński</t>
  </si>
  <si>
    <t>Kusior</t>
  </si>
  <si>
    <t>Marek</t>
  </si>
  <si>
    <t>Kwolek</t>
  </si>
  <si>
    <t>Damian</t>
  </si>
  <si>
    <t>Lawrenc</t>
  </si>
  <si>
    <t>Jacek</t>
  </si>
  <si>
    <t>Lis</t>
  </si>
  <si>
    <t>Żelechów</t>
  </si>
  <si>
    <t>Lisowski</t>
  </si>
  <si>
    <t>Ławicki</t>
  </si>
  <si>
    <t>Grzegorz</t>
  </si>
  <si>
    <t>Łukaszewicz</t>
  </si>
  <si>
    <t>Łysiak</t>
  </si>
  <si>
    <t>Małycha</t>
  </si>
  <si>
    <t>Mania</t>
  </si>
  <si>
    <t>Emil</t>
  </si>
  <si>
    <t>Marcinek</t>
  </si>
  <si>
    <t>Marszałkiewicz</t>
  </si>
  <si>
    <t>Adrianna</t>
  </si>
  <si>
    <t>Chmielinko</t>
  </si>
  <si>
    <t>Zbigniew</t>
  </si>
  <si>
    <t>Bobowicko</t>
  </si>
  <si>
    <t>Mądrzak</t>
  </si>
  <si>
    <t>Krystian</t>
  </si>
  <si>
    <t>Michalczenia</t>
  </si>
  <si>
    <t>Migdał</t>
  </si>
  <si>
    <t>Jan</t>
  </si>
  <si>
    <t>Arkadiusz</t>
  </si>
  <si>
    <t>Naglak</t>
  </si>
  <si>
    <t>Nowak</t>
  </si>
  <si>
    <t>Mikołaj</t>
  </si>
  <si>
    <t>Nowy Dwór</t>
  </si>
  <si>
    <t>Norbert</t>
  </si>
  <si>
    <t>Sulechów</t>
  </si>
  <si>
    <t>Pawelec</t>
  </si>
  <si>
    <t>Jarosław</t>
  </si>
  <si>
    <t>Rakowski</t>
  </si>
  <si>
    <t>Rucioch</t>
  </si>
  <si>
    <t>Rzepska</t>
  </si>
  <si>
    <t>Aneta</t>
  </si>
  <si>
    <t>Patryk</t>
  </si>
  <si>
    <t>Sajna</t>
  </si>
  <si>
    <t>Maria</t>
  </si>
  <si>
    <t>Samolczyk</t>
  </si>
  <si>
    <t xml:space="preserve">Adrian </t>
  </si>
  <si>
    <t>Sławomir</t>
  </si>
  <si>
    <t>Skrzyński</t>
  </si>
  <si>
    <t>Przemysław</t>
  </si>
  <si>
    <t>Smykowski</t>
  </si>
  <si>
    <t>Stanny-Kanduła</t>
  </si>
  <si>
    <t>Iwona</t>
  </si>
  <si>
    <t>Sypuła</t>
  </si>
  <si>
    <t>Torzym</t>
  </si>
  <si>
    <t>Dębno</t>
  </si>
  <si>
    <t>Szarek</t>
  </si>
  <si>
    <t>Roksana</t>
  </si>
  <si>
    <t>Sieniawa</t>
  </si>
  <si>
    <t>Szawala</t>
  </si>
  <si>
    <t>Szumski</t>
  </si>
  <si>
    <t>Szymkowiak</t>
  </si>
  <si>
    <t>Śmierzchalski</t>
  </si>
  <si>
    <t>Jerzy</t>
  </si>
  <si>
    <t>Wolsztyn</t>
  </si>
  <si>
    <t>Terlikowski</t>
  </si>
  <si>
    <t>Troczyński</t>
  </si>
  <si>
    <t>Trzemielewski</t>
  </si>
  <si>
    <t>Wachowska</t>
  </si>
  <si>
    <t>Walentowski</t>
  </si>
  <si>
    <t>Sulęcin</t>
  </si>
  <si>
    <t>Wencel-Bąk</t>
  </si>
  <si>
    <t>Wieczorek</t>
  </si>
  <si>
    <t>Winiarz</t>
  </si>
  <si>
    <t>Zapart</t>
  </si>
  <si>
    <t>Małgorzata</t>
  </si>
  <si>
    <t>Zborowski</t>
  </si>
  <si>
    <t>Ziółkowski</t>
  </si>
  <si>
    <t>Radosław</t>
  </si>
  <si>
    <t>Żak</t>
  </si>
  <si>
    <t>Żelechowski</t>
  </si>
  <si>
    <t>Żok</t>
  </si>
  <si>
    <t>Król</t>
  </si>
  <si>
    <t>Samczuk</t>
  </si>
  <si>
    <t>R.ur.</t>
  </si>
  <si>
    <t>Kat.</t>
  </si>
  <si>
    <t>Starty</t>
  </si>
  <si>
    <t>Open M</t>
  </si>
  <si>
    <t>M20</t>
  </si>
  <si>
    <t>M30</t>
  </si>
  <si>
    <t>M40</t>
  </si>
  <si>
    <t>M50</t>
  </si>
  <si>
    <t>M60</t>
  </si>
  <si>
    <t>Lubrza</t>
  </si>
  <si>
    <t>Łagów</t>
  </si>
  <si>
    <t>Niesulice</t>
  </si>
  <si>
    <t>K30</t>
  </si>
  <si>
    <t>K50</t>
  </si>
  <si>
    <t>K20</t>
  </si>
  <si>
    <t>K40</t>
  </si>
  <si>
    <t>K60</t>
  </si>
  <si>
    <t>Adam</t>
  </si>
  <si>
    <t>Szarapanowski</t>
  </si>
  <si>
    <t>Nowa Wioska</t>
  </si>
  <si>
    <t>Dolatowski</t>
  </si>
  <si>
    <t>Skwarz</t>
  </si>
  <si>
    <t>Open K</t>
  </si>
  <si>
    <t>Powiat Świebodzin</t>
  </si>
  <si>
    <t>Gorzów Wlkp</t>
  </si>
  <si>
    <t>Kaniecki</t>
  </si>
  <si>
    <t>Stanisław</t>
  </si>
  <si>
    <t>Łagówek</t>
  </si>
  <si>
    <t>Kozinoga</t>
  </si>
  <si>
    <t>Cybinka</t>
  </si>
  <si>
    <t>Nowik</t>
  </si>
  <si>
    <t>Noworyta</t>
  </si>
  <si>
    <t>Sękowo</t>
  </si>
  <si>
    <t>Potyrała</t>
  </si>
  <si>
    <t>Stasiak</t>
  </si>
  <si>
    <t>Tworek</t>
  </si>
  <si>
    <t>Mirosław</t>
  </si>
  <si>
    <t>Czarnecki</t>
  </si>
  <si>
    <t>Grybko</t>
  </si>
  <si>
    <t>Rozłogi</t>
  </si>
  <si>
    <t>Wesseli</t>
  </si>
  <si>
    <t>Wolski</t>
  </si>
  <si>
    <t>Zboralski</t>
  </si>
  <si>
    <t>Jarnatów</t>
  </si>
  <si>
    <t>Boczkowska</t>
  </si>
  <si>
    <t>Borkowska</t>
  </si>
  <si>
    <t>Bożena</t>
  </si>
  <si>
    <t>Chojnacka</t>
  </si>
  <si>
    <t>Daria</t>
  </si>
  <si>
    <t>Fedorowicz</t>
  </si>
  <si>
    <t>Weronika</t>
  </si>
  <si>
    <t>Kochańska</t>
  </si>
  <si>
    <t>Pola</t>
  </si>
  <si>
    <t>Kamila</t>
  </si>
  <si>
    <t>Kuhnel</t>
  </si>
  <si>
    <t>Peggy</t>
  </si>
  <si>
    <t>Dawidowicz</t>
  </si>
  <si>
    <t>Bledzew</t>
  </si>
  <si>
    <t>Krojcig</t>
  </si>
  <si>
    <t>Orłowska</t>
  </si>
  <si>
    <t>Justyna</t>
  </si>
  <si>
    <t>Orszulak</t>
  </si>
  <si>
    <t>Julia</t>
  </si>
  <si>
    <t>Polechajło</t>
  </si>
  <si>
    <t>Mariola</t>
  </si>
  <si>
    <t>Przybylak</t>
  </si>
  <si>
    <t>Maja</t>
  </si>
  <si>
    <t>Zawiło</t>
  </si>
  <si>
    <t>Blacharski</t>
  </si>
  <si>
    <t>Petryk</t>
  </si>
  <si>
    <t>Świerk</t>
  </si>
  <si>
    <t>Marta</t>
  </si>
  <si>
    <t>Wawrzyńska</t>
  </si>
  <si>
    <t>Emilia</t>
  </si>
  <si>
    <t>Dobrowlański</t>
  </si>
  <si>
    <t>Szczecin</t>
  </si>
  <si>
    <t>Marciniak</t>
  </si>
  <si>
    <t>Doehler</t>
  </si>
  <si>
    <t>Manuela</t>
  </si>
  <si>
    <t>Mroczek</t>
  </si>
  <si>
    <t>Nowicki</t>
  </si>
  <si>
    <t>Waszak</t>
  </si>
  <si>
    <t>Nikoletta</t>
  </si>
  <si>
    <t>K</t>
  </si>
  <si>
    <t>Oliwier</t>
  </si>
  <si>
    <t>Barlinek</t>
  </si>
  <si>
    <t>Bielawska Stopeń</t>
  </si>
  <si>
    <t>Beata</t>
  </si>
  <si>
    <t>Boharewicz</t>
  </si>
  <si>
    <t>Brzeziński</t>
  </si>
  <si>
    <t>Kostrzyn n/O</t>
  </si>
  <si>
    <t>Bylewska</t>
  </si>
  <si>
    <t>Trzcianka</t>
  </si>
  <si>
    <t>Błaszczak</t>
  </si>
  <si>
    <t>Chałupka</t>
  </si>
  <si>
    <t>Czajkowski</t>
  </si>
  <si>
    <t>Czarny</t>
  </si>
  <si>
    <t>Mieszkowice</t>
  </si>
  <si>
    <t>Dembiński</t>
  </si>
  <si>
    <t>Dziembowska</t>
  </si>
  <si>
    <t>Zofia</t>
  </si>
  <si>
    <t>Frąszczak</t>
  </si>
  <si>
    <t>Rzepin</t>
  </si>
  <si>
    <t>Gandurska</t>
  </si>
  <si>
    <t>Golik</t>
  </si>
  <si>
    <t>Góra</t>
  </si>
  <si>
    <t>Alicja</t>
  </si>
  <si>
    <t>Górecka</t>
  </si>
  <si>
    <t>Grabowiecka</t>
  </si>
  <si>
    <t>Kiewra</t>
  </si>
  <si>
    <t>Słowikowski</t>
  </si>
  <si>
    <t>Sopata</t>
  </si>
  <si>
    <t>Drezdenko</t>
  </si>
  <si>
    <t>Szczytniki</t>
  </si>
  <si>
    <t>Sós</t>
  </si>
  <si>
    <t>Wrocław</t>
  </si>
  <si>
    <t>Świerzko</t>
  </si>
  <si>
    <t>Musioł</t>
  </si>
  <si>
    <t>Sikora</t>
  </si>
  <si>
    <t>Meliński</t>
  </si>
  <si>
    <t>Paszko</t>
  </si>
  <si>
    <t>Kożuchów</t>
  </si>
  <si>
    <t>Kniotek</t>
  </si>
  <si>
    <t>Kliszcz</t>
  </si>
  <si>
    <t>Klebieko</t>
  </si>
  <si>
    <t>Turczyn</t>
  </si>
  <si>
    <t>Strzelecki</t>
  </si>
  <si>
    <t>Włodarczyk</t>
  </si>
  <si>
    <t>Sandra</t>
  </si>
  <si>
    <t>Talkowska</t>
  </si>
  <si>
    <t>Michnowicz</t>
  </si>
  <si>
    <t>Ewelina</t>
  </si>
  <si>
    <t>Miś</t>
  </si>
  <si>
    <t>Sława</t>
  </si>
  <si>
    <t>Szustakowska</t>
  </si>
  <si>
    <t>Uchman Golik</t>
  </si>
  <si>
    <t>Warzych</t>
  </si>
  <si>
    <t>Gwoździk Błaszczyk</t>
  </si>
  <si>
    <t>Katarzyna</t>
  </si>
  <si>
    <t>Szambor</t>
  </si>
  <si>
    <t>Wosko</t>
  </si>
  <si>
    <t>Malinowska Nguyen</t>
  </si>
  <si>
    <t>Prusinowska</t>
  </si>
  <si>
    <t>Durszlakowska</t>
  </si>
  <si>
    <t>Plewiska</t>
  </si>
  <si>
    <t>Wiśniewska</t>
  </si>
  <si>
    <t>Bernadeta</t>
  </si>
  <si>
    <t>Roszyk</t>
  </si>
  <si>
    <t>Wozowczyk Leszko</t>
  </si>
  <si>
    <t>Korniluk</t>
  </si>
  <si>
    <t>Markiewicz Glapa</t>
  </si>
  <si>
    <t>Komorniki</t>
  </si>
  <si>
    <t>Ludmiła</t>
  </si>
  <si>
    <t>Szefs</t>
  </si>
  <si>
    <t>Wysoczańska</t>
  </si>
  <si>
    <t>Kościan</t>
  </si>
  <si>
    <t>Jankowiak</t>
  </si>
  <si>
    <t>Abazi</t>
  </si>
  <si>
    <t>Elwira</t>
  </si>
  <si>
    <t>Gurzyński</t>
  </si>
  <si>
    <t>Kacper</t>
  </si>
  <si>
    <t>Świerczewski</t>
  </si>
  <si>
    <t>Batóg</t>
  </si>
  <si>
    <t>Radoń</t>
  </si>
  <si>
    <t>Kasia</t>
  </si>
  <si>
    <t>Niewęgłowski</t>
  </si>
  <si>
    <t>Karwot</t>
  </si>
  <si>
    <t>Bytnica</t>
  </si>
  <si>
    <t>Międzychód</t>
  </si>
  <si>
    <t>Miśków</t>
  </si>
  <si>
    <t>Kucharski</t>
  </si>
  <si>
    <t>Karolina</t>
  </si>
  <si>
    <t>KLASYFIKACJA VII GRAND PRIX POWIATU ŚWIEBODZIŃSKIEGO 2026</t>
  </si>
  <si>
    <t>Adamczak</t>
  </si>
  <si>
    <t>Arkusz</t>
  </si>
  <si>
    <t>Banaszek</t>
  </si>
  <si>
    <t>Kosieczyn</t>
  </si>
  <si>
    <t>Borkowski</t>
  </si>
  <si>
    <t>Boś</t>
  </si>
  <si>
    <t>Bułka</t>
  </si>
  <si>
    <t>Ceglarek</t>
  </si>
  <si>
    <t>Chojnacki</t>
  </si>
  <si>
    <t>Ciążyńska</t>
  </si>
  <si>
    <t>Natalia</t>
  </si>
  <si>
    <t>Tuchorza</t>
  </si>
  <si>
    <t>Ciółko</t>
  </si>
  <si>
    <t>Daniec</t>
  </si>
  <si>
    <t>Darul</t>
  </si>
  <si>
    <t>M70</t>
  </si>
  <si>
    <t>Dec</t>
  </si>
  <si>
    <t>Dobrowlańska</t>
  </si>
  <si>
    <t>Klaudia</t>
  </si>
  <si>
    <t>Dudek</t>
  </si>
  <si>
    <t>Wiktoria</t>
  </si>
  <si>
    <t>Dzioch</t>
  </si>
  <si>
    <t>Godziszewo</t>
  </si>
  <si>
    <t>Fabian</t>
  </si>
  <si>
    <t>Trzciel</t>
  </si>
  <si>
    <t>Folta</t>
  </si>
  <si>
    <t>Fularz</t>
  </si>
  <si>
    <t>Gurdak</t>
  </si>
  <si>
    <t>Gwiazda</t>
  </si>
  <si>
    <t>Wanda</t>
  </si>
  <si>
    <t>K70</t>
  </si>
  <si>
    <t>Gwóźdź</t>
  </si>
  <si>
    <t>Święty Wojciech</t>
  </si>
  <si>
    <t>Klój</t>
  </si>
  <si>
    <t>Kogut</t>
  </si>
  <si>
    <t>Szczepan</t>
  </si>
  <si>
    <t>Chrobrów</t>
  </si>
  <si>
    <t>Kolecka</t>
  </si>
  <si>
    <t>Sylwia</t>
  </si>
  <si>
    <t>Konieczny</t>
  </si>
  <si>
    <t>Kostrzewski</t>
  </si>
  <si>
    <t>Kościańska Daniec</t>
  </si>
  <si>
    <t>Kruszlewski</t>
  </si>
  <si>
    <t>Gniezno</t>
  </si>
  <si>
    <t>Kroma</t>
  </si>
  <si>
    <t>Krzyżańska</t>
  </si>
  <si>
    <t>Martyna</t>
  </si>
  <si>
    <t>Kuberacka</t>
  </si>
  <si>
    <t>Kubicki</t>
  </si>
  <si>
    <t>Kulikowska</t>
  </si>
  <si>
    <t>Kurek</t>
  </si>
  <si>
    <t>Kurowo</t>
  </si>
  <si>
    <t>Kuroczycki</t>
  </si>
  <si>
    <t>Kusz</t>
  </si>
  <si>
    <t>Kuszczyk</t>
  </si>
  <si>
    <t>Edwain</t>
  </si>
  <si>
    <t>Kwaśnik</t>
  </si>
  <si>
    <t>Brzezie</t>
  </si>
  <si>
    <t>Łochowicz</t>
  </si>
  <si>
    <t>Dąbrówka Wlkp.</t>
  </si>
  <si>
    <t>Eliza</t>
  </si>
  <si>
    <t>Majorczyk</t>
  </si>
  <si>
    <t>Gerard</t>
  </si>
  <si>
    <t>Makowska</t>
  </si>
  <si>
    <t>Manyś</t>
  </si>
  <si>
    <t>Władysławowo</t>
  </si>
  <si>
    <t>Michorzewo</t>
  </si>
  <si>
    <t>Materna</t>
  </si>
  <si>
    <t>Minta</t>
  </si>
  <si>
    <t>Błażej</t>
  </si>
  <si>
    <t>Miszta</t>
  </si>
  <si>
    <t>Mleczak</t>
  </si>
  <si>
    <t>Goraj</t>
  </si>
  <si>
    <t xml:space="preserve">Modrzyk </t>
  </si>
  <si>
    <t>Muszyński</t>
  </si>
  <si>
    <t>Szalejewo</t>
  </si>
  <si>
    <t>Niećkowiak</t>
  </si>
  <si>
    <t>Niemiec</t>
  </si>
  <si>
    <t>Brody</t>
  </si>
  <si>
    <t>Nozderko</t>
  </si>
  <si>
    <t>Olkiewicz</t>
  </si>
  <si>
    <t>Kinga</t>
  </si>
  <si>
    <t>Pałaszewski</t>
  </si>
  <si>
    <t>Pecuszok</t>
  </si>
  <si>
    <t>Głogów</t>
  </si>
  <si>
    <t>Pelc</t>
  </si>
  <si>
    <t>Bytom Odrz.</t>
  </si>
  <si>
    <t>Pendrak</t>
  </si>
  <si>
    <t>Piter</t>
  </si>
  <si>
    <t>Piwecki</t>
  </si>
  <si>
    <t>Kopanica</t>
  </si>
  <si>
    <t>Młynkowo</t>
  </si>
  <si>
    <t>Sitek</t>
  </si>
  <si>
    <t>Skrzypczyński</t>
  </si>
  <si>
    <t>Sobczyński</t>
  </si>
  <si>
    <t>Chrośnica</t>
  </si>
  <si>
    <t>Sochacki</t>
  </si>
  <si>
    <t>Żagań</t>
  </si>
  <si>
    <t>Sośnicka</t>
  </si>
  <si>
    <t>Szar</t>
  </si>
  <si>
    <t>Spychała</t>
  </si>
  <si>
    <t>Stachowiak</t>
  </si>
  <si>
    <t>Wojnowice</t>
  </si>
  <si>
    <t>Stojanowski</t>
  </si>
  <si>
    <t>Szpak</t>
  </si>
  <si>
    <t>Szulc</t>
  </si>
  <si>
    <t>Świątek</t>
  </si>
  <si>
    <t>Szuba</t>
  </si>
  <si>
    <t>Tobys</t>
  </si>
  <si>
    <t>Tracz</t>
  </si>
  <si>
    <t>Tyl</t>
  </si>
  <si>
    <t>Topolnicki</t>
  </si>
  <si>
    <t>Eugeniusz</t>
  </si>
  <si>
    <t>Wałęsa</t>
  </si>
  <si>
    <t>Miłosz</t>
  </si>
  <si>
    <t>Walentowska</t>
  </si>
  <si>
    <t>Wesołowska</t>
  </si>
  <si>
    <t>Kornel</t>
  </si>
  <si>
    <t>Wojakiewicz</t>
  </si>
  <si>
    <t>Wojciechowski</t>
  </si>
  <si>
    <t>Woźniak</t>
  </si>
  <si>
    <t>Zawadzki</t>
  </si>
  <si>
    <t>Żugaj</t>
  </si>
  <si>
    <t>Krzeszyce</t>
  </si>
  <si>
    <t>Zielińska</t>
  </si>
  <si>
    <t>Patrycja</t>
  </si>
  <si>
    <t>Seda</t>
  </si>
  <si>
    <t>Josef</t>
  </si>
  <si>
    <t>Wróbel</t>
  </si>
  <si>
    <t>Nowe Miasteczko</t>
  </si>
  <si>
    <t>Huszczanowska</t>
  </si>
  <si>
    <t>Hanna</t>
  </si>
  <si>
    <t>Tomczak</t>
  </si>
  <si>
    <t>WYNIKI BIEGÓW GPPŚ 2026</t>
  </si>
  <si>
    <t>GPPŚ 2026</t>
  </si>
  <si>
    <t>Janowicz</t>
  </si>
  <si>
    <t>Honorata</t>
  </si>
  <si>
    <t>Kieliszczyk</t>
  </si>
  <si>
    <t xml:space="preserve">Mazur </t>
  </si>
  <si>
    <t>Podemski</t>
  </si>
  <si>
    <t>Kubaś</t>
  </si>
  <si>
    <t>Mocek</t>
  </si>
  <si>
    <t>Granowo</t>
  </si>
  <si>
    <t>Gembara</t>
  </si>
  <si>
    <t>Kalina</t>
  </si>
  <si>
    <t>Antończak</t>
  </si>
  <si>
    <t>Walaszczyk</t>
  </si>
  <si>
    <t>Klaudiusz</t>
  </si>
  <si>
    <t>Opalewo</t>
  </si>
  <si>
    <t>Pieniężek</t>
  </si>
  <si>
    <t>Kiersztan</t>
  </si>
  <si>
    <t>Grońsko</t>
  </si>
  <si>
    <t>Obuchowski</t>
  </si>
  <si>
    <t>Igor</t>
  </si>
  <si>
    <t>Górak</t>
  </si>
  <si>
    <t>Angelika</t>
  </si>
  <si>
    <t>Darnawa</t>
  </si>
  <si>
    <t>Karalus</t>
  </si>
  <si>
    <t>Stojanowska</t>
  </si>
  <si>
    <t>Krygiel</t>
  </si>
  <si>
    <t>Kuczak</t>
  </si>
  <si>
    <t>klasyfikacja VII GPPŚ wg czasów netto</t>
  </si>
  <si>
    <t>MĘŻCZYŹNI</t>
  </si>
  <si>
    <t>KOBIETY</t>
  </si>
  <si>
    <t>Fabiański</t>
  </si>
  <si>
    <t>Tomaszewski</t>
  </si>
  <si>
    <t>Ryszard</t>
  </si>
  <si>
    <t>Hanuszczak</t>
  </si>
  <si>
    <t>Budachów</t>
  </si>
  <si>
    <t>Stefański</t>
  </si>
  <si>
    <t>Porianda</t>
  </si>
  <si>
    <t>Rzyski</t>
  </si>
  <si>
    <t>Juraszek</t>
  </si>
  <si>
    <t>Świergiel</t>
  </si>
  <si>
    <t>Trzpil</t>
  </si>
  <si>
    <t>Olejniczak</t>
  </si>
  <si>
    <t>Augustyn</t>
  </si>
  <si>
    <t>Brzeźnica</t>
  </si>
  <si>
    <t>Kuliński</t>
  </si>
  <si>
    <t>Stępień</t>
  </si>
  <si>
    <t>Kujawa</t>
  </si>
  <si>
    <t>Bryndza</t>
  </si>
  <si>
    <t>Dziurewicz</t>
  </si>
  <si>
    <t>Piwowski</t>
  </si>
  <si>
    <t>Bukowski</t>
  </si>
  <si>
    <t>Zapala</t>
  </si>
  <si>
    <t>Pikulski</t>
  </si>
  <si>
    <t>Kowalczuk</t>
  </si>
  <si>
    <t>Giecołd</t>
  </si>
  <si>
    <t>Gwara</t>
  </si>
  <si>
    <t>Remigiusz</t>
  </si>
  <si>
    <t>Szymańska</t>
  </si>
  <si>
    <t>Bandurowska</t>
  </si>
  <si>
    <t xml:space="preserve">Malinowska  </t>
  </si>
  <si>
    <t>Bogumiła</t>
  </si>
  <si>
    <t>Wawrów</t>
  </si>
  <si>
    <t>Peron-Sadowska</t>
  </si>
  <si>
    <t>Anita</t>
  </si>
  <si>
    <t>Moszyńska</t>
  </si>
  <si>
    <t>Sawczuk</t>
  </si>
  <si>
    <t>Leśniewska Kramarz</t>
  </si>
  <si>
    <t>Paula</t>
  </si>
  <si>
    <t>Lisowska</t>
  </si>
  <si>
    <t>Ania</t>
  </si>
  <si>
    <t>Niewęgłowska</t>
  </si>
  <si>
    <t>Pykało</t>
  </si>
  <si>
    <t>Janiszowice</t>
  </si>
  <si>
    <t>Wertz</t>
  </si>
  <si>
    <t>Kęszyca Leśna</t>
  </si>
  <si>
    <t>Banak</t>
  </si>
  <si>
    <t>Borys</t>
  </si>
  <si>
    <t>Łagów Lub.</t>
  </si>
  <si>
    <t>Baran</t>
  </si>
  <si>
    <t>Witnica</t>
  </si>
  <si>
    <t>Ośno</t>
  </si>
  <si>
    <t>Bogucki</t>
  </si>
  <si>
    <t>Boleszczuk</t>
  </si>
  <si>
    <t>Nietków</t>
  </si>
  <si>
    <t>Borowiak</t>
  </si>
  <si>
    <t>Bolesław</t>
  </si>
  <si>
    <t>Cybulski</t>
  </si>
  <si>
    <t>Cygan</t>
  </si>
  <si>
    <t>Daraż</t>
  </si>
  <si>
    <t>Grzędzice</t>
  </si>
  <si>
    <t xml:space="preserve">Dura </t>
  </si>
  <si>
    <t>Wędrzyn</t>
  </si>
  <si>
    <t>Durda</t>
  </si>
  <si>
    <t>Oleksandr</t>
  </si>
  <si>
    <t>Dziwniel</t>
  </si>
  <si>
    <t>Fiedorowicz</t>
  </si>
  <si>
    <t>Figiel</t>
  </si>
  <si>
    <t>Flisak</t>
  </si>
  <si>
    <t>Gapski</t>
  </si>
  <si>
    <t>Pęckowo</t>
  </si>
  <si>
    <t>Gąska</t>
  </si>
  <si>
    <t>Gierczyk</t>
  </si>
  <si>
    <t>Gorzów Wlkp.</t>
  </si>
  <si>
    <t>Gierzyk</t>
  </si>
  <si>
    <t>Gumienny</t>
  </si>
  <si>
    <t>Lubin</t>
  </si>
  <si>
    <t>Jackowski</t>
  </si>
  <si>
    <t>Adrian</t>
  </si>
  <si>
    <t>Kosobudz</t>
  </si>
  <si>
    <t>Januszkiewicz</t>
  </si>
  <si>
    <t>Juszczyk</t>
  </si>
  <si>
    <t>Kaczorowski</t>
  </si>
  <si>
    <t>Kaszubski</t>
  </si>
  <si>
    <t xml:space="preserve">Klebieko </t>
  </si>
  <si>
    <t>Krakowski</t>
  </si>
  <si>
    <t>Waldemar</t>
  </si>
  <si>
    <t>Maszków</t>
  </si>
  <si>
    <t>Pniewy</t>
  </si>
  <si>
    <t>Laba</t>
  </si>
  <si>
    <t>Langner</t>
  </si>
  <si>
    <t>Majewski</t>
  </si>
  <si>
    <t>Majik</t>
  </si>
  <si>
    <t>Malinowski</t>
  </si>
  <si>
    <t>Maroszek</t>
  </si>
  <si>
    <t>Topola</t>
  </si>
  <si>
    <t>Mosiek</t>
  </si>
  <si>
    <t>Wołów</t>
  </si>
  <si>
    <t>Mysak</t>
  </si>
  <si>
    <t>Yurii</t>
  </si>
  <si>
    <t>Nadolny</t>
  </si>
  <si>
    <t>Leszno</t>
  </si>
  <si>
    <t>Nalewajko</t>
  </si>
  <si>
    <t>Olczyk</t>
  </si>
  <si>
    <t>Rybaki</t>
  </si>
  <si>
    <t>Oleszkiewicz</t>
  </si>
  <si>
    <t>Przeździecki</t>
  </si>
  <si>
    <t>Rudkiewicz</t>
  </si>
  <si>
    <t>Rychliński</t>
  </si>
  <si>
    <t xml:space="preserve">Sikora </t>
  </si>
  <si>
    <t>Siwa</t>
  </si>
  <si>
    <t>Skarba</t>
  </si>
  <si>
    <t>Skarbiński</t>
  </si>
  <si>
    <t>Stramski</t>
  </si>
  <si>
    <t>Szadkowski</t>
  </si>
  <si>
    <t>Sztobski</t>
  </si>
  <si>
    <t>Szynal</t>
  </si>
  <si>
    <t>Berlin</t>
  </si>
  <si>
    <t>Śliwczyński</t>
  </si>
  <si>
    <t>Uruski</t>
  </si>
  <si>
    <t>Siedlisko</t>
  </si>
  <si>
    <t>M80</t>
  </si>
  <si>
    <t>Cybulska</t>
  </si>
  <si>
    <t>Tuiakhova</t>
  </si>
  <si>
    <t>Viktoriia</t>
  </si>
  <si>
    <t>Kostrzyn/O</t>
  </si>
  <si>
    <t>Woch</t>
  </si>
  <si>
    <t>Zoryło-Kopeć</t>
  </si>
  <si>
    <t>Folińska</t>
  </si>
  <si>
    <t>Chyby</t>
  </si>
  <si>
    <t>Bujak</t>
  </si>
  <si>
    <t>Hryniewicz</t>
  </si>
  <si>
    <t>Uchman-Golik</t>
  </si>
  <si>
    <t>Majewska</t>
  </si>
  <si>
    <t>Kosicka</t>
  </si>
  <si>
    <t>Adamska</t>
  </si>
  <si>
    <t>Sobisiak Kura</t>
  </si>
  <si>
    <t>Dąbrowa</t>
  </si>
  <si>
    <t>Jasińska</t>
  </si>
  <si>
    <t>Lewicka</t>
  </si>
  <si>
    <t>Olga</t>
  </si>
  <si>
    <t>Strojek</t>
  </si>
  <si>
    <t>Urszula</t>
  </si>
  <si>
    <t>Kruszyna</t>
  </si>
  <si>
    <t>Majłowska</t>
  </si>
  <si>
    <t>Irena</t>
  </si>
  <si>
    <t>Kurzak</t>
  </si>
  <si>
    <t>Szlak</t>
  </si>
  <si>
    <t>Jędrzejewska</t>
  </si>
  <si>
    <t>Kłodawa</t>
  </si>
  <si>
    <t>Mikołajczak</t>
  </si>
  <si>
    <t>Sroka</t>
  </si>
  <si>
    <t>Lemieszko</t>
  </si>
  <si>
    <t>Molska</t>
  </si>
  <si>
    <t>Pilarska</t>
  </si>
  <si>
    <t>Oborniki</t>
  </si>
  <si>
    <t>Marzec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</si>
  <si>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</si>
  <si>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</si>
  <si>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</si>
  <si>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</si>
  <si>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</si>
  <si>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</si>
  <si>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</si>
  <si>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</si>
  <si>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</si>
  <si>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</si>
  <si>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</si>
  <si>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</si>
  <si>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</si>
  <si>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</si>
  <si>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</si>
  <si>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</si>
  <si>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</si>
  <si>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</si>
  <si>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</si>
  <si>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</si>
  <si>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</si>
  <si>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</si>
  <si>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</si>
  <si>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</si>
  <si>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</si>
  <si>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</si>
  <si>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</si>
  <si>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K61</t>
  </si>
  <si>
    <t>K62</t>
  </si>
  <si>
    <t>K63</t>
  </si>
  <si>
    <t>K64</t>
  </si>
  <si>
    <t>K65</t>
  </si>
  <si>
    <t>K66</t>
  </si>
  <si>
    <t>K67</t>
  </si>
  <si>
    <t>K68</t>
  </si>
  <si>
    <t>K69</t>
  </si>
  <si>
    <t>K71</t>
  </si>
  <si>
    <t>K72</t>
  </si>
  <si>
    <t>K73</t>
  </si>
  <si>
    <t>K74</t>
  </si>
  <si>
    <t>K75</t>
  </si>
  <si>
    <t>K76</t>
  </si>
  <si>
    <t>K77</t>
  </si>
  <si>
    <t>K78</t>
  </si>
  <si>
    <t>K79</t>
  </si>
  <si>
    <t>K80</t>
  </si>
  <si>
    <t>K81</t>
  </si>
  <si>
    <t>K82</t>
  </si>
  <si>
    <t>K83</t>
  </si>
  <si>
    <t>K84</t>
  </si>
  <si>
    <t>K85</t>
  </si>
  <si>
    <t>K86</t>
  </si>
  <si>
    <t>K87</t>
  </si>
  <si>
    <t>K88</t>
  </si>
  <si>
    <t>K89</t>
  </si>
  <si>
    <t>K90</t>
  </si>
  <si>
    <t>K91</t>
  </si>
  <si>
    <t>K92</t>
  </si>
  <si>
    <t>K93</t>
  </si>
  <si>
    <t>K94</t>
  </si>
  <si>
    <t>K95</t>
  </si>
  <si>
    <t>K96</t>
  </si>
  <si>
    <t>K97</t>
  </si>
  <si>
    <t>K98</t>
  </si>
  <si>
    <t>K99</t>
  </si>
  <si>
    <t>K100</t>
  </si>
  <si>
    <t>K101</t>
  </si>
  <si>
    <t>K102</t>
  </si>
  <si>
    <t>K103</t>
  </si>
  <si>
    <t>K104</t>
  </si>
  <si>
    <t>K105</t>
  </si>
  <si>
    <t>k30</t>
  </si>
</sst>
</file>

<file path=xl/styles.xml><?xml version="1.0" encoding="utf-8"?>
<styleSheet xmlns="http://schemas.openxmlformats.org/spreadsheetml/2006/main">
  <numFmts count="1">
    <numFmt numFmtId="164" formatCode="h:mm:ss;@"/>
  </numFmts>
  <fonts count="2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4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20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2"/>
      <color theme="1"/>
      <name val="Czcionka tekstu podstawowego"/>
      <family val="2"/>
      <charset val="238"/>
    </font>
    <font>
      <sz val="14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sz val="12"/>
      <color theme="1"/>
      <name val="Czcionka tekstu podstawowego"/>
      <charset val="23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4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</cellStyleXfs>
  <cellXfs count="60">
    <xf numFmtId="0" fontId="0" fillId="0" borderId="0" xfId="0"/>
    <xf numFmtId="0" fontId="0" fillId="0" borderId="10" xfId="0" applyBorder="1"/>
    <xf numFmtId="0" fontId="0" fillId="0" borderId="10" xfId="0" applyFill="1" applyBorder="1"/>
    <xf numFmtId="0" fontId="0" fillId="0" borderId="0" xfId="0" applyFill="1" applyBorder="1"/>
    <xf numFmtId="0" fontId="0" fillId="34" borderId="10" xfId="0" applyFill="1" applyBorder="1" applyAlignment="1">
      <alignment horizontal="center"/>
    </xf>
    <xf numFmtId="0" fontId="0" fillId="0" borderId="11" xfId="0" applyBorder="1"/>
    <xf numFmtId="0" fontId="0" fillId="35" borderId="10" xfId="0" applyFill="1" applyBorder="1"/>
    <xf numFmtId="0" fontId="0" fillId="0" borderId="0" xfId="0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/>
    <xf numFmtId="164" fontId="0" fillId="0" borderId="10" xfId="0" applyNumberFormat="1" applyFill="1" applyBorder="1" applyAlignment="1">
      <alignment horizontal="center"/>
    </xf>
    <xf numFmtId="21" fontId="0" fillId="0" borderId="1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8" fillId="34" borderId="10" xfId="0" applyFont="1" applyFill="1" applyBorder="1"/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0" fillId="0" borderId="10" xfId="0" applyBorder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0" fontId="18" fillId="0" borderId="10" xfId="0" applyFont="1" applyFill="1" applyBorder="1"/>
    <xf numFmtId="164" fontId="19" fillId="0" borderId="10" xfId="0" applyNumberFormat="1" applyFon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4" borderId="10" xfId="0" applyFill="1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23" fillId="34" borderId="10" xfId="0" applyFont="1" applyFill="1" applyBorder="1"/>
    <xf numFmtId="0" fontId="24" fillId="34" borderId="10" xfId="0" applyFont="1" applyFill="1" applyBorder="1"/>
    <xf numFmtId="0" fontId="0" fillId="34" borderId="0" xfId="0" applyFill="1"/>
    <xf numFmtId="0" fontId="0" fillId="0" borderId="10" xfId="0" applyBorder="1" applyAlignment="1">
      <alignment horizontal="center"/>
    </xf>
    <xf numFmtId="164" fontId="0" fillId="36" borderId="10" xfId="0" applyNumberFormat="1" applyFont="1" applyFill="1" applyBorder="1" applyAlignment="1">
      <alignment horizontal="center"/>
    </xf>
    <xf numFmtId="0" fontId="0" fillId="0" borderId="10" xfId="0" applyFont="1" applyFill="1" applyBorder="1"/>
    <xf numFmtId="0" fontId="18" fillId="0" borderId="14" xfId="0" applyFont="1" applyFill="1" applyBorder="1"/>
    <xf numFmtId="0" fontId="0" fillId="37" borderId="10" xfId="0" applyFill="1" applyBorder="1" applyAlignment="1">
      <alignment horizontal="center"/>
    </xf>
    <xf numFmtId="0" fontId="21" fillId="37" borderId="10" xfId="0" applyFont="1" applyFill="1" applyBorder="1" applyAlignment="1">
      <alignment horizontal="center"/>
    </xf>
    <xf numFmtId="0" fontId="25" fillId="0" borderId="14" xfId="0" applyFont="1" applyFill="1" applyBorder="1"/>
    <xf numFmtId="164" fontId="25" fillId="36" borderId="10" xfId="0" applyNumberFormat="1" applyFont="1" applyFill="1" applyBorder="1" applyAlignment="1">
      <alignment horizontal="center"/>
    </xf>
    <xf numFmtId="0" fontId="25" fillId="0" borderId="10" xfId="0" applyFont="1" applyFill="1" applyBorder="1"/>
    <xf numFmtId="0" fontId="20" fillId="34" borderId="12" xfId="0" applyFont="1" applyFill="1" applyBorder="1" applyAlignment="1">
      <alignment horizontal="center"/>
    </xf>
    <xf numFmtId="0" fontId="20" fillId="34" borderId="13" xfId="0" applyFont="1" applyFill="1" applyBorder="1" applyAlignment="1"/>
    <xf numFmtId="0" fontId="20" fillId="34" borderId="13" xfId="0" applyFont="1" applyFill="1" applyBorder="1" applyAlignment="1">
      <alignment horizontal="center"/>
    </xf>
    <xf numFmtId="0" fontId="20" fillId="34" borderId="14" xfId="0" applyFont="1" applyFill="1" applyBorder="1" applyAlignment="1">
      <alignment horizontal="center"/>
    </xf>
    <xf numFmtId="0" fontId="0" fillId="0" borderId="10" xfId="0" applyBorder="1" applyAlignme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2" fillId="34" borderId="15" xfId="0" applyFont="1" applyFill="1" applyBorder="1" applyAlignment="1">
      <alignment horizontal="center"/>
    </xf>
    <xf numFmtId="0" fontId="18" fillId="34" borderId="0" xfId="0" applyFont="1" applyFill="1" applyAlignment="1">
      <alignment horizontal="center"/>
    </xf>
  </cellXfs>
  <cellStyles count="842">
    <cellStyle name="20% - akcent 1 10" xfId="22"/>
    <cellStyle name="20% - akcent 1 11" xfId="23"/>
    <cellStyle name="20% - akcent 1 12" xfId="24"/>
    <cellStyle name="20% - akcent 1 13" xfId="25"/>
    <cellStyle name="20% - akcent 1 14" xfId="26"/>
    <cellStyle name="20% - akcent 1 15" xfId="27"/>
    <cellStyle name="20% - akcent 1 16" xfId="28"/>
    <cellStyle name="20% - akcent 1 17" xfId="29"/>
    <cellStyle name="20% - akcent 1 18" xfId="30"/>
    <cellStyle name="20% - akcent 1 19" xfId="31"/>
    <cellStyle name="20% - akcent 1 2" xfId="32"/>
    <cellStyle name="20% - akcent 1 20" xfId="33"/>
    <cellStyle name="20% - akcent 1 21" xfId="34"/>
    <cellStyle name="20% - akcent 1 3" xfId="35"/>
    <cellStyle name="20% - akcent 1 4" xfId="36"/>
    <cellStyle name="20% - akcent 1 5" xfId="37"/>
    <cellStyle name="20% - akcent 1 6" xfId="38"/>
    <cellStyle name="20% - akcent 1 7" xfId="39"/>
    <cellStyle name="20% - akcent 1 8" xfId="40"/>
    <cellStyle name="20% - akcent 1 9" xfId="41"/>
    <cellStyle name="20% - akcent 2 10" xfId="42"/>
    <cellStyle name="20% - akcent 2 11" xfId="43"/>
    <cellStyle name="20% - akcent 2 12" xfId="44"/>
    <cellStyle name="20% - akcent 2 13" xfId="45"/>
    <cellStyle name="20% - akcent 2 14" xfId="46"/>
    <cellStyle name="20% - akcent 2 15" xfId="47"/>
    <cellStyle name="20% - akcent 2 16" xfId="48"/>
    <cellStyle name="20% - akcent 2 17" xfId="49"/>
    <cellStyle name="20% - akcent 2 18" xfId="50"/>
    <cellStyle name="20% - akcent 2 19" xfId="51"/>
    <cellStyle name="20% - akcent 2 2" xfId="52"/>
    <cellStyle name="20% - akcent 2 20" xfId="53"/>
    <cellStyle name="20% - akcent 2 21" xfId="54"/>
    <cellStyle name="20% - akcent 2 3" xfId="55"/>
    <cellStyle name="20% - akcent 2 4" xfId="56"/>
    <cellStyle name="20% - akcent 2 5" xfId="57"/>
    <cellStyle name="20% - akcent 2 6" xfId="58"/>
    <cellStyle name="20% - akcent 2 7" xfId="59"/>
    <cellStyle name="20% - akcent 2 8" xfId="60"/>
    <cellStyle name="20% - akcent 2 9" xfId="61"/>
    <cellStyle name="20% - akcent 3 10" xfId="62"/>
    <cellStyle name="20% - akcent 3 11" xfId="63"/>
    <cellStyle name="20% - akcent 3 12" xfId="64"/>
    <cellStyle name="20% - akcent 3 13" xfId="65"/>
    <cellStyle name="20% - akcent 3 14" xfId="66"/>
    <cellStyle name="20% - akcent 3 15" xfId="67"/>
    <cellStyle name="20% - akcent 3 16" xfId="68"/>
    <cellStyle name="20% - akcent 3 17" xfId="69"/>
    <cellStyle name="20% - akcent 3 18" xfId="70"/>
    <cellStyle name="20% - akcent 3 19" xfId="71"/>
    <cellStyle name="20% - akcent 3 2" xfId="72"/>
    <cellStyle name="20% - akcent 3 20" xfId="73"/>
    <cellStyle name="20% - akcent 3 21" xfId="74"/>
    <cellStyle name="20% - akcent 3 3" xfId="75"/>
    <cellStyle name="20% - akcent 3 4" xfId="76"/>
    <cellStyle name="20% - akcent 3 5" xfId="77"/>
    <cellStyle name="20% - akcent 3 6" xfId="78"/>
    <cellStyle name="20% - akcent 3 7" xfId="79"/>
    <cellStyle name="20% - akcent 3 8" xfId="80"/>
    <cellStyle name="20% - akcent 3 9" xfId="81"/>
    <cellStyle name="20% - akcent 4 10" xfId="82"/>
    <cellStyle name="20% - akcent 4 11" xfId="83"/>
    <cellStyle name="20% - akcent 4 12" xfId="84"/>
    <cellStyle name="20% - akcent 4 13" xfId="85"/>
    <cellStyle name="20% - akcent 4 14" xfId="86"/>
    <cellStyle name="20% - akcent 4 15" xfId="87"/>
    <cellStyle name="20% - akcent 4 16" xfId="88"/>
    <cellStyle name="20% - akcent 4 17" xfId="89"/>
    <cellStyle name="20% - akcent 4 18" xfId="90"/>
    <cellStyle name="20% - akcent 4 19" xfId="91"/>
    <cellStyle name="20% - akcent 4 2" xfId="92"/>
    <cellStyle name="20% - akcent 4 20" xfId="93"/>
    <cellStyle name="20% - akcent 4 21" xfId="94"/>
    <cellStyle name="20% - akcent 4 3" xfId="95"/>
    <cellStyle name="20% - akcent 4 4" xfId="96"/>
    <cellStyle name="20% - akcent 4 5" xfId="97"/>
    <cellStyle name="20% - akcent 4 6" xfId="98"/>
    <cellStyle name="20% - akcent 4 7" xfId="99"/>
    <cellStyle name="20% - akcent 4 8" xfId="100"/>
    <cellStyle name="20% - akcent 4 9" xfId="101"/>
    <cellStyle name="20% - akcent 5 10" xfId="102"/>
    <cellStyle name="20% - akcent 5 11" xfId="103"/>
    <cellStyle name="20% - akcent 5 12" xfId="104"/>
    <cellStyle name="20% - akcent 5 13" xfId="105"/>
    <cellStyle name="20% - akcent 5 14" xfId="106"/>
    <cellStyle name="20% - akcent 5 15" xfId="107"/>
    <cellStyle name="20% - akcent 5 16" xfId="108"/>
    <cellStyle name="20% - akcent 5 17" xfId="109"/>
    <cellStyle name="20% - akcent 5 18" xfId="110"/>
    <cellStyle name="20% - akcent 5 19" xfId="111"/>
    <cellStyle name="20% - akcent 5 2" xfId="112"/>
    <cellStyle name="20% - akcent 5 20" xfId="113"/>
    <cellStyle name="20% - akcent 5 21" xfId="114"/>
    <cellStyle name="20% - akcent 5 3" xfId="115"/>
    <cellStyle name="20% - akcent 5 4" xfId="116"/>
    <cellStyle name="20% - akcent 5 5" xfId="117"/>
    <cellStyle name="20% - akcent 5 6" xfId="118"/>
    <cellStyle name="20% - akcent 5 7" xfId="119"/>
    <cellStyle name="20% - akcent 5 8" xfId="120"/>
    <cellStyle name="20% - akcent 5 9" xfId="121"/>
    <cellStyle name="20% - akcent 6 10" xfId="122"/>
    <cellStyle name="20% - akcent 6 11" xfId="123"/>
    <cellStyle name="20% - akcent 6 12" xfId="124"/>
    <cellStyle name="20% - akcent 6 13" xfId="125"/>
    <cellStyle name="20% - akcent 6 14" xfId="126"/>
    <cellStyle name="20% - akcent 6 15" xfId="127"/>
    <cellStyle name="20% - akcent 6 16" xfId="128"/>
    <cellStyle name="20% - akcent 6 17" xfId="129"/>
    <cellStyle name="20% - akcent 6 18" xfId="130"/>
    <cellStyle name="20% - akcent 6 19" xfId="131"/>
    <cellStyle name="20% - akcent 6 2" xfId="132"/>
    <cellStyle name="20% - akcent 6 20" xfId="133"/>
    <cellStyle name="20% - akcent 6 21" xfId="134"/>
    <cellStyle name="20% - akcent 6 3" xfId="135"/>
    <cellStyle name="20% - akcent 6 4" xfId="136"/>
    <cellStyle name="20% - akcent 6 5" xfId="137"/>
    <cellStyle name="20% - akcent 6 6" xfId="138"/>
    <cellStyle name="20% - akcent 6 7" xfId="139"/>
    <cellStyle name="20% - akcent 6 8" xfId="140"/>
    <cellStyle name="20% - akcent 6 9" xfId="141"/>
    <cellStyle name="40% - akcent 1 10" xfId="142"/>
    <cellStyle name="40% - akcent 1 11" xfId="143"/>
    <cellStyle name="40% - akcent 1 12" xfId="144"/>
    <cellStyle name="40% - akcent 1 13" xfId="145"/>
    <cellStyle name="40% - akcent 1 14" xfId="146"/>
    <cellStyle name="40% - akcent 1 15" xfId="147"/>
    <cellStyle name="40% - akcent 1 16" xfId="148"/>
    <cellStyle name="40% - akcent 1 17" xfId="149"/>
    <cellStyle name="40% - akcent 1 18" xfId="150"/>
    <cellStyle name="40% - akcent 1 19" xfId="151"/>
    <cellStyle name="40% - akcent 1 2" xfId="152"/>
    <cellStyle name="40% - akcent 1 20" xfId="153"/>
    <cellStyle name="40% - akcent 1 21" xfId="154"/>
    <cellStyle name="40% - akcent 1 3" xfId="155"/>
    <cellStyle name="40% - akcent 1 4" xfId="156"/>
    <cellStyle name="40% - akcent 1 5" xfId="157"/>
    <cellStyle name="40% - akcent 1 6" xfId="158"/>
    <cellStyle name="40% - akcent 1 7" xfId="159"/>
    <cellStyle name="40% - akcent 1 8" xfId="160"/>
    <cellStyle name="40% - akcent 1 9" xfId="161"/>
    <cellStyle name="40% - akcent 2 10" xfId="162"/>
    <cellStyle name="40% - akcent 2 11" xfId="163"/>
    <cellStyle name="40% - akcent 2 12" xfId="164"/>
    <cellStyle name="40% - akcent 2 13" xfId="165"/>
    <cellStyle name="40% - akcent 2 14" xfId="166"/>
    <cellStyle name="40% - akcent 2 15" xfId="167"/>
    <cellStyle name="40% - akcent 2 16" xfId="168"/>
    <cellStyle name="40% - akcent 2 17" xfId="169"/>
    <cellStyle name="40% - akcent 2 18" xfId="170"/>
    <cellStyle name="40% - akcent 2 19" xfId="171"/>
    <cellStyle name="40% - akcent 2 2" xfId="172"/>
    <cellStyle name="40% - akcent 2 20" xfId="173"/>
    <cellStyle name="40% - akcent 2 21" xfId="174"/>
    <cellStyle name="40% - akcent 2 3" xfId="175"/>
    <cellStyle name="40% - akcent 2 4" xfId="176"/>
    <cellStyle name="40% - akcent 2 5" xfId="177"/>
    <cellStyle name="40% - akcent 2 6" xfId="178"/>
    <cellStyle name="40% - akcent 2 7" xfId="179"/>
    <cellStyle name="40% - akcent 2 8" xfId="180"/>
    <cellStyle name="40% - akcent 2 9" xfId="181"/>
    <cellStyle name="40% - akcent 3 10" xfId="182"/>
    <cellStyle name="40% - akcent 3 11" xfId="183"/>
    <cellStyle name="40% - akcent 3 12" xfId="184"/>
    <cellStyle name="40% - akcent 3 13" xfId="185"/>
    <cellStyle name="40% - akcent 3 14" xfId="186"/>
    <cellStyle name="40% - akcent 3 15" xfId="187"/>
    <cellStyle name="40% - akcent 3 16" xfId="188"/>
    <cellStyle name="40% - akcent 3 17" xfId="189"/>
    <cellStyle name="40% - akcent 3 18" xfId="190"/>
    <cellStyle name="40% - akcent 3 19" xfId="191"/>
    <cellStyle name="40% - akcent 3 2" xfId="192"/>
    <cellStyle name="40% - akcent 3 20" xfId="193"/>
    <cellStyle name="40% - akcent 3 21" xfId="194"/>
    <cellStyle name="40% - akcent 3 3" xfId="195"/>
    <cellStyle name="40% - akcent 3 4" xfId="196"/>
    <cellStyle name="40% - akcent 3 5" xfId="197"/>
    <cellStyle name="40% - akcent 3 6" xfId="198"/>
    <cellStyle name="40% - akcent 3 7" xfId="199"/>
    <cellStyle name="40% - akcent 3 8" xfId="200"/>
    <cellStyle name="40% - akcent 3 9" xfId="201"/>
    <cellStyle name="40% - akcent 4 10" xfId="202"/>
    <cellStyle name="40% - akcent 4 11" xfId="203"/>
    <cellStyle name="40% - akcent 4 12" xfId="204"/>
    <cellStyle name="40% - akcent 4 13" xfId="205"/>
    <cellStyle name="40% - akcent 4 14" xfId="206"/>
    <cellStyle name="40% - akcent 4 15" xfId="207"/>
    <cellStyle name="40% - akcent 4 16" xfId="208"/>
    <cellStyle name="40% - akcent 4 17" xfId="209"/>
    <cellStyle name="40% - akcent 4 18" xfId="210"/>
    <cellStyle name="40% - akcent 4 19" xfId="211"/>
    <cellStyle name="40% - akcent 4 2" xfId="212"/>
    <cellStyle name="40% - akcent 4 20" xfId="213"/>
    <cellStyle name="40% - akcent 4 21" xfId="214"/>
    <cellStyle name="40% - akcent 4 3" xfId="215"/>
    <cellStyle name="40% - akcent 4 4" xfId="216"/>
    <cellStyle name="40% - akcent 4 5" xfId="217"/>
    <cellStyle name="40% - akcent 4 6" xfId="218"/>
    <cellStyle name="40% - akcent 4 7" xfId="219"/>
    <cellStyle name="40% - akcent 4 8" xfId="220"/>
    <cellStyle name="40% - akcent 4 9" xfId="221"/>
    <cellStyle name="40% - akcent 5 10" xfId="222"/>
    <cellStyle name="40% - akcent 5 11" xfId="223"/>
    <cellStyle name="40% - akcent 5 12" xfId="224"/>
    <cellStyle name="40% - akcent 5 13" xfId="225"/>
    <cellStyle name="40% - akcent 5 14" xfId="226"/>
    <cellStyle name="40% - akcent 5 15" xfId="227"/>
    <cellStyle name="40% - akcent 5 16" xfId="228"/>
    <cellStyle name="40% - akcent 5 17" xfId="229"/>
    <cellStyle name="40% - akcent 5 18" xfId="230"/>
    <cellStyle name="40% - akcent 5 19" xfId="231"/>
    <cellStyle name="40% - akcent 5 2" xfId="232"/>
    <cellStyle name="40% - akcent 5 20" xfId="233"/>
    <cellStyle name="40% - akcent 5 21" xfId="234"/>
    <cellStyle name="40% - akcent 5 3" xfId="235"/>
    <cellStyle name="40% - akcent 5 4" xfId="236"/>
    <cellStyle name="40% - akcent 5 5" xfId="237"/>
    <cellStyle name="40% - akcent 5 6" xfId="238"/>
    <cellStyle name="40% - akcent 5 7" xfId="239"/>
    <cellStyle name="40% - akcent 5 8" xfId="240"/>
    <cellStyle name="40% - akcent 5 9" xfId="241"/>
    <cellStyle name="40% - akcent 6 10" xfId="242"/>
    <cellStyle name="40% - akcent 6 11" xfId="243"/>
    <cellStyle name="40% - akcent 6 12" xfId="244"/>
    <cellStyle name="40% - akcent 6 13" xfId="245"/>
    <cellStyle name="40% - akcent 6 14" xfId="246"/>
    <cellStyle name="40% - akcent 6 15" xfId="247"/>
    <cellStyle name="40% - akcent 6 16" xfId="248"/>
    <cellStyle name="40% - akcent 6 17" xfId="249"/>
    <cellStyle name="40% - akcent 6 18" xfId="250"/>
    <cellStyle name="40% - akcent 6 19" xfId="251"/>
    <cellStyle name="40% - akcent 6 2" xfId="252"/>
    <cellStyle name="40% - akcent 6 20" xfId="253"/>
    <cellStyle name="40% - akcent 6 21" xfId="254"/>
    <cellStyle name="40% - akcent 6 3" xfId="255"/>
    <cellStyle name="40% - akcent 6 4" xfId="256"/>
    <cellStyle name="40% - akcent 6 5" xfId="257"/>
    <cellStyle name="40% - akcent 6 6" xfId="258"/>
    <cellStyle name="40% - akcent 6 7" xfId="259"/>
    <cellStyle name="40% - akcent 6 8" xfId="260"/>
    <cellStyle name="40% - akcent 6 9" xfId="261"/>
    <cellStyle name="60% - akcent 1 10" xfId="262"/>
    <cellStyle name="60% - akcent 1 11" xfId="263"/>
    <cellStyle name="60% - akcent 1 12" xfId="264"/>
    <cellStyle name="60% - akcent 1 13" xfId="265"/>
    <cellStyle name="60% - akcent 1 14" xfId="266"/>
    <cellStyle name="60% - akcent 1 15" xfId="267"/>
    <cellStyle name="60% - akcent 1 16" xfId="268"/>
    <cellStyle name="60% - akcent 1 17" xfId="269"/>
    <cellStyle name="60% - akcent 1 18" xfId="270"/>
    <cellStyle name="60% - akcent 1 19" xfId="271"/>
    <cellStyle name="60% - akcent 1 2" xfId="272"/>
    <cellStyle name="60% - akcent 1 20" xfId="273"/>
    <cellStyle name="60% - akcent 1 21" xfId="274"/>
    <cellStyle name="60% - akcent 1 3" xfId="275"/>
    <cellStyle name="60% - akcent 1 4" xfId="276"/>
    <cellStyle name="60% - akcent 1 5" xfId="277"/>
    <cellStyle name="60% - akcent 1 6" xfId="278"/>
    <cellStyle name="60% - akcent 1 7" xfId="279"/>
    <cellStyle name="60% - akcent 1 8" xfId="280"/>
    <cellStyle name="60% - akcent 1 9" xfId="281"/>
    <cellStyle name="60% - akcent 2 10" xfId="282"/>
    <cellStyle name="60% - akcent 2 11" xfId="283"/>
    <cellStyle name="60% - akcent 2 12" xfId="284"/>
    <cellStyle name="60% - akcent 2 13" xfId="285"/>
    <cellStyle name="60% - akcent 2 14" xfId="286"/>
    <cellStyle name="60% - akcent 2 15" xfId="287"/>
    <cellStyle name="60% - akcent 2 16" xfId="288"/>
    <cellStyle name="60% - akcent 2 17" xfId="289"/>
    <cellStyle name="60% - akcent 2 18" xfId="290"/>
    <cellStyle name="60% - akcent 2 19" xfId="291"/>
    <cellStyle name="60% - akcent 2 2" xfId="292"/>
    <cellStyle name="60% - akcent 2 20" xfId="293"/>
    <cellStyle name="60% - akcent 2 21" xfId="294"/>
    <cellStyle name="60% - akcent 2 3" xfId="295"/>
    <cellStyle name="60% - akcent 2 4" xfId="296"/>
    <cellStyle name="60% - akcent 2 5" xfId="297"/>
    <cellStyle name="60% - akcent 2 6" xfId="298"/>
    <cellStyle name="60% - akcent 2 7" xfId="299"/>
    <cellStyle name="60% - akcent 2 8" xfId="300"/>
    <cellStyle name="60% - akcent 2 9" xfId="301"/>
    <cellStyle name="60% - akcent 3 10" xfId="302"/>
    <cellStyle name="60% - akcent 3 11" xfId="303"/>
    <cellStyle name="60% - akcent 3 12" xfId="304"/>
    <cellStyle name="60% - akcent 3 13" xfId="305"/>
    <cellStyle name="60% - akcent 3 14" xfId="306"/>
    <cellStyle name="60% - akcent 3 15" xfId="307"/>
    <cellStyle name="60% - akcent 3 16" xfId="308"/>
    <cellStyle name="60% - akcent 3 17" xfId="309"/>
    <cellStyle name="60% - akcent 3 18" xfId="310"/>
    <cellStyle name="60% - akcent 3 19" xfId="311"/>
    <cellStyle name="60% - akcent 3 2" xfId="312"/>
    <cellStyle name="60% - akcent 3 20" xfId="313"/>
    <cellStyle name="60% - akcent 3 21" xfId="314"/>
    <cellStyle name="60% - akcent 3 3" xfId="315"/>
    <cellStyle name="60% - akcent 3 4" xfId="316"/>
    <cellStyle name="60% - akcent 3 5" xfId="317"/>
    <cellStyle name="60% - akcent 3 6" xfId="318"/>
    <cellStyle name="60% - akcent 3 7" xfId="319"/>
    <cellStyle name="60% - akcent 3 8" xfId="320"/>
    <cellStyle name="60% - akcent 3 9" xfId="321"/>
    <cellStyle name="60% - akcent 4 10" xfId="322"/>
    <cellStyle name="60% - akcent 4 11" xfId="323"/>
    <cellStyle name="60% - akcent 4 12" xfId="324"/>
    <cellStyle name="60% - akcent 4 13" xfId="325"/>
    <cellStyle name="60% - akcent 4 14" xfId="326"/>
    <cellStyle name="60% - akcent 4 15" xfId="327"/>
    <cellStyle name="60% - akcent 4 16" xfId="328"/>
    <cellStyle name="60% - akcent 4 17" xfId="329"/>
    <cellStyle name="60% - akcent 4 18" xfId="330"/>
    <cellStyle name="60% - akcent 4 19" xfId="331"/>
    <cellStyle name="60% - akcent 4 2" xfId="332"/>
    <cellStyle name="60% - akcent 4 20" xfId="333"/>
    <cellStyle name="60% - akcent 4 21" xfId="334"/>
    <cellStyle name="60% - akcent 4 3" xfId="335"/>
    <cellStyle name="60% - akcent 4 4" xfId="336"/>
    <cellStyle name="60% - akcent 4 5" xfId="337"/>
    <cellStyle name="60% - akcent 4 6" xfId="338"/>
    <cellStyle name="60% - akcent 4 7" xfId="339"/>
    <cellStyle name="60% - akcent 4 8" xfId="340"/>
    <cellStyle name="60% - akcent 4 9" xfId="341"/>
    <cellStyle name="60% - akcent 5 10" xfId="342"/>
    <cellStyle name="60% - akcent 5 11" xfId="343"/>
    <cellStyle name="60% - akcent 5 12" xfId="344"/>
    <cellStyle name="60% - akcent 5 13" xfId="345"/>
    <cellStyle name="60% - akcent 5 14" xfId="346"/>
    <cellStyle name="60% - akcent 5 15" xfId="347"/>
    <cellStyle name="60% - akcent 5 16" xfId="348"/>
    <cellStyle name="60% - akcent 5 17" xfId="349"/>
    <cellStyle name="60% - akcent 5 18" xfId="350"/>
    <cellStyle name="60% - akcent 5 19" xfId="351"/>
    <cellStyle name="60% - akcent 5 2" xfId="352"/>
    <cellStyle name="60% - akcent 5 20" xfId="353"/>
    <cellStyle name="60% - akcent 5 21" xfId="354"/>
    <cellStyle name="60% - akcent 5 3" xfId="355"/>
    <cellStyle name="60% - akcent 5 4" xfId="356"/>
    <cellStyle name="60% - akcent 5 5" xfId="357"/>
    <cellStyle name="60% - akcent 5 6" xfId="358"/>
    <cellStyle name="60% - akcent 5 7" xfId="359"/>
    <cellStyle name="60% - akcent 5 8" xfId="360"/>
    <cellStyle name="60% - akcent 5 9" xfId="361"/>
    <cellStyle name="60% - akcent 6 10" xfId="362"/>
    <cellStyle name="60% - akcent 6 11" xfId="363"/>
    <cellStyle name="60% - akcent 6 12" xfId="364"/>
    <cellStyle name="60% - akcent 6 13" xfId="365"/>
    <cellStyle name="60% - akcent 6 14" xfId="366"/>
    <cellStyle name="60% - akcent 6 15" xfId="367"/>
    <cellStyle name="60% - akcent 6 16" xfId="368"/>
    <cellStyle name="60% - akcent 6 17" xfId="369"/>
    <cellStyle name="60% - akcent 6 18" xfId="370"/>
    <cellStyle name="60% - akcent 6 19" xfId="371"/>
    <cellStyle name="60% - akcent 6 2" xfId="372"/>
    <cellStyle name="60% - akcent 6 20" xfId="373"/>
    <cellStyle name="60% - akcent 6 21" xfId="374"/>
    <cellStyle name="60% - akcent 6 3" xfId="375"/>
    <cellStyle name="60% - akcent 6 4" xfId="376"/>
    <cellStyle name="60% - akcent 6 5" xfId="377"/>
    <cellStyle name="60% - akcent 6 6" xfId="378"/>
    <cellStyle name="60% - akcent 6 7" xfId="379"/>
    <cellStyle name="60% - akcent 6 8" xfId="380"/>
    <cellStyle name="60% - akcent 6 9" xfId="381"/>
    <cellStyle name="Akcent 1 10" xfId="382"/>
    <cellStyle name="Akcent 1 11" xfId="383"/>
    <cellStyle name="Akcent 1 12" xfId="384"/>
    <cellStyle name="Akcent 1 13" xfId="385"/>
    <cellStyle name="Akcent 1 14" xfId="386"/>
    <cellStyle name="Akcent 1 15" xfId="387"/>
    <cellStyle name="Akcent 1 16" xfId="388"/>
    <cellStyle name="Akcent 1 17" xfId="389"/>
    <cellStyle name="Akcent 1 18" xfId="390"/>
    <cellStyle name="Akcent 1 19" xfId="391"/>
    <cellStyle name="Akcent 1 2" xfId="392"/>
    <cellStyle name="Akcent 1 20" xfId="393"/>
    <cellStyle name="Akcent 1 21" xfId="394"/>
    <cellStyle name="Akcent 1 3" xfId="395"/>
    <cellStyle name="Akcent 1 4" xfId="396"/>
    <cellStyle name="Akcent 1 5" xfId="397"/>
    <cellStyle name="Akcent 1 6" xfId="398"/>
    <cellStyle name="Akcent 1 7" xfId="399"/>
    <cellStyle name="Akcent 1 8" xfId="400"/>
    <cellStyle name="Akcent 1 9" xfId="401"/>
    <cellStyle name="Akcent 2 10" xfId="402"/>
    <cellStyle name="Akcent 2 11" xfId="403"/>
    <cellStyle name="Akcent 2 12" xfId="404"/>
    <cellStyle name="Akcent 2 13" xfId="405"/>
    <cellStyle name="Akcent 2 14" xfId="406"/>
    <cellStyle name="Akcent 2 15" xfId="407"/>
    <cellStyle name="Akcent 2 16" xfId="408"/>
    <cellStyle name="Akcent 2 17" xfId="409"/>
    <cellStyle name="Akcent 2 18" xfId="410"/>
    <cellStyle name="Akcent 2 19" xfId="411"/>
    <cellStyle name="Akcent 2 2" xfId="412"/>
    <cellStyle name="Akcent 2 20" xfId="413"/>
    <cellStyle name="Akcent 2 21" xfId="414"/>
    <cellStyle name="Akcent 2 3" xfId="415"/>
    <cellStyle name="Akcent 2 4" xfId="416"/>
    <cellStyle name="Akcent 2 5" xfId="417"/>
    <cellStyle name="Akcent 2 6" xfId="418"/>
    <cellStyle name="Akcent 2 7" xfId="419"/>
    <cellStyle name="Akcent 2 8" xfId="420"/>
    <cellStyle name="Akcent 2 9" xfId="421"/>
    <cellStyle name="Akcent 3 10" xfId="422"/>
    <cellStyle name="Akcent 3 11" xfId="423"/>
    <cellStyle name="Akcent 3 12" xfId="424"/>
    <cellStyle name="Akcent 3 13" xfId="425"/>
    <cellStyle name="Akcent 3 14" xfId="426"/>
    <cellStyle name="Akcent 3 15" xfId="427"/>
    <cellStyle name="Akcent 3 16" xfId="428"/>
    <cellStyle name="Akcent 3 17" xfId="429"/>
    <cellStyle name="Akcent 3 18" xfId="430"/>
    <cellStyle name="Akcent 3 19" xfId="431"/>
    <cellStyle name="Akcent 3 2" xfId="432"/>
    <cellStyle name="Akcent 3 20" xfId="433"/>
    <cellStyle name="Akcent 3 21" xfId="434"/>
    <cellStyle name="Akcent 3 3" xfId="435"/>
    <cellStyle name="Akcent 3 4" xfId="436"/>
    <cellStyle name="Akcent 3 5" xfId="437"/>
    <cellStyle name="Akcent 3 6" xfId="438"/>
    <cellStyle name="Akcent 3 7" xfId="439"/>
    <cellStyle name="Akcent 3 8" xfId="440"/>
    <cellStyle name="Akcent 3 9" xfId="441"/>
    <cellStyle name="Akcent 4 10" xfId="442"/>
    <cellStyle name="Akcent 4 11" xfId="443"/>
    <cellStyle name="Akcent 4 12" xfId="444"/>
    <cellStyle name="Akcent 4 13" xfId="445"/>
    <cellStyle name="Akcent 4 14" xfId="446"/>
    <cellStyle name="Akcent 4 15" xfId="447"/>
    <cellStyle name="Akcent 4 16" xfId="448"/>
    <cellStyle name="Akcent 4 17" xfId="449"/>
    <cellStyle name="Akcent 4 18" xfId="450"/>
    <cellStyle name="Akcent 4 19" xfId="451"/>
    <cellStyle name="Akcent 4 2" xfId="452"/>
    <cellStyle name="Akcent 4 20" xfId="453"/>
    <cellStyle name="Akcent 4 21" xfId="454"/>
    <cellStyle name="Akcent 4 3" xfId="455"/>
    <cellStyle name="Akcent 4 4" xfId="456"/>
    <cellStyle name="Akcent 4 5" xfId="457"/>
    <cellStyle name="Akcent 4 6" xfId="458"/>
    <cellStyle name="Akcent 4 7" xfId="459"/>
    <cellStyle name="Akcent 4 8" xfId="460"/>
    <cellStyle name="Akcent 4 9" xfId="461"/>
    <cellStyle name="Akcent 5 10" xfId="462"/>
    <cellStyle name="Akcent 5 11" xfId="463"/>
    <cellStyle name="Akcent 5 12" xfId="464"/>
    <cellStyle name="Akcent 5 13" xfId="465"/>
    <cellStyle name="Akcent 5 14" xfId="466"/>
    <cellStyle name="Akcent 5 15" xfId="467"/>
    <cellStyle name="Akcent 5 16" xfId="468"/>
    <cellStyle name="Akcent 5 17" xfId="469"/>
    <cellStyle name="Akcent 5 18" xfId="470"/>
    <cellStyle name="Akcent 5 19" xfId="471"/>
    <cellStyle name="Akcent 5 2" xfId="472"/>
    <cellStyle name="Akcent 5 20" xfId="473"/>
    <cellStyle name="Akcent 5 21" xfId="474"/>
    <cellStyle name="Akcent 5 3" xfId="475"/>
    <cellStyle name="Akcent 5 4" xfId="476"/>
    <cellStyle name="Akcent 5 5" xfId="477"/>
    <cellStyle name="Akcent 5 6" xfId="478"/>
    <cellStyle name="Akcent 5 7" xfId="479"/>
    <cellStyle name="Akcent 5 8" xfId="480"/>
    <cellStyle name="Akcent 5 9" xfId="481"/>
    <cellStyle name="Akcent 6 10" xfId="482"/>
    <cellStyle name="Akcent 6 11" xfId="483"/>
    <cellStyle name="Akcent 6 12" xfId="484"/>
    <cellStyle name="Akcent 6 13" xfId="485"/>
    <cellStyle name="Akcent 6 14" xfId="486"/>
    <cellStyle name="Akcent 6 15" xfId="487"/>
    <cellStyle name="Akcent 6 16" xfId="488"/>
    <cellStyle name="Akcent 6 17" xfId="489"/>
    <cellStyle name="Akcent 6 18" xfId="490"/>
    <cellStyle name="Akcent 6 19" xfId="491"/>
    <cellStyle name="Akcent 6 2" xfId="492"/>
    <cellStyle name="Akcent 6 20" xfId="493"/>
    <cellStyle name="Akcent 6 21" xfId="494"/>
    <cellStyle name="Akcent 6 3" xfId="495"/>
    <cellStyle name="Akcent 6 4" xfId="496"/>
    <cellStyle name="Akcent 6 5" xfId="497"/>
    <cellStyle name="Akcent 6 6" xfId="498"/>
    <cellStyle name="Akcent 6 7" xfId="499"/>
    <cellStyle name="Akcent 6 8" xfId="500"/>
    <cellStyle name="Akcent 6 9" xfId="501"/>
    <cellStyle name="Dane wejściowe 10" xfId="502"/>
    <cellStyle name="Dane wejściowe 11" xfId="503"/>
    <cellStyle name="Dane wejściowe 12" xfId="504"/>
    <cellStyle name="Dane wejściowe 13" xfId="505"/>
    <cellStyle name="Dane wejściowe 14" xfId="506"/>
    <cellStyle name="Dane wejściowe 15" xfId="507"/>
    <cellStyle name="Dane wejściowe 16" xfId="508"/>
    <cellStyle name="Dane wejściowe 17" xfId="509"/>
    <cellStyle name="Dane wejściowe 18" xfId="510"/>
    <cellStyle name="Dane wejściowe 19" xfId="511"/>
    <cellStyle name="Dane wejściowe 2" xfId="512"/>
    <cellStyle name="Dane wejściowe 20" xfId="513"/>
    <cellStyle name="Dane wejściowe 21" xfId="514"/>
    <cellStyle name="Dane wejściowe 3" xfId="515"/>
    <cellStyle name="Dane wejściowe 4" xfId="516"/>
    <cellStyle name="Dane wejściowe 5" xfId="517"/>
    <cellStyle name="Dane wejściowe 6" xfId="518"/>
    <cellStyle name="Dane wejściowe 7" xfId="519"/>
    <cellStyle name="Dane wejściowe 8" xfId="520"/>
    <cellStyle name="Dane wejściowe 9" xfId="521"/>
    <cellStyle name="Dane wyjściowe 10" xfId="522"/>
    <cellStyle name="Dane wyjściowe 11" xfId="523"/>
    <cellStyle name="Dane wyjściowe 12" xfId="524"/>
    <cellStyle name="Dane wyjściowe 13" xfId="525"/>
    <cellStyle name="Dane wyjściowe 14" xfId="526"/>
    <cellStyle name="Dane wyjściowe 15" xfId="527"/>
    <cellStyle name="Dane wyjściowe 16" xfId="528"/>
    <cellStyle name="Dane wyjściowe 17" xfId="529"/>
    <cellStyle name="Dane wyjściowe 18" xfId="530"/>
    <cellStyle name="Dane wyjściowe 19" xfId="531"/>
    <cellStyle name="Dane wyjściowe 2" xfId="532"/>
    <cellStyle name="Dane wyjściowe 20" xfId="533"/>
    <cellStyle name="Dane wyjściowe 21" xfId="534"/>
    <cellStyle name="Dane wyjściowe 3" xfId="535"/>
    <cellStyle name="Dane wyjściowe 4" xfId="536"/>
    <cellStyle name="Dane wyjściowe 5" xfId="537"/>
    <cellStyle name="Dane wyjściowe 6" xfId="538"/>
    <cellStyle name="Dane wyjściowe 7" xfId="539"/>
    <cellStyle name="Dane wyjściowe 8" xfId="540"/>
    <cellStyle name="Dane wyjściowe 9" xfId="541"/>
    <cellStyle name="Dobre 10" xfId="542"/>
    <cellStyle name="Dobre 11" xfId="543"/>
    <cellStyle name="Dobre 12" xfId="544"/>
    <cellStyle name="Dobre 13" xfId="545"/>
    <cellStyle name="Dobre 14" xfId="546"/>
    <cellStyle name="Dobre 15" xfId="547"/>
    <cellStyle name="Dobre 16" xfId="548"/>
    <cellStyle name="Dobre 17" xfId="549"/>
    <cellStyle name="Dobre 18" xfId="550"/>
    <cellStyle name="Dobre 19" xfId="551"/>
    <cellStyle name="Dobre 2" xfId="552"/>
    <cellStyle name="Dobre 20" xfId="553"/>
    <cellStyle name="Dobre 21" xfId="554"/>
    <cellStyle name="Dobre 3" xfId="555"/>
    <cellStyle name="Dobre 4" xfId="556"/>
    <cellStyle name="Dobre 5" xfId="557"/>
    <cellStyle name="Dobre 6" xfId="558"/>
    <cellStyle name="Dobre 7" xfId="559"/>
    <cellStyle name="Dobre 8" xfId="560"/>
    <cellStyle name="Dobre 9" xfId="561"/>
    <cellStyle name="Komórka połączona 10" xfId="562"/>
    <cellStyle name="Komórka połączona 11" xfId="563"/>
    <cellStyle name="Komórka połączona 12" xfId="564"/>
    <cellStyle name="Komórka połączona 13" xfId="565"/>
    <cellStyle name="Komórka połączona 14" xfId="566"/>
    <cellStyle name="Komórka połączona 15" xfId="567"/>
    <cellStyle name="Komórka połączona 16" xfId="568"/>
    <cellStyle name="Komórka połączona 17" xfId="569"/>
    <cellStyle name="Komórka połączona 18" xfId="570"/>
    <cellStyle name="Komórka połączona 19" xfId="571"/>
    <cellStyle name="Komórka połączona 2" xfId="572"/>
    <cellStyle name="Komórka połączona 20" xfId="573"/>
    <cellStyle name="Komórka połączona 21" xfId="574"/>
    <cellStyle name="Komórka połączona 3" xfId="575"/>
    <cellStyle name="Komórka połączona 4" xfId="576"/>
    <cellStyle name="Komórka połączona 5" xfId="577"/>
    <cellStyle name="Komórka połączona 6" xfId="578"/>
    <cellStyle name="Komórka połączona 7" xfId="579"/>
    <cellStyle name="Komórka połączona 8" xfId="580"/>
    <cellStyle name="Komórka połączona 9" xfId="581"/>
    <cellStyle name="Komórka zaznaczona 10" xfId="582"/>
    <cellStyle name="Komórka zaznaczona 11" xfId="583"/>
    <cellStyle name="Komórka zaznaczona 12" xfId="584"/>
    <cellStyle name="Komórka zaznaczona 13" xfId="585"/>
    <cellStyle name="Komórka zaznaczona 14" xfId="586"/>
    <cellStyle name="Komórka zaznaczona 15" xfId="587"/>
    <cellStyle name="Komórka zaznaczona 16" xfId="588"/>
    <cellStyle name="Komórka zaznaczona 17" xfId="589"/>
    <cellStyle name="Komórka zaznaczona 18" xfId="590"/>
    <cellStyle name="Komórka zaznaczona 19" xfId="591"/>
    <cellStyle name="Komórka zaznaczona 2" xfId="592"/>
    <cellStyle name="Komórka zaznaczona 20" xfId="593"/>
    <cellStyle name="Komórka zaznaczona 21" xfId="594"/>
    <cellStyle name="Komórka zaznaczona 3" xfId="595"/>
    <cellStyle name="Komórka zaznaczona 4" xfId="596"/>
    <cellStyle name="Komórka zaznaczona 5" xfId="597"/>
    <cellStyle name="Komórka zaznaczona 6" xfId="598"/>
    <cellStyle name="Komórka zaznaczona 7" xfId="599"/>
    <cellStyle name="Komórka zaznaczona 8" xfId="600"/>
    <cellStyle name="Komórka zaznaczona 9" xfId="601"/>
    <cellStyle name="Nagłówek 1 10" xfId="602"/>
    <cellStyle name="Nagłówek 1 11" xfId="603"/>
    <cellStyle name="Nagłówek 1 12" xfId="604"/>
    <cellStyle name="Nagłówek 1 13" xfId="605"/>
    <cellStyle name="Nagłówek 1 14" xfId="606"/>
    <cellStyle name="Nagłówek 1 15" xfId="607"/>
    <cellStyle name="Nagłówek 1 16" xfId="608"/>
    <cellStyle name="Nagłówek 1 17" xfId="609"/>
    <cellStyle name="Nagłówek 1 18" xfId="610"/>
    <cellStyle name="Nagłówek 1 19" xfId="611"/>
    <cellStyle name="Nagłówek 1 2" xfId="612"/>
    <cellStyle name="Nagłówek 1 20" xfId="613"/>
    <cellStyle name="Nagłówek 1 21" xfId="614"/>
    <cellStyle name="Nagłówek 1 3" xfId="615"/>
    <cellStyle name="Nagłówek 1 4" xfId="616"/>
    <cellStyle name="Nagłówek 1 5" xfId="617"/>
    <cellStyle name="Nagłówek 1 6" xfId="618"/>
    <cellStyle name="Nagłówek 1 7" xfId="619"/>
    <cellStyle name="Nagłówek 1 8" xfId="620"/>
    <cellStyle name="Nagłówek 1 9" xfId="621"/>
    <cellStyle name="Nagłówek 2 10" xfId="622"/>
    <cellStyle name="Nagłówek 2 11" xfId="623"/>
    <cellStyle name="Nagłówek 2 12" xfId="624"/>
    <cellStyle name="Nagłówek 2 13" xfId="625"/>
    <cellStyle name="Nagłówek 2 14" xfId="626"/>
    <cellStyle name="Nagłówek 2 15" xfId="627"/>
    <cellStyle name="Nagłówek 2 16" xfId="628"/>
    <cellStyle name="Nagłówek 2 17" xfId="629"/>
    <cellStyle name="Nagłówek 2 18" xfId="630"/>
    <cellStyle name="Nagłówek 2 19" xfId="631"/>
    <cellStyle name="Nagłówek 2 2" xfId="632"/>
    <cellStyle name="Nagłówek 2 20" xfId="633"/>
    <cellStyle name="Nagłówek 2 21" xfId="634"/>
    <cellStyle name="Nagłówek 2 3" xfId="635"/>
    <cellStyle name="Nagłówek 2 4" xfId="636"/>
    <cellStyle name="Nagłówek 2 5" xfId="637"/>
    <cellStyle name="Nagłówek 2 6" xfId="638"/>
    <cellStyle name="Nagłówek 2 7" xfId="639"/>
    <cellStyle name="Nagłówek 2 8" xfId="640"/>
    <cellStyle name="Nagłówek 2 9" xfId="641"/>
    <cellStyle name="Nagłówek 3 10" xfId="642"/>
    <cellStyle name="Nagłówek 3 11" xfId="643"/>
    <cellStyle name="Nagłówek 3 12" xfId="644"/>
    <cellStyle name="Nagłówek 3 13" xfId="645"/>
    <cellStyle name="Nagłówek 3 14" xfId="646"/>
    <cellStyle name="Nagłówek 3 15" xfId="647"/>
    <cellStyle name="Nagłówek 3 16" xfId="648"/>
    <cellStyle name="Nagłówek 3 17" xfId="649"/>
    <cellStyle name="Nagłówek 3 18" xfId="650"/>
    <cellStyle name="Nagłówek 3 19" xfId="651"/>
    <cellStyle name="Nagłówek 3 2" xfId="652"/>
    <cellStyle name="Nagłówek 3 20" xfId="653"/>
    <cellStyle name="Nagłówek 3 21" xfId="654"/>
    <cellStyle name="Nagłówek 3 3" xfId="655"/>
    <cellStyle name="Nagłówek 3 4" xfId="656"/>
    <cellStyle name="Nagłówek 3 5" xfId="657"/>
    <cellStyle name="Nagłówek 3 6" xfId="658"/>
    <cellStyle name="Nagłówek 3 7" xfId="659"/>
    <cellStyle name="Nagłówek 3 8" xfId="660"/>
    <cellStyle name="Nagłówek 3 9" xfId="661"/>
    <cellStyle name="Nagłówek 4 10" xfId="662"/>
    <cellStyle name="Nagłówek 4 11" xfId="663"/>
    <cellStyle name="Nagłówek 4 12" xfId="664"/>
    <cellStyle name="Nagłówek 4 13" xfId="665"/>
    <cellStyle name="Nagłówek 4 14" xfId="666"/>
    <cellStyle name="Nagłówek 4 15" xfId="667"/>
    <cellStyle name="Nagłówek 4 16" xfId="668"/>
    <cellStyle name="Nagłówek 4 17" xfId="669"/>
    <cellStyle name="Nagłówek 4 18" xfId="670"/>
    <cellStyle name="Nagłówek 4 19" xfId="671"/>
    <cellStyle name="Nagłówek 4 2" xfId="672"/>
    <cellStyle name="Nagłówek 4 20" xfId="673"/>
    <cellStyle name="Nagłówek 4 21" xfId="674"/>
    <cellStyle name="Nagłówek 4 3" xfId="675"/>
    <cellStyle name="Nagłówek 4 4" xfId="676"/>
    <cellStyle name="Nagłówek 4 5" xfId="677"/>
    <cellStyle name="Nagłówek 4 6" xfId="678"/>
    <cellStyle name="Nagłówek 4 7" xfId="679"/>
    <cellStyle name="Nagłówek 4 8" xfId="680"/>
    <cellStyle name="Nagłówek 4 9" xfId="681"/>
    <cellStyle name="Neutralne 10" xfId="682"/>
    <cellStyle name="Neutralne 11" xfId="683"/>
    <cellStyle name="Neutralne 12" xfId="684"/>
    <cellStyle name="Neutralne 13" xfId="685"/>
    <cellStyle name="Neutralne 14" xfId="686"/>
    <cellStyle name="Neutralne 15" xfId="687"/>
    <cellStyle name="Neutralne 16" xfId="688"/>
    <cellStyle name="Neutralne 17" xfId="689"/>
    <cellStyle name="Neutralne 18" xfId="690"/>
    <cellStyle name="Neutralne 19" xfId="691"/>
    <cellStyle name="Neutralne 2" xfId="692"/>
    <cellStyle name="Neutralne 20" xfId="693"/>
    <cellStyle name="Neutralne 21" xfId="694"/>
    <cellStyle name="Neutralne 3" xfId="695"/>
    <cellStyle name="Neutralne 4" xfId="696"/>
    <cellStyle name="Neutralne 5" xfId="697"/>
    <cellStyle name="Neutralne 6" xfId="698"/>
    <cellStyle name="Neutralne 7" xfId="699"/>
    <cellStyle name="Neutralne 8" xfId="700"/>
    <cellStyle name="Neutralne 9" xfId="701"/>
    <cellStyle name="Normalny" xfId="0" builtinId="0"/>
    <cellStyle name="Normalny 10" xfId="2"/>
    <cellStyle name="Normalny 11" xfId="19"/>
    <cellStyle name="Normalny 12" xfId="20"/>
    <cellStyle name="Normalny 13" xfId="6"/>
    <cellStyle name="Normalny 14" xfId="7"/>
    <cellStyle name="Normalny 15" xfId="21"/>
    <cellStyle name="Normalny 16" xfId="11"/>
    <cellStyle name="Normalny 17" xfId="13"/>
    <cellStyle name="Normalny 18" xfId="14"/>
    <cellStyle name="Normalny 19" xfId="18"/>
    <cellStyle name="Normalny 2" xfId="1"/>
    <cellStyle name="Normalny 20" xfId="3"/>
    <cellStyle name="Normalny 21" xfId="5"/>
    <cellStyle name="Normalny 22" xfId="16"/>
    <cellStyle name="Normalny 3" xfId="4"/>
    <cellStyle name="Normalny 4" xfId="8"/>
    <cellStyle name="Normalny 5" xfId="9"/>
    <cellStyle name="Normalny 6" xfId="10"/>
    <cellStyle name="Normalny 7" xfId="12"/>
    <cellStyle name="Normalny 8" xfId="15"/>
    <cellStyle name="Normalny 9" xfId="17"/>
    <cellStyle name="Obliczenia 10" xfId="702"/>
    <cellStyle name="Obliczenia 11" xfId="703"/>
    <cellStyle name="Obliczenia 12" xfId="704"/>
    <cellStyle name="Obliczenia 13" xfId="705"/>
    <cellStyle name="Obliczenia 14" xfId="706"/>
    <cellStyle name="Obliczenia 15" xfId="707"/>
    <cellStyle name="Obliczenia 16" xfId="708"/>
    <cellStyle name="Obliczenia 17" xfId="709"/>
    <cellStyle name="Obliczenia 18" xfId="710"/>
    <cellStyle name="Obliczenia 19" xfId="711"/>
    <cellStyle name="Obliczenia 2" xfId="712"/>
    <cellStyle name="Obliczenia 20" xfId="713"/>
    <cellStyle name="Obliczenia 21" xfId="714"/>
    <cellStyle name="Obliczenia 3" xfId="715"/>
    <cellStyle name="Obliczenia 4" xfId="716"/>
    <cellStyle name="Obliczenia 5" xfId="717"/>
    <cellStyle name="Obliczenia 6" xfId="718"/>
    <cellStyle name="Obliczenia 7" xfId="719"/>
    <cellStyle name="Obliczenia 8" xfId="720"/>
    <cellStyle name="Obliczenia 9" xfId="721"/>
    <cellStyle name="Suma 10" xfId="722"/>
    <cellStyle name="Suma 11" xfId="723"/>
    <cellStyle name="Suma 12" xfId="724"/>
    <cellStyle name="Suma 13" xfId="725"/>
    <cellStyle name="Suma 14" xfId="726"/>
    <cellStyle name="Suma 15" xfId="727"/>
    <cellStyle name="Suma 16" xfId="728"/>
    <cellStyle name="Suma 17" xfId="729"/>
    <cellStyle name="Suma 18" xfId="730"/>
    <cellStyle name="Suma 19" xfId="731"/>
    <cellStyle name="Suma 2" xfId="732"/>
    <cellStyle name="Suma 20" xfId="733"/>
    <cellStyle name="Suma 21" xfId="734"/>
    <cellStyle name="Suma 3" xfId="735"/>
    <cellStyle name="Suma 4" xfId="736"/>
    <cellStyle name="Suma 5" xfId="737"/>
    <cellStyle name="Suma 6" xfId="738"/>
    <cellStyle name="Suma 7" xfId="739"/>
    <cellStyle name="Suma 8" xfId="740"/>
    <cellStyle name="Suma 9" xfId="741"/>
    <cellStyle name="Tekst objaśnienia 10" xfId="742"/>
    <cellStyle name="Tekst objaśnienia 11" xfId="743"/>
    <cellStyle name="Tekst objaśnienia 12" xfId="744"/>
    <cellStyle name="Tekst objaśnienia 13" xfId="745"/>
    <cellStyle name="Tekst objaśnienia 14" xfId="746"/>
    <cellStyle name="Tekst objaśnienia 15" xfId="747"/>
    <cellStyle name="Tekst objaśnienia 16" xfId="748"/>
    <cellStyle name="Tekst objaśnienia 17" xfId="749"/>
    <cellStyle name="Tekst objaśnienia 18" xfId="750"/>
    <cellStyle name="Tekst objaśnienia 19" xfId="751"/>
    <cellStyle name="Tekst objaśnienia 2" xfId="752"/>
    <cellStyle name="Tekst objaśnienia 20" xfId="753"/>
    <cellStyle name="Tekst objaśnienia 21" xfId="754"/>
    <cellStyle name="Tekst objaśnienia 3" xfId="755"/>
    <cellStyle name="Tekst objaśnienia 4" xfId="756"/>
    <cellStyle name="Tekst objaśnienia 5" xfId="757"/>
    <cellStyle name="Tekst objaśnienia 6" xfId="758"/>
    <cellStyle name="Tekst objaśnienia 7" xfId="759"/>
    <cellStyle name="Tekst objaśnienia 8" xfId="760"/>
    <cellStyle name="Tekst objaśnienia 9" xfId="761"/>
    <cellStyle name="Tekst ostrzeżenia 10" xfId="762"/>
    <cellStyle name="Tekst ostrzeżenia 11" xfId="763"/>
    <cellStyle name="Tekst ostrzeżenia 12" xfId="764"/>
    <cellStyle name="Tekst ostrzeżenia 13" xfId="765"/>
    <cellStyle name="Tekst ostrzeżenia 14" xfId="766"/>
    <cellStyle name="Tekst ostrzeżenia 15" xfId="767"/>
    <cellStyle name="Tekst ostrzeżenia 16" xfId="768"/>
    <cellStyle name="Tekst ostrzeżenia 17" xfId="769"/>
    <cellStyle name="Tekst ostrzeżenia 18" xfId="770"/>
    <cellStyle name="Tekst ostrzeżenia 19" xfId="771"/>
    <cellStyle name="Tekst ostrzeżenia 2" xfId="772"/>
    <cellStyle name="Tekst ostrzeżenia 20" xfId="773"/>
    <cellStyle name="Tekst ostrzeżenia 21" xfId="774"/>
    <cellStyle name="Tekst ostrzeżenia 3" xfId="775"/>
    <cellStyle name="Tekst ostrzeżenia 4" xfId="776"/>
    <cellStyle name="Tekst ostrzeżenia 5" xfId="777"/>
    <cellStyle name="Tekst ostrzeżenia 6" xfId="778"/>
    <cellStyle name="Tekst ostrzeżenia 7" xfId="779"/>
    <cellStyle name="Tekst ostrzeżenia 8" xfId="780"/>
    <cellStyle name="Tekst ostrzeżenia 9" xfId="781"/>
    <cellStyle name="Tytuł 10" xfId="782"/>
    <cellStyle name="Tytuł 11" xfId="783"/>
    <cellStyle name="Tytuł 12" xfId="784"/>
    <cellStyle name="Tytuł 13" xfId="785"/>
    <cellStyle name="Tytuł 14" xfId="786"/>
    <cellStyle name="Tytuł 15" xfId="787"/>
    <cellStyle name="Tytuł 16" xfId="788"/>
    <cellStyle name="Tytuł 17" xfId="789"/>
    <cellStyle name="Tytuł 18" xfId="790"/>
    <cellStyle name="Tytuł 19" xfId="791"/>
    <cellStyle name="Tytuł 2" xfId="792"/>
    <cellStyle name="Tytuł 20" xfId="793"/>
    <cellStyle name="Tytuł 21" xfId="794"/>
    <cellStyle name="Tytuł 3" xfId="795"/>
    <cellStyle name="Tytuł 4" xfId="796"/>
    <cellStyle name="Tytuł 5" xfId="797"/>
    <cellStyle name="Tytuł 6" xfId="798"/>
    <cellStyle name="Tytuł 7" xfId="799"/>
    <cellStyle name="Tytuł 8" xfId="800"/>
    <cellStyle name="Tytuł 9" xfId="801"/>
    <cellStyle name="Uwaga 10" xfId="802"/>
    <cellStyle name="Uwaga 11" xfId="803"/>
    <cellStyle name="Uwaga 12" xfId="804"/>
    <cellStyle name="Uwaga 13" xfId="805"/>
    <cellStyle name="Uwaga 14" xfId="806"/>
    <cellStyle name="Uwaga 15" xfId="807"/>
    <cellStyle name="Uwaga 16" xfId="808"/>
    <cellStyle name="Uwaga 17" xfId="809"/>
    <cellStyle name="Uwaga 18" xfId="810"/>
    <cellStyle name="Uwaga 19" xfId="811"/>
    <cellStyle name="Uwaga 2" xfId="812"/>
    <cellStyle name="Uwaga 20" xfId="813"/>
    <cellStyle name="Uwaga 21" xfId="814"/>
    <cellStyle name="Uwaga 3" xfId="815"/>
    <cellStyle name="Uwaga 4" xfId="816"/>
    <cellStyle name="Uwaga 5" xfId="817"/>
    <cellStyle name="Uwaga 6" xfId="818"/>
    <cellStyle name="Uwaga 7" xfId="819"/>
    <cellStyle name="Uwaga 8" xfId="820"/>
    <cellStyle name="Uwaga 9" xfId="821"/>
    <cellStyle name="Złe 10" xfId="822"/>
    <cellStyle name="Złe 11" xfId="823"/>
    <cellStyle name="Złe 12" xfId="824"/>
    <cellStyle name="Złe 13" xfId="825"/>
    <cellStyle name="Złe 14" xfId="826"/>
    <cellStyle name="Złe 15" xfId="827"/>
    <cellStyle name="Złe 16" xfId="828"/>
    <cellStyle name="Złe 17" xfId="829"/>
    <cellStyle name="Złe 18" xfId="830"/>
    <cellStyle name="Złe 19" xfId="831"/>
    <cellStyle name="Złe 2" xfId="832"/>
    <cellStyle name="Złe 20" xfId="833"/>
    <cellStyle name="Złe 21" xfId="834"/>
    <cellStyle name="Złe 3" xfId="835"/>
    <cellStyle name="Złe 4" xfId="836"/>
    <cellStyle name="Złe 5" xfId="837"/>
    <cellStyle name="Złe 6" xfId="838"/>
    <cellStyle name="Złe 7" xfId="839"/>
    <cellStyle name="Złe 8" xfId="840"/>
    <cellStyle name="Złe 9" xfId="8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24"/>
  <sheetViews>
    <sheetView tabSelected="1" zoomScale="80" zoomScaleNormal="80" workbookViewId="0">
      <selection activeCell="X13" sqref="X13"/>
    </sheetView>
  </sheetViews>
  <sheetFormatPr defaultRowHeight="22.8" customHeight="1"/>
  <cols>
    <col min="1" max="1" width="5" style="7" bestFit="1" customWidth="1"/>
    <col min="2" max="2" width="23.19921875" bestFit="1" customWidth="1"/>
    <col min="3" max="3" width="10.69921875" bestFit="1" customWidth="1"/>
    <col min="4" max="4" width="13.59765625" bestFit="1" customWidth="1"/>
    <col min="5" max="5" width="5" bestFit="1" customWidth="1"/>
    <col min="6" max="6" width="6.3984375" style="7" bestFit="1" customWidth="1"/>
    <col min="7" max="7" width="4.19921875" bestFit="1" customWidth="1"/>
    <col min="8" max="8" width="4.19921875" style="7" customWidth="1"/>
    <col min="9" max="9" width="5.796875" style="7" bestFit="1" customWidth="1"/>
    <col min="10" max="10" width="9.69921875" bestFit="1" customWidth="1"/>
    <col min="11" max="11" width="4" bestFit="1" customWidth="1"/>
    <col min="12" max="12" width="9.69921875" style="7" bestFit="1" customWidth="1"/>
    <col min="13" max="13" width="4" style="7" bestFit="1" customWidth="1"/>
    <col min="14" max="14" width="8.796875" style="7"/>
    <col min="15" max="15" width="3" style="7" bestFit="1" customWidth="1"/>
    <col min="16" max="16" width="9.19921875" style="7" bestFit="1" customWidth="1"/>
    <col min="17" max="17" width="4" style="7" bestFit="1" customWidth="1"/>
    <col min="18" max="18" width="8.796875" style="23" customWidth="1"/>
    <col min="19" max="19" width="2.8984375" style="23" bestFit="1" customWidth="1"/>
    <col min="20" max="20" width="8.796875" style="39"/>
  </cols>
  <sheetData>
    <row r="1" spans="1:19" ht="22.8" customHeight="1">
      <c r="A1" s="7">
        <v>2025</v>
      </c>
      <c r="J1">
        <v>4</v>
      </c>
      <c r="K1" t="s">
        <v>18</v>
      </c>
    </row>
    <row r="2" spans="1:19" ht="22.8" hidden="1" customHeight="1">
      <c r="J2">
        <v>4</v>
      </c>
      <c r="K2" t="s">
        <v>311</v>
      </c>
    </row>
    <row r="3" spans="1:19" ht="22.8" hidden="1" customHeight="1">
      <c r="J3">
        <v>3</v>
      </c>
      <c r="K3" t="s">
        <v>18</v>
      </c>
    </row>
    <row r="4" spans="1:19" ht="22.8" hidden="1" customHeight="1">
      <c r="J4">
        <v>3</v>
      </c>
      <c r="K4" t="s">
        <v>311</v>
      </c>
    </row>
    <row r="5" spans="1:19" ht="22.8" hidden="1" customHeight="1">
      <c r="J5">
        <v>2</v>
      </c>
      <c r="K5" t="s">
        <v>18</v>
      </c>
    </row>
    <row r="6" spans="1:19" ht="22.8" hidden="1" customHeight="1">
      <c r="J6">
        <v>2</v>
      </c>
      <c r="K6" t="s">
        <v>311</v>
      </c>
    </row>
    <row r="7" spans="1:19" ht="22.8" hidden="1" customHeight="1">
      <c r="J7">
        <v>1</v>
      </c>
      <c r="K7" t="s">
        <v>18</v>
      </c>
    </row>
    <row r="8" spans="1:19" ht="22.8" hidden="1" customHeight="1">
      <c r="J8">
        <v>1</v>
      </c>
      <c r="K8" t="s">
        <v>311</v>
      </c>
    </row>
    <row r="9" spans="1:19" ht="22.8" customHeight="1">
      <c r="A9" s="49" t="s">
        <v>400</v>
      </c>
      <c r="B9" s="50"/>
      <c r="C9" s="50"/>
      <c r="D9" s="50"/>
      <c r="E9" s="50"/>
      <c r="F9" s="51"/>
      <c r="G9" s="50"/>
      <c r="H9" s="50"/>
      <c r="I9" s="51"/>
      <c r="J9" s="50"/>
      <c r="K9" s="50"/>
      <c r="L9" s="51"/>
      <c r="M9" s="51"/>
      <c r="N9" s="51"/>
      <c r="O9" s="51"/>
      <c r="P9" s="51"/>
      <c r="Q9" s="51"/>
      <c r="R9" s="51"/>
      <c r="S9" s="52"/>
    </row>
    <row r="10" spans="1:19" ht="22.8" customHeight="1">
      <c r="A10" s="16"/>
      <c r="B10" s="17"/>
      <c r="C10" s="17"/>
      <c r="D10" s="58" t="s">
        <v>562</v>
      </c>
      <c r="E10" s="58"/>
      <c r="F10" s="58"/>
      <c r="G10" s="58"/>
      <c r="H10" s="58"/>
      <c r="I10" s="58"/>
      <c r="J10" s="58"/>
      <c r="K10" s="58"/>
      <c r="L10" s="58"/>
      <c r="M10" s="16"/>
      <c r="N10" s="16"/>
      <c r="O10" s="16"/>
      <c r="P10" s="16"/>
      <c r="Q10" s="16"/>
      <c r="R10" s="16"/>
      <c r="S10" s="16"/>
    </row>
    <row r="11" spans="1:19" ht="22.8" customHeight="1">
      <c r="B11" s="6"/>
      <c r="C11" t="s">
        <v>251</v>
      </c>
      <c r="E11" s="59" t="s">
        <v>563</v>
      </c>
      <c r="F11" s="59"/>
      <c r="G11" s="59"/>
      <c r="H11" s="59"/>
      <c r="I11" s="59"/>
    </row>
    <row r="12" spans="1:19" ht="22.8" customHeight="1">
      <c r="A12" s="7">
        <v>2026</v>
      </c>
      <c r="J12" s="53" t="s">
        <v>535</v>
      </c>
      <c r="K12" s="53"/>
      <c r="L12" s="54" t="s">
        <v>534</v>
      </c>
      <c r="M12" s="54"/>
      <c r="N12" s="54"/>
      <c r="O12" s="54"/>
      <c r="P12" s="54"/>
      <c r="Q12" s="54"/>
      <c r="R12" s="54"/>
      <c r="S12" s="54"/>
    </row>
    <row r="13" spans="1:19" ht="22.8" customHeight="1">
      <c r="A13" s="18" t="s">
        <v>0</v>
      </c>
      <c r="B13" s="1" t="s">
        <v>1</v>
      </c>
      <c r="C13" s="1" t="s">
        <v>2</v>
      </c>
      <c r="D13" s="1" t="s">
        <v>3</v>
      </c>
      <c r="E13" s="1" t="s">
        <v>228</v>
      </c>
      <c r="F13" s="18" t="s">
        <v>4</v>
      </c>
      <c r="G13" s="1" t="s">
        <v>229</v>
      </c>
      <c r="H13" s="24" t="s">
        <v>18</v>
      </c>
      <c r="I13" s="18" t="s">
        <v>230</v>
      </c>
      <c r="J13" s="1" t="s">
        <v>231</v>
      </c>
      <c r="K13" s="1" t="s">
        <v>18</v>
      </c>
      <c r="L13" s="18" t="s">
        <v>13</v>
      </c>
      <c r="M13" s="18" t="s">
        <v>18</v>
      </c>
      <c r="N13" s="18" t="s">
        <v>237</v>
      </c>
      <c r="O13" s="18" t="s">
        <v>18</v>
      </c>
      <c r="P13" s="18" t="s">
        <v>238</v>
      </c>
      <c r="Q13" s="18" t="s">
        <v>18</v>
      </c>
      <c r="R13" s="8" t="s">
        <v>239</v>
      </c>
      <c r="S13" s="8" t="s">
        <v>18</v>
      </c>
    </row>
    <row r="14" spans="1:19" ht="22.8" customHeight="1">
      <c r="A14" s="4">
        <v>1</v>
      </c>
      <c r="B14" s="15" t="s">
        <v>226</v>
      </c>
      <c r="C14" s="26" t="s">
        <v>83</v>
      </c>
      <c r="D14" s="2" t="s">
        <v>32</v>
      </c>
      <c r="E14" s="2">
        <v>1989</v>
      </c>
      <c r="F14" s="25">
        <f t="shared" ref="F14:F77" si="0">$A$12-E14</f>
        <v>37</v>
      </c>
      <c r="G14" s="2" t="s">
        <v>233</v>
      </c>
      <c r="H14" s="8">
        <v>1</v>
      </c>
      <c r="I14" s="44">
        <v>3</v>
      </c>
      <c r="J14" s="21">
        <f t="shared" ref="J14:J77" si="1">L14+N14+P14+R14</f>
        <v>7.6423611111111109E-2</v>
      </c>
      <c r="K14" s="8">
        <v>1</v>
      </c>
      <c r="L14" s="19">
        <v>2.4583333333333332E-2</v>
      </c>
      <c r="M14" s="8">
        <v>3</v>
      </c>
      <c r="N14" s="19">
        <v>2.6689814814814816E-2</v>
      </c>
      <c r="O14" s="8">
        <v>1</v>
      </c>
      <c r="P14" s="41">
        <v>2.5150462962962961E-2</v>
      </c>
      <c r="Q14" s="42">
        <v>3</v>
      </c>
      <c r="R14" s="11"/>
      <c r="S14" s="8"/>
    </row>
    <row r="15" spans="1:19" ht="22.8" customHeight="1">
      <c r="A15" s="4">
        <v>2</v>
      </c>
      <c r="B15" s="15" t="s">
        <v>474</v>
      </c>
      <c r="C15" s="26" t="s">
        <v>173</v>
      </c>
      <c r="D15" s="1" t="s">
        <v>11</v>
      </c>
      <c r="E15" s="2">
        <v>1985</v>
      </c>
      <c r="F15" s="25">
        <f t="shared" si="0"/>
        <v>41</v>
      </c>
      <c r="G15" s="2" t="s">
        <v>234</v>
      </c>
      <c r="H15" s="8">
        <v>1</v>
      </c>
      <c r="I15" s="44">
        <v>3</v>
      </c>
      <c r="J15" s="21">
        <f t="shared" si="1"/>
        <v>7.857638888888889E-2</v>
      </c>
      <c r="K15" s="8">
        <v>2</v>
      </c>
      <c r="L15" s="19">
        <v>2.5231481481481483E-2</v>
      </c>
      <c r="M15" s="40">
        <v>8</v>
      </c>
      <c r="N15" s="19">
        <v>2.7141203703703706E-2</v>
      </c>
      <c r="O15" s="8">
        <v>4</v>
      </c>
      <c r="P15" s="41">
        <v>2.6203703703703705E-2</v>
      </c>
      <c r="Q15" s="42">
        <v>6</v>
      </c>
      <c r="R15" s="11"/>
      <c r="S15" s="8"/>
    </row>
    <row r="16" spans="1:19" ht="22.8" customHeight="1">
      <c r="A16" s="4">
        <v>3</v>
      </c>
      <c r="B16" s="15" t="s">
        <v>148</v>
      </c>
      <c r="C16" s="26" t="s">
        <v>149</v>
      </c>
      <c r="D16" s="2" t="s">
        <v>458</v>
      </c>
      <c r="E16" s="2">
        <v>1993</v>
      </c>
      <c r="F16" s="25">
        <f t="shared" si="0"/>
        <v>33</v>
      </c>
      <c r="G16" s="2" t="s">
        <v>233</v>
      </c>
      <c r="H16" s="8">
        <v>2</v>
      </c>
      <c r="I16" s="44">
        <v>3</v>
      </c>
      <c r="J16" s="21">
        <f t="shared" si="1"/>
        <v>7.9606481481481473E-2</v>
      </c>
      <c r="K16" s="8">
        <v>4</v>
      </c>
      <c r="L16" s="19">
        <v>2.5983796296296297E-2</v>
      </c>
      <c r="M16" s="8">
        <v>13</v>
      </c>
      <c r="N16" s="19">
        <v>2.732638888888889E-2</v>
      </c>
      <c r="O16" s="8">
        <v>7</v>
      </c>
      <c r="P16" s="41">
        <v>2.6296296296296293E-2</v>
      </c>
      <c r="Q16" s="42">
        <v>7</v>
      </c>
      <c r="R16" s="11"/>
      <c r="S16" s="8"/>
    </row>
    <row r="17" spans="1:19" ht="22.8" customHeight="1">
      <c r="A17" s="4">
        <v>4</v>
      </c>
      <c r="B17" s="15" t="s">
        <v>338</v>
      </c>
      <c r="C17" s="26" t="s">
        <v>14</v>
      </c>
      <c r="D17" s="6" t="s">
        <v>7</v>
      </c>
      <c r="E17" s="2">
        <v>1976</v>
      </c>
      <c r="F17" s="30">
        <f t="shared" si="0"/>
        <v>50</v>
      </c>
      <c r="G17" s="2" t="s">
        <v>235</v>
      </c>
      <c r="H17" s="8">
        <v>1</v>
      </c>
      <c r="I17" s="44">
        <v>3</v>
      </c>
      <c r="J17" s="21">
        <f t="shared" si="1"/>
        <v>8.0277777777777781E-2</v>
      </c>
      <c r="K17" s="8">
        <v>3</v>
      </c>
      <c r="L17" s="19">
        <v>2.6412037037037036E-2</v>
      </c>
      <c r="M17" s="8">
        <v>19</v>
      </c>
      <c r="N17" s="19">
        <v>2.6898148148148147E-2</v>
      </c>
      <c r="O17" s="8">
        <v>3</v>
      </c>
      <c r="P17" s="41">
        <v>2.6967592592592595E-2</v>
      </c>
      <c r="Q17" s="42">
        <v>12</v>
      </c>
      <c r="R17" s="11"/>
      <c r="S17" s="8"/>
    </row>
    <row r="18" spans="1:19" ht="22.8" customHeight="1">
      <c r="A18" s="4">
        <v>5</v>
      </c>
      <c r="B18" s="15" t="s">
        <v>539</v>
      </c>
      <c r="C18" s="26" t="s">
        <v>84</v>
      </c>
      <c r="D18" s="6" t="s">
        <v>13</v>
      </c>
      <c r="E18" s="2">
        <v>1988</v>
      </c>
      <c r="F18" s="32">
        <f t="shared" si="0"/>
        <v>38</v>
      </c>
      <c r="G18" s="2" t="s">
        <v>233</v>
      </c>
      <c r="H18" s="8">
        <v>3</v>
      </c>
      <c r="I18" s="44">
        <v>3</v>
      </c>
      <c r="J18" s="21">
        <f t="shared" si="1"/>
        <v>8.0451388888888892E-2</v>
      </c>
      <c r="K18" s="8">
        <v>5</v>
      </c>
      <c r="L18" s="19">
        <v>2.6712962962962966E-2</v>
      </c>
      <c r="M18" s="8">
        <v>23</v>
      </c>
      <c r="N18" s="19">
        <v>2.7280092592592592E-2</v>
      </c>
      <c r="O18" s="8">
        <v>6</v>
      </c>
      <c r="P18" s="41">
        <v>2.6458333333333334E-2</v>
      </c>
      <c r="Q18" s="42">
        <v>8</v>
      </c>
      <c r="R18" s="11"/>
      <c r="S18" s="8"/>
    </row>
    <row r="19" spans="1:19" ht="22.8" customHeight="1">
      <c r="A19" s="4">
        <v>6</v>
      </c>
      <c r="B19" s="15" t="s">
        <v>152</v>
      </c>
      <c r="C19" s="26" t="s">
        <v>149</v>
      </c>
      <c r="D19" s="6" t="s">
        <v>153</v>
      </c>
      <c r="E19" s="2">
        <v>1999</v>
      </c>
      <c r="F19" s="25">
        <f t="shared" si="0"/>
        <v>27</v>
      </c>
      <c r="G19" s="2" t="s">
        <v>232</v>
      </c>
      <c r="H19" s="8">
        <v>1</v>
      </c>
      <c r="I19" s="44">
        <v>3</v>
      </c>
      <c r="J19" s="21">
        <f t="shared" si="1"/>
        <v>8.2303240740740746E-2</v>
      </c>
      <c r="K19" s="8">
        <v>8</v>
      </c>
      <c r="L19" s="19">
        <v>2.6412037037037036E-2</v>
      </c>
      <c r="M19" s="40">
        <v>20</v>
      </c>
      <c r="N19" s="19">
        <v>2.900462962962963E-2</v>
      </c>
      <c r="O19" s="8">
        <v>12</v>
      </c>
      <c r="P19" s="41">
        <v>2.6886574074074077E-2</v>
      </c>
      <c r="Q19" s="42">
        <v>11</v>
      </c>
      <c r="R19" s="11"/>
      <c r="S19" s="8"/>
    </row>
    <row r="20" spans="1:19" ht="22.8" customHeight="1">
      <c r="A20" s="4">
        <v>7</v>
      </c>
      <c r="B20" s="15" t="s">
        <v>53</v>
      </c>
      <c r="C20" s="26" t="s">
        <v>54</v>
      </c>
      <c r="D20" s="6" t="s">
        <v>7</v>
      </c>
      <c r="E20" s="2">
        <v>2000</v>
      </c>
      <c r="F20" s="25">
        <f t="shared" si="0"/>
        <v>26</v>
      </c>
      <c r="G20" s="2" t="s">
        <v>232</v>
      </c>
      <c r="H20" s="8">
        <v>2</v>
      </c>
      <c r="I20" s="44">
        <v>3</v>
      </c>
      <c r="J20" s="21">
        <f t="shared" si="1"/>
        <v>8.2418981481481482E-2</v>
      </c>
      <c r="K20" s="8">
        <v>9</v>
      </c>
      <c r="L20" s="19">
        <v>2.7175925925925926E-2</v>
      </c>
      <c r="M20" s="40">
        <v>31</v>
      </c>
      <c r="N20" s="19">
        <v>2.8506944444444442E-2</v>
      </c>
      <c r="O20" s="8">
        <v>10</v>
      </c>
      <c r="P20" s="41">
        <v>2.6736111111111113E-2</v>
      </c>
      <c r="Q20" s="42">
        <v>10</v>
      </c>
      <c r="R20" s="11"/>
      <c r="S20" s="8"/>
    </row>
    <row r="21" spans="1:19" ht="22.8" customHeight="1">
      <c r="A21" s="4">
        <v>8</v>
      </c>
      <c r="B21" s="15" t="s">
        <v>298</v>
      </c>
      <c r="C21" s="26" t="s">
        <v>193</v>
      </c>
      <c r="D21" s="6" t="s">
        <v>7</v>
      </c>
      <c r="E21" s="2">
        <v>1977</v>
      </c>
      <c r="F21" s="25">
        <f t="shared" si="0"/>
        <v>49</v>
      </c>
      <c r="G21" s="2" t="s">
        <v>234</v>
      </c>
      <c r="H21" s="8">
        <v>2</v>
      </c>
      <c r="I21" s="44">
        <v>3</v>
      </c>
      <c r="J21" s="21">
        <f t="shared" si="1"/>
        <v>8.3252314814814821E-2</v>
      </c>
      <c r="K21" s="8">
        <v>7</v>
      </c>
      <c r="L21" s="19">
        <v>2.6990740740740742E-2</v>
      </c>
      <c r="M21" s="8">
        <v>29</v>
      </c>
      <c r="N21" s="19">
        <v>2.836805555555556E-2</v>
      </c>
      <c r="O21" s="8">
        <v>9</v>
      </c>
      <c r="P21" s="41">
        <v>2.7893518518518515E-2</v>
      </c>
      <c r="Q21" s="42">
        <v>15</v>
      </c>
      <c r="R21" s="11"/>
      <c r="S21" s="8"/>
    </row>
    <row r="22" spans="1:19" ht="22.8" customHeight="1">
      <c r="A22" s="4">
        <v>9</v>
      </c>
      <c r="B22" s="15" t="s">
        <v>205</v>
      </c>
      <c r="C22" s="26" t="s">
        <v>149</v>
      </c>
      <c r="D22" s="6" t="s">
        <v>13</v>
      </c>
      <c r="E22" s="2">
        <v>1987</v>
      </c>
      <c r="F22" s="25">
        <f t="shared" si="0"/>
        <v>39</v>
      </c>
      <c r="G22" s="2" t="s">
        <v>233</v>
      </c>
      <c r="H22" s="8">
        <v>4</v>
      </c>
      <c r="I22" s="44">
        <v>3</v>
      </c>
      <c r="J22" s="21">
        <f t="shared" si="1"/>
        <v>8.4155092592592587E-2</v>
      </c>
      <c r="K22" s="8">
        <v>10</v>
      </c>
      <c r="L22" s="19">
        <v>2.7233796296296298E-2</v>
      </c>
      <c r="M22" s="8">
        <v>33</v>
      </c>
      <c r="N22" s="19">
        <v>2.8668981481481479E-2</v>
      </c>
      <c r="O22" s="8">
        <v>11</v>
      </c>
      <c r="P22" s="41">
        <v>2.8252314814814813E-2</v>
      </c>
      <c r="Q22" s="42">
        <v>19</v>
      </c>
      <c r="R22" s="11"/>
      <c r="S22" s="8"/>
    </row>
    <row r="23" spans="1:19" ht="22.8" customHeight="1">
      <c r="A23" s="4">
        <v>10</v>
      </c>
      <c r="B23" s="15" t="s">
        <v>220</v>
      </c>
      <c r="C23" s="26" t="s">
        <v>84</v>
      </c>
      <c r="D23" s="6" t="s">
        <v>238</v>
      </c>
      <c r="E23" s="2">
        <v>1987</v>
      </c>
      <c r="F23" s="29">
        <f t="shared" si="0"/>
        <v>39</v>
      </c>
      <c r="G23" s="2" t="s">
        <v>233</v>
      </c>
      <c r="H23" s="8">
        <v>5</v>
      </c>
      <c r="I23" s="44">
        <v>3</v>
      </c>
      <c r="J23" s="21">
        <f t="shared" si="1"/>
        <v>8.443287037037038E-2</v>
      </c>
      <c r="K23" s="8">
        <v>11</v>
      </c>
      <c r="L23" s="19">
        <v>2.7164351851851853E-2</v>
      </c>
      <c r="M23" s="40">
        <v>32</v>
      </c>
      <c r="N23" s="19">
        <v>2.9305555555555557E-2</v>
      </c>
      <c r="O23" s="8">
        <v>15</v>
      </c>
      <c r="P23" s="41">
        <v>2.7962962962962964E-2</v>
      </c>
      <c r="Q23" s="42">
        <v>16</v>
      </c>
      <c r="R23" s="11"/>
      <c r="S23" s="8"/>
    </row>
    <row r="24" spans="1:19" ht="22.8" customHeight="1">
      <c r="A24" s="4">
        <v>11</v>
      </c>
      <c r="B24" s="15" t="s">
        <v>50</v>
      </c>
      <c r="C24" s="26" t="s">
        <v>51</v>
      </c>
      <c r="D24" s="1" t="s">
        <v>32</v>
      </c>
      <c r="E24" s="2">
        <v>1990</v>
      </c>
      <c r="F24" s="25">
        <f t="shared" si="0"/>
        <v>36</v>
      </c>
      <c r="G24" s="2" t="s">
        <v>233</v>
      </c>
      <c r="H24" s="8">
        <v>6</v>
      </c>
      <c r="I24" s="44">
        <v>3</v>
      </c>
      <c r="J24" s="21">
        <f t="shared" si="1"/>
        <v>8.5324074074074066E-2</v>
      </c>
      <c r="K24" s="8">
        <v>14</v>
      </c>
      <c r="L24" s="19">
        <v>2.7881944444444445E-2</v>
      </c>
      <c r="M24" s="40">
        <v>40</v>
      </c>
      <c r="N24" s="19">
        <v>2.9374999999999998E-2</v>
      </c>
      <c r="O24" s="8">
        <v>17</v>
      </c>
      <c r="P24" s="41">
        <v>2.8067129629629626E-2</v>
      </c>
      <c r="Q24" s="42">
        <v>17</v>
      </c>
      <c r="R24" s="11"/>
      <c r="S24" s="8"/>
    </row>
    <row r="25" spans="1:19" ht="22.8" customHeight="1">
      <c r="A25" s="4">
        <v>12</v>
      </c>
      <c r="B25" s="15" t="s">
        <v>192</v>
      </c>
      <c r="C25" s="26" t="s">
        <v>193</v>
      </c>
      <c r="D25" s="1" t="s">
        <v>32</v>
      </c>
      <c r="E25" s="2">
        <v>1981</v>
      </c>
      <c r="F25" s="25">
        <f t="shared" si="0"/>
        <v>45</v>
      </c>
      <c r="G25" s="2" t="s">
        <v>234</v>
      </c>
      <c r="H25" s="8">
        <v>3</v>
      </c>
      <c r="I25" s="44">
        <v>3</v>
      </c>
      <c r="J25" s="21">
        <f t="shared" si="1"/>
        <v>8.5925925925925933E-2</v>
      </c>
      <c r="K25" s="8">
        <v>12</v>
      </c>
      <c r="L25" s="19">
        <v>2.7592592592592596E-2</v>
      </c>
      <c r="M25" s="40">
        <v>36</v>
      </c>
      <c r="N25" s="19">
        <v>2.9178240740740741E-2</v>
      </c>
      <c r="O25" s="8">
        <v>14</v>
      </c>
      <c r="P25" s="41">
        <v>2.9155092592592594E-2</v>
      </c>
      <c r="Q25" s="42">
        <v>27</v>
      </c>
      <c r="R25" s="11"/>
      <c r="S25" s="8"/>
    </row>
    <row r="26" spans="1:19" ht="22.8" customHeight="1">
      <c r="A26" s="4">
        <v>13</v>
      </c>
      <c r="B26" s="15" t="s">
        <v>342</v>
      </c>
      <c r="C26" s="26" t="s">
        <v>190</v>
      </c>
      <c r="D26" s="6" t="s">
        <v>77</v>
      </c>
      <c r="E26" s="2">
        <v>1987</v>
      </c>
      <c r="F26" s="25">
        <f t="shared" si="0"/>
        <v>39</v>
      </c>
      <c r="G26" s="2" t="s">
        <v>233</v>
      </c>
      <c r="H26" s="8">
        <v>7</v>
      </c>
      <c r="I26" s="45">
        <v>3</v>
      </c>
      <c r="J26" s="21">
        <f t="shared" si="1"/>
        <v>8.7395833333333339E-2</v>
      </c>
      <c r="K26" s="8">
        <v>16</v>
      </c>
      <c r="L26" s="19">
        <v>2.8576388888888887E-2</v>
      </c>
      <c r="M26" s="8">
        <v>46</v>
      </c>
      <c r="N26" s="19">
        <v>2.9930555555555557E-2</v>
      </c>
      <c r="O26" s="8">
        <v>18</v>
      </c>
      <c r="P26" s="41">
        <v>2.8888888888888891E-2</v>
      </c>
      <c r="Q26" s="42">
        <v>23</v>
      </c>
      <c r="R26" s="11"/>
      <c r="S26" s="8"/>
    </row>
    <row r="27" spans="1:19" ht="22.8" customHeight="1">
      <c r="A27" s="4">
        <v>14</v>
      </c>
      <c r="B27" s="15" t="s">
        <v>133</v>
      </c>
      <c r="C27" s="26" t="s">
        <v>39</v>
      </c>
      <c r="D27" s="6" t="s">
        <v>7</v>
      </c>
      <c r="E27" s="2">
        <v>1984</v>
      </c>
      <c r="F27" s="25">
        <f t="shared" si="0"/>
        <v>42</v>
      </c>
      <c r="G27" s="2" t="s">
        <v>234</v>
      </c>
      <c r="H27" s="8">
        <v>4</v>
      </c>
      <c r="I27" s="44">
        <v>3</v>
      </c>
      <c r="J27" s="21">
        <f t="shared" si="1"/>
        <v>8.8657407407407407E-2</v>
      </c>
      <c r="K27" s="8">
        <v>17</v>
      </c>
      <c r="L27" s="19">
        <v>2.8125000000000001E-2</v>
      </c>
      <c r="M27" s="40">
        <v>42</v>
      </c>
      <c r="N27" s="19">
        <v>3.096064814814815E-2</v>
      </c>
      <c r="O27" s="8">
        <v>22</v>
      </c>
      <c r="P27" s="41">
        <v>2.9571759259259259E-2</v>
      </c>
      <c r="Q27" s="42">
        <v>32</v>
      </c>
      <c r="R27" s="11"/>
      <c r="S27" s="8"/>
    </row>
    <row r="28" spans="1:19" ht="22.8" customHeight="1">
      <c r="A28" s="4">
        <v>15</v>
      </c>
      <c r="B28" s="15" t="s">
        <v>454</v>
      </c>
      <c r="C28" s="26" t="s">
        <v>97</v>
      </c>
      <c r="D28" s="1" t="s">
        <v>80</v>
      </c>
      <c r="E28" s="2">
        <v>1983</v>
      </c>
      <c r="F28" s="25">
        <f t="shared" si="0"/>
        <v>43</v>
      </c>
      <c r="G28" s="2" t="s">
        <v>234</v>
      </c>
      <c r="H28" s="8">
        <v>5</v>
      </c>
      <c r="I28" s="44">
        <v>3</v>
      </c>
      <c r="J28" s="21">
        <f t="shared" si="1"/>
        <v>8.8703703703703701E-2</v>
      </c>
      <c r="K28" s="8">
        <v>18</v>
      </c>
      <c r="L28" s="19">
        <v>2.9166666666666664E-2</v>
      </c>
      <c r="M28" s="8">
        <v>50</v>
      </c>
      <c r="N28" s="19">
        <v>3.0300925925925926E-2</v>
      </c>
      <c r="O28" s="8">
        <v>19</v>
      </c>
      <c r="P28" s="41">
        <v>2.9236111111111112E-2</v>
      </c>
      <c r="Q28" s="42">
        <v>28</v>
      </c>
      <c r="R28" s="11"/>
      <c r="S28" s="8"/>
    </row>
    <row r="29" spans="1:19" ht="22.8" customHeight="1">
      <c r="A29" s="4">
        <v>16</v>
      </c>
      <c r="B29" s="15" t="s">
        <v>259</v>
      </c>
      <c r="C29" s="26" t="s">
        <v>222</v>
      </c>
      <c r="D29" s="6" t="s">
        <v>247</v>
      </c>
      <c r="E29" s="2">
        <v>1975</v>
      </c>
      <c r="F29" s="25">
        <f t="shared" si="0"/>
        <v>51</v>
      </c>
      <c r="G29" s="2" t="s">
        <v>235</v>
      </c>
      <c r="H29" s="8">
        <v>2</v>
      </c>
      <c r="I29" s="44">
        <v>3</v>
      </c>
      <c r="J29" s="21">
        <f t="shared" si="1"/>
        <v>9.5023148148148162E-2</v>
      </c>
      <c r="K29" s="8">
        <v>26</v>
      </c>
      <c r="L29" s="19">
        <v>3.3738425925925929E-2</v>
      </c>
      <c r="M29" s="40">
        <v>103</v>
      </c>
      <c r="N29" s="19">
        <v>3.125E-2</v>
      </c>
      <c r="O29" s="8">
        <v>24</v>
      </c>
      <c r="P29" s="41">
        <v>3.0034722222222223E-2</v>
      </c>
      <c r="Q29" s="42">
        <v>34</v>
      </c>
      <c r="R29" s="11"/>
      <c r="S29" s="8"/>
    </row>
    <row r="30" spans="1:19" ht="22.8" customHeight="1">
      <c r="A30" s="4">
        <v>17</v>
      </c>
      <c r="B30" s="15" t="s">
        <v>269</v>
      </c>
      <c r="C30" s="26" t="s">
        <v>86</v>
      </c>
      <c r="D30" s="6" t="s">
        <v>7</v>
      </c>
      <c r="E30" s="2">
        <v>1992</v>
      </c>
      <c r="F30" s="25">
        <f t="shared" si="0"/>
        <v>34</v>
      </c>
      <c r="G30" s="2" t="s">
        <v>233</v>
      </c>
      <c r="H30" s="8">
        <v>8</v>
      </c>
      <c r="I30" s="44">
        <v>3</v>
      </c>
      <c r="J30" s="21">
        <f t="shared" si="1"/>
        <v>9.6087962962962958E-2</v>
      </c>
      <c r="K30" s="8">
        <v>23</v>
      </c>
      <c r="L30" s="19">
        <v>3.2106481481481479E-2</v>
      </c>
      <c r="M30" s="40">
        <v>80</v>
      </c>
      <c r="N30" s="19">
        <v>3.2743055555555553E-2</v>
      </c>
      <c r="O30" s="8">
        <v>34</v>
      </c>
      <c r="P30" s="41">
        <v>3.123842592592593E-2</v>
      </c>
      <c r="Q30" s="42">
        <v>45</v>
      </c>
      <c r="R30" s="11"/>
      <c r="S30" s="8"/>
    </row>
    <row r="31" spans="1:19" ht="22.8" customHeight="1">
      <c r="A31" s="4">
        <v>18</v>
      </c>
      <c r="B31" s="15" t="s">
        <v>493</v>
      </c>
      <c r="C31" s="26" t="s">
        <v>132</v>
      </c>
      <c r="D31" s="6" t="s">
        <v>7</v>
      </c>
      <c r="E31" s="2">
        <v>1984</v>
      </c>
      <c r="F31" s="25">
        <f t="shared" si="0"/>
        <v>42</v>
      </c>
      <c r="G31" s="2" t="s">
        <v>234</v>
      </c>
      <c r="H31" s="8">
        <v>6</v>
      </c>
      <c r="I31" s="44">
        <v>3</v>
      </c>
      <c r="J31" s="21">
        <f t="shared" si="1"/>
        <v>9.6377314814814805E-2</v>
      </c>
      <c r="K31" s="8">
        <v>27</v>
      </c>
      <c r="L31" s="19">
        <v>3.3344907407407406E-2</v>
      </c>
      <c r="M31" s="8">
        <v>96</v>
      </c>
      <c r="N31" s="19">
        <v>3.2280092592592589E-2</v>
      </c>
      <c r="O31" s="8">
        <v>33</v>
      </c>
      <c r="P31" s="41">
        <v>3.0752314814814816E-2</v>
      </c>
      <c r="Q31" s="42">
        <v>43</v>
      </c>
      <c r="R31" s="11"/>
      <c r="S31" s="8"/>
    </row>
    <row r="32" spans="1:19" ht="22.8" customHeight="1">
      <c r="A32" s="4">
        <v>19</v>
      </c>
      <c r="B32" s="15" t="s">
        <v>415</v>
      </c>
      <c r="C32" s="26" t="s">
        <v>65</v>
      </c>
      <c r="D32" s="6" t="s">
        <v>7</v>
      </c>
      <c r="E32" s="2">
        <v>2006</v>
      </c>
      <c r="F32" s="25">
        <f t="shared" si="0"/>
        <v>20</v>
      </c>
      <c r="G32" s="2" t="s">
        <v>232</v>
      </c>
      <c r="H32" s="8">
        <v>3</v>
      </c>
      <c r="I32" s="44">
        <v>3</v>
      </c>
      <c r="J32" s="21">
        <f t="shared" si="1"/>
        <v>9.67824074074074E-2</v>
      </c>
      <c r="K32" s="8">
        <v>25</v>
      </c>
      <c r="L32" s="19">
        <v>3.0902777777777779E-2</v>
      </c>
      <c r="M32" s="8">
        <v>68</v>
      </c>
      <c r="N32" s="19">
        <v>3.4062500000000002E-2</v>
      </c>
      <c r="O32" s="8">
        <v>43</v>
      </c>
      <c r="P32" s="41">
        <v>3.1817129629629633E-2</v>
      </c>
      <c r="Q32" s="42">
        <v>49</v>
      </c>
      <c r="R32" s="11"/>
      <c r="S32" s="8"/>
    </row>
    <row r="33" spans="1:19" ht="22.8" customHeight="1">
      <c r="A33" s="4">
        <v>20</v>
      </c>
      <c r="B33" s="15" t="s">
        <v>413</v>
      </c>
      <c r="C33" s="26" t="s">
        <v>10</v>
      </c>
      <c r="D33" s="6" t="s">
        <v>13</v>
      </c>
      <c r="E33" s="2">
        <v>1976</v>
      </c>
      <c r="F33" s="25">
        <f t="shared" si="0"/>
        <v>50</v>
      </c>
      <c r="G33" s="2" t="s">
        <v>235</v>
      </c>
      <c r="H33" s="8">
        <v>3</v>
      </c>
      <c r="I33" s="44">
        <v>3</v>
      </c>
      <c r="J33" s="21">
        <f t="shared" si="1"/>
        <v>9.7210648148148143E-2</v>
      </c>
      <c r="K33" s="8">
        <v>24</v>
      </c>
      <c r="L33" s="19">
        <v>3.1307870370370368E-2</v>
      </c>
      <c r="M33" s="8">
        <v>70</v>
      </c>
      <c r="N33" s="19">
        <v>3.3599537037037039E-2</v>
      </c>
      <c r="O33" s="8">
        <v>38</v>
      </c>
      <c r="P33" s="41">
        <v>3.2303240740740737E-2</v>
      </c>
      <c r="Q33" s="42">
        <v>55</v>
      </c>
      <c r="R33" s="11"/>
      <c r="S33" s="8"/>
    </row>
    <row r="34" spans="1:19" ht="22.8" customHeight="1">
      <c r="A34" s="4">
        <v>21</v>
      </c>
      <c r="B34" s="15" t="s">
        <v>316</v>
      </c>
      <c r="C34" s="26" t="s">
        <v>39</v>
      </c>
      <c r="D34" s="2" t="s">
        <v>32</v>
      </c>
      <c r="E34" s="2">
        <v>1980</v>
      </c>
      <c r="F34" s="25">
        <f t="shared" si="0"/>
        <v>46</v>
      </c>
      <c r="G34" s="2" t="s">
        <v>234</v>
      </c>
      <c r="H34" s="8">
        <v>7</v>
      </c>
      <c r="I34" s="44">
        <v>3</v>
      </c>
      <c r="J34" s="21">
        <f t="shared" si="1"/>
        <v>0.10019675925925926</v>
      </c>
      <c r="K34" s="8">
        <v>20</v>
      </c>
      <c r="L34" s="19">
        <v>2.9965277777777775E-2</v>
      </c>
      <c r="M34" s="8">
        <v>60</v>
      </c>
      <c r="N34" s="19">
        <v>3.1516203703703706E-2</v>
      </c>
      <c r="O34" s="8">
        <v>25</v>
      </c>
      <c r="P34" s="41">
        <v>3.8715277777777779E-2</v>
      </c>
      <c r="Q34" s="42">
        <v>110</v>
      </c>
      <c r="R34" s="11"/>
      <c r="S34" s="8"/>
    </row>
    <row r="35" spans="1:19" ht="22.8" customHeight="1">
      <c r="A35" s="4">
        <v>22</v>
      </c>
      <c r="B35" s="15" t="s">
        <v>113</v>
      </c>
      <c r="C35" s="26" t="s">
        <v>56</v>
      </c>
      <c r="D35" s="1" t="s">
        <v>114</v>
      </c>
      <c r="E35" s="2">
        <v>1973</v>
      </c>
      <c r="F35" s="25">
        <f t="shared" si="0"/>
        <v>53</v>
      </c>
      <c r="G35" s="2" t="s">
        <v>235</v>
      </c>
      <c r="H35" s="8">
        <v>4</v>
      </c>
      <c r="I35" s="44">
        <v>3</v>
      </c>
      <c r="J35" s="21">
        <f t="shared" si="1"/>
        <v>0.10040509259259259</v>
      </c>
      <c r="K35" s="8">
        <v>33</v>
      </c>
      <c r="L35" s="19">
        <v>3.4837962962962959E-2</v>
      </c>
      <c r="M35" s="40">
        <v>118</v>
      </c>
      <c r="N35" s="19">
        <v>3.366898148148148E-2</v>
      </c>
      <c r="O35" s="8">
        <v>41</v>
      </c>
      <c r="P35" s="41">
        <v>3.1898148148148148E-2</v>
      </c>
      <c r="Q35" s="42">
        <v>50</v>
      </c>
      <c r="R35" s="11"/>
      <c r="S35" s="8"/>
    </row>
    <row r="36" spans="1:19" ht="22.8" customHeight="1">
      <c r="A36" s="4">
        <v>23</v>
      </c>
      <c r="B36" s="15" t="s">
        <v>5</v>
      </c>
      <c r="C36" s="26" t="s">
        <v>6</v>
      </c>
      <c r="D36" s="6" t="s">
        <v>7</v>
      </c>
      <c r="E36" s="2">
        <v>1987</v>
      </c>
      <c r="F36" s="25">
        <f t="shared" si="0"/>
        <v>39</v>
      </c>
      <c r="G36" s="2" t="s">
        <v>233</v>
      </c>
      <c r="H36" s="8">
        <v>9</v>
      </c>
      <c r="I36" s="44">
        <v>3</v>
      </c>
      <c r="J36" s="21">
        <f t="shared" si="1"/>
        <v>0.10063657407407406</v>
      </c>
      <c r="K36" s="8">
        <v>29</v>
      </c>
      <c r="L36" s="19">
        <v>3.260416666666667E-2</v>
      </c>
      <c r="M36" s="40">
        <v>89</v>
      </c>
      <c r="N36" s="19">
        <v>3.4398148148148143E-2</v>
      </c>
      <c r="O36" s="8">
        <v>47</v>
      </c>
      <c r="P36" s="41">
        <v>3.363425925925926E-2</v>
      </c>
      <c r="Q36" s="42">
        <v>66</v>
      </c>
      <c r="R36" s="11"/>
      <c r="S36" s="8"/>
    </row>
    <row r="37" spans="1:19" ht="22.8" customHeight="1">
      <c r="A37" s="4">
        <v>24</v>
      </c>
      <c r="B37" s="15" t="s">
        <v>35</v>
      </c>
      <c r="C37" s="26" t="s">
        <v>37</v>
      </c>
      <c r="D37" s="6" t="s">
        <v>7</v>
      </c>
      <c r="E37" s="2">
        <v>1969</v>
      </c>
      <c r="F37" s="25">
        <f t="shared" si="0"/>
        <v>57</v>
      </c>
      <c r="G37" s="2" t="s">
        <v>235</v>
      </c>
      <c r="H37" s="8">
        <v>5</v>
      </c>
      <c r="I37" s="44">
        <v>3</v>
      </c>
      <c r="J37" s="21">
        <f t="shared" si="1"/>
        <v>0.10115740740740742</v>
      </c>
      <c r="K37" s="8">
        <v>28</v>
      </c>
      <c r="L37" s="19">
        <v>3.078703703703704E-2</v>
      </c>
      <c r="M37" s="40">
        <v>66</v>
      </c>
      <c r="N37" s="19">
        <v>3.5694444444444445E-2</v>
      </c>
      <c r="O37" s="8">
        <v>57</v>
      </c>
      <c r="P37" s="41">
        <v>3.4675925925925923E-2</v>
      </c>
      <c r="Q37" s="42">
        <v>73</v>
      </c>
      <c r="R37" s="11"/>
      <c r="S37" s="8"/>
    </row>
    <row r="38" spans="1:19" ht="22.8" customHeight="1">
      <c r="A38" s="4">
        <v>25</v>
      </c>
      <c r="B38" s="15" t="s">
        <v>104</v>
      </c>
      <c r="C38" s="26" t="s">
        <v>6</v>
      </c>
      <c r="D38" s="6" t="s">
        <v>105</v>
      </c>
      <c r="E38" s="2">
        <v>1984</v>
      </c>
      <c r="F38" s="25">
        <f t="shared" si="0"/>
        <v>42</v>
      </c>
      <c r="G38" s="2" t="s">
        <v>234</v>
      </c>
      <c r="H38" s="8">
        <v>8</v>
      </c>
      <c r="I38" s="44">
        <v>3</v>
      </c>
      <c r="J38" s="21">
        <f t="shared" si="1"/>
        <v>0.10174768518518518</v>
      </c>
      <c r="K38" s="8">
        <v>37</v>
      </c>
      <c r="L38" s="19">
        <v>3.650462962962963E-2</v>
      </c>
      <c r="M38" s="40">
        <v>135</v>
      </c>
      <c r="N38" s="19">
        <v>3.3310185185185186E-2</v>
      </c>
      <c r="O38" s="8">
        <v>37</v>
      </c>
      <c r="P38" s="41">
        <v>3.1932870370370368E-2</v>
      </c>
      <c r="Q38" s="42">
        <v>52</v>
      </c>
      <c r="R38" s="11"/>
      <c r="S38" s="8"/>
    </row>
    <row r="39" spans="1:19" ht="22.8" customHeight="1">
      <c r="A39" s="4">
        <v>26</v>
      </c>
      <c r="B39" s="15" t="s">
        <v>158</v>
      </c>
      <c r="C39" s="26" t="s">
        <v>103</v>
      </c>
      <c r="D39" s="6" t="s">
        <v>13</v>
      </c>
      <c r="E39" s="2">
        <v>1978</v>
      </c>
      <c r="F39" s="25">
        <f t="shared" si="0"/>
        <v>48</v>
      </c>
      <c r="G39" s="2" t="s">
        <v>234</v>
      </c>
      <c r="H39" s="8">
        <v>9</v>
      </c>
      <c r="I39" s="44">
        <v>3</v>
      </c>
      <c r="J39" s="21">
        <f t="shared" si="1"/>
        <v>0.10177083333333332</v>
      </c>
      <c r="K39" s="8">
        <v>40</v>
      </c>
      <c r="L39" s="19">
        <v>3.9976851851851854E-2</v>
      </c>
      <c r="M39" s="40">
        <v>152</v>
      </c>
      <c r="N39" s="19">
        <v>3.1458333333333331E-2</v>
      </c>
      <c r="O39" s="8">
        <v>26</v>
      </c>
      <c r="P39" s="41">
        <v>3.0335648148148143E-2</v>
      </c>
      <c r="Q39" s="42">
        <v>37</v>
      </c>
      <c r="R39" s="11"/>
      <c r="S39" s="8"/>
    </row>
    <row r="40" spans="1:19" ht="22.8" customHeight="1">
      <c r="A40" s="4">
        <v>27</v>
      </c>
      <c r="B40" s="15" t="s">
        <v>171</v>
      </c>
      <c r="C40" s="26" t="s">
        <v>172</v>
      </c>
      <c r="D40" s="6" t="s">
        <v>13</v>
      </c>
      <c r="E40" s="2">
        <v>1959</v>
      </c>
      <c r="F40" s="25">
        <f t="shared" si="0"/>
        <v>67</v>
      </c>
      <c r="G40" s="2" t="s">
        <v>236</v>
      </c>
      <c r="H40" s="8">
        <v>1</v>
      </c>
      <c r="I40" s="44">
        <v>3</v>
      </c>
      <c r="J40" s="21">
        <f t="shared" si="1"/>
        <v>0.1017824074074074</v>
      </c>
      <c r="K40" s="8">
        <v>32</v>
      </c>
      <c r="L40" s="19">
        <v>3.2627314814814817E-2</v>
      </c>
      <c r="M40" s="8">
        <v>88</v>
      </c>
      <c r="N40" s="19">
        <v>3.5046296296296298E-2</v>
      </c>
      <c r="O40" s="8">
        <v>52</v>
      </c>
      <c r="P40" s="41">
        <v>3.4108796296296297E-2</v>
      </c>
      <c r="Q40" s="42">
        <v>70</v>
      </c>
      <c r="R40" s="11"/>
      <c r="S40" s="8"/>
    </row>
    <row r="41" spans="1:19" ht="22.8" customHeight="1">
      <c r="A41" s="4">
        <v>28</v>
      </c>
      <c r="B41" s="15" t="s">
        <v>128</v>
      </c>
      <c r="C41" s="26" t="s">
        <v>129</v>
      </c>
      <c r="D41" s="1" t="s">
        <v>130</v>
      </c>
      <c r="E41" s="2">
        <v>1978</v>
      </c>
      <c r="F41" s="25">
        <f t="shared" si="0"/>
        <v>48</v>
      </c>
      <c r="G41" s="2" t="s">
        <v>234</v>
      </c>
      <c r="H41" s="8">
        <v>10</v>
      </c>
      <c r="I41" s="44">
        <v>3</v>
      </c>
      <c r="J41" s="21">
        <f t="shared" si="1"/>
        <v>0.10226851851851854</v>
      </c>
      <c r="K41" s="8">
        <v>30</v>
      </c>
      <c r="L41" s="19">
        <v>3.2511574074074075E-2</v>
      </c>
      <c r="M41" s="40">
        <v>86</v>
      </c>
      <c r="N41" s="19">
        <v>3.4722222222222224E-2</v>
      </c>
      <c r="O41" s="8">
        <v>48</v>
      </c>
      <c r="P41" s="41">
        <v>3.5034722222222224E-2</v>
      </c>
      <c r="Q41" s="42">
        <v>77</v>
      </c>
      <c r="R41" s="11"/>
      <c r="S41" s="8"/>
    </row>
    <row r="42" spans="1:19" ht="22.8" customHeight="1">
      <c r="A42" s="4">
        <v>29</v>
      </c>
      <c r="B42" s="15" t="s">
        <v>519</v>
      </c>
      <c r="C42" s="26" t="s">
        <v>15</v>
      </c>
      <c r="D42" s="6" t="s">
        <v>7</v>
      </c>
      <c r="E42" s="2">
        <v>1993</v>
      </c>
      <c r="F42" s="25">
        <f t="shared" si="0"/>
        <v>33</v>
      </c>
      <c r="G42" s="2" t="s">
        <v>233</v>
      </c>
      <c r="H42" s="8">
        <v>10</v>
      </c>
      <c r="I42" s="44">
        <v>3</v>
      </c>
      <c r="J42" s="21">
        <f t="shared" si="1"/>
        <v>0.10289351851851851</v>
      </c>
      <c r="K42" s="8">
        <v>35</v>
      </c>
      <c r="L42" s="19">
        <v>3.4317129629629628E-2</v>
      </c>
      <c r="M42" s="8">
        <v>113</v>
      </c>
      <c r="N42" s="19">
        <v>3.4976851851851849E-2</v>
      </c>
      <c r="O42" s="8">
        <v>51</v>
      </c>
      <c r="P42" s="41">
        <v>3.3599537037037039E-2</v>
      </c>
      <c r="Q42" s="42">
        <v>67</v>
      </c>
      <c r="R42" s="11"/>
      <c r="S42" s="8"/>
    </row>
    <row r="43" spans="1:19" ht="22.8" customHeight="1">
      <c r="A43" s="4">
        <v>30</v>
      </c>
      <c r="B43" s="15" t="s">
        <v>253</v>
      </c>
      <c r="C43" s="26" t="s">
        <v>254</v>
      </c>
      <c r="D43" s="6" t="s">
        <v>255</v>
      </c>
      <c r="E43" s="2">
        <v>1965</v>
      </c>
      <c r="F43" s="25">
        <f t="shared" si="0"/>
        <v>61</v>
      </c>
      <c r="G43" s="2" t="s">
        <v>236</v>
      </c>
      <c r="H43" s="8">
        <v>2</v>
      </c>
      <c r="I43" s="44">
        <v>3</v>
      </c>
      <c r="J43" s="21">
        <f t="shared" si="1"/>
        <v>0.10574074074074075</v>
      </c>
      <c r="K43" s="8">
        <v>38</v>
      </c>
      <c r="L43" s="19">
        <v>3.5416666666666666E-2</v>
      </c>
      <c r="M43" s="40">
        <v>125</v>
      </c>
      <c r="N43" s="19">
        <v>3.5462962962962967E-2</v>
      </c>
      <c r="O43" s="8">
        <v>56</v>
      </c>
      <c r="P43" s="41">
        <v>3.4861111111111114E-2</v>
      </c>
      <c r="Q43" s="42">
        <v>76</v>
      </c>
      <c r="R43" s="11"/>
      <c r="S43" s="8"/>
    </row>
    <row r="44" spans="1:19" ht="22.8" customHeight="1">
      <c r="A44" s="4">
        <v>31</v>
      </c>
      <c r="B44" s="15" t="s">
        <v>93</v>
      </c>
      <c r="C44" s="26" t="s">
        <v>94</v>
      </c>
      <c r="D44" s="6" t="s">
        <v>7</v>
      </c>
      <c r="E44" s="2">
        <v>1981</v>
      </c>
      <c r="F44" s="25">
        <f t="shared" si="0"/>
        <v>45</v>
      </c>
      <c r="G44" s="2" t="s">
        <v>234</v>
      </c>
      <c r="H44" s="8">
        <v>11</v>
      </c>
      <c r="I44" s="44">
        <v>3</v>
      </c>
      <c r="J44" s="21">
        <f t="shared" si="1"/>
        <v>0.10613425925925926</v>
      </c>
      <c r="K44" s="8">
        <v>36</v>
      </c>
      <c r="L44" s="19">
        <v>3.3206018518518517E-2</v>
      </c>
      <c r="M44" s="40">
        <v>93</v>
      </c>
      <c r="N44" s="19">
        <v>3.6435185185185189E-2</v>
      </c>
      <c r="O44" s="8">
        <v>61</v>
      </c>
      <c r="P44" s="41">
        <v>3.6493055555555549E-2</v>
      </c>
      <c r="Q44" s="42">
        <v>88</v>
      </c>
      <c r="R44" s="11"/>
      <c r="S44" s="8"/>
    </row>
    <row r="45" spans="1:19" ht="22.8" customHeight="1">
      <c r="A45" s="4">
        <v>32</v>
      </c>
      <c r="B45" s="15" t="s">
        <v>322</v>
      </c>
      <c r="C45" s="26" t="s">
        <v>86</v>
      </c>
      <c r="D45" s="2" t="s">
        <v>32</v>
      </c>
      <c r="E45" s="2">
        <v>1982</v>
      </c>
      <c r="F45" s="25">
        <f t="shared" si="0"/>
        <v>44</v>
      </c>
      <c r="G45" s="2" t="s">
        <v>234</v>
      </c>
      <c r="H45" s="8">
        <v>12</v>
      </c>
      <c r="I45" s="44">
        <v>3</v>
      </c>
      <c r="J45" s="21">
        <f t="shared" si="1"/>
        <v>0.10702546296296298</v>
      </c>
      <c r="K45" s="8">
        <v>39</v>
      </c>
      <c r="L45" s="19">
        <v>3.4409722222222223E-2</v>
      </c>
      <c r="M45" s="8">
        <v>114</v>
      </c>
      <c r="N45" s="19">
        <v>3.6886574074074079E-2</v>
      </c>
      <c r="O45" s="8">
        <v>64</v>
      </c>
      <c r="P45" s="41">
        <v>3.5729166666666666E-2</v>
      </c>
      <c r="Q45" s="42">
        <v>81</v>
      </c>
      <c r="R45" s="11"/>
      <c r="S45" s="8"/>
    </row>
    <row r="46" spans="1:19" ht="22.8" customHeight="1">
      <c r="A46" s="4">
        <v>33</v>
      </c>
      <c r="B46" s="15" t="s">
        <v>308</v>
      </c>
      <c r="C46" s="26" t="s">
        <v>103</v>
      </c>
      <c r="D46" s="6" t="s">
        <v>7</v>
      </c>
      <c r="E46" s="2">
        <v>1977</v>
      </c>
      <c r="F46" s="25">
        <f t="shared" si="0"/>
        <v>49</v>
      </c>
      <c r="G46" s="2" t="s">
        <v>234</v>
      </c>
      <c r="H46" s="8">
        <v>13</v>
      </c>
      <c r="I46" s="44">
        <v>3</v>
      </c>
      <c r="J46" s="21">
        <f t="shared" si="1"/>
        <v>0.10809027777777777</v>
      </c>
      <c r="K46" s="8">
        <v>41</v>
      </c>
      <c r="L46" s="19">
        <v>3.560185185185185E-2</v>
      </c>
      <c r="M46" s="8">
        <v>126</v>
      </c>
      <c r="N46" s="19">
        <v>3.7037037037037042E-2</v>
      </c>
      <c r="O46" s="8">
        <v>65</v>
      </c>
      <c r="P46" s="41">
        <v>3.5451388888888886E-2</v>
      </c>
      <c r="Q46" s="42">
        <v>79</v>
      </c>
      <c r="R46" s="11"/>
      <c r="S46" s="8"/>
    </row>
    <row r="47" spans="1:19" ht="22.8" customHeight="1">
      <c r="A47" s="4">
        <v>34</v>
      </c>
      <c r="B47" s="15" t="s">
        <v>206</v>
      </c>
      <c r="C47" s="26" t="s">
        <v>207</v>
      </c>
      <c r="D47" s="6" t="s">
        <v>13</v>
      </c>
      <c r="E47" s="2">
        <v>1970</v>
      </c>
      <c r="F47" s="25">
        <f t="shared" si="0"/>
        <v>56</v>
      </c>
      <c r="G47" s="2" t="s">
        <v>235</v>
      </c>
      <c r="H47" s="8">
        <v>6</v>
      </c>
      <c r="I47" s="44">
        <v>3</v>
      </c>
      <c r="J47" s="21">
        <f t="shared" si="1"/>
        <v>0.11083333333333334</v>
      </c>
      <c r="K47" s="8">
        <v>42</v>
      </c>
      <c r="L47" s="19">
        <v>3.5972222222222218E-2</v>
      </c>
      <c r="M47" s="40">
        <v>127</v>
      </c>
      <c r="N47" s="19">
        <v>3.7962962962962962E-2</v>
      </c>
      <c r="O47" s="8">
        <v>69</v>
      </c>
      <c r="P47" s="41">
        <v>3.6898148148148145E-2</v>
      </c>
      <c r="Q47" s="42">
        <v>94</v>
      </c>
      <c r="R47" s="11"/>
      <c r="S47" s="8"/>
    </row>
    <row r="48" spans="1:19" ht="22.8" customHeight="1">
      <c r="A48" s="4">
        <v>35</v>
      </c>
      <c r="B48" s="15" t="s">
        <v>155</v>
      </c>
      <c r="C48" s="26" t="s">
        <v>156</v>
      </c>
      <c r="D48" s="6" t="s">
        <v>7</v>
      </c>
      <c r="E48" s="2">
        <v>1987</v>
      </c>
      <c r="F48" s="25">
        <f t="shared" si="0"/>
        <v>39</v>
      </c>
      <c r="G48" s="2" t="s">
        <v>233</v>
      </c>
      <c r="H48" s="8">
        <v>11</v>
      </c>
      <c r="I48" s="44">
        <v>3</v>
      </c>
      <c r="J48" s="21">
        <f t="shared" si="1"/>
        <v>0.1116550925925926</v>
      </c>
      <c r="K48" s="8">
        <v>44</v>
      </c>
      <c r="L48" s="19">
        <v>3.695601851851852E-2</v>
      </c>
      <c r="M48" s="8">
        <v>140</v>
      </c>
      <c r="N48" s="19">
        <v>3.8043981481481477E-2</v>
      </c>
      <c r="O48" s="8">
        <v>70</v>
      </c>
      <c r="P48" s="41">
        <v>3.6655092592592593E-2</v>
      </c>
      <c r="Q48" s="42">
        <v>92</v>
      </c>
      <c r="R48" s="11"/>
      <c r="S48" s="8"/>
    </row>
    <row r="49" spans="1:19" ht="22.8" customHeight="1">
      <c r="A49" s="4">
        <v>36</v>
      </c>
      <c r="B49" s="15" t="s">
        <v>478</v>
      </c>
      <c r="C49" s="26" t="s">
        <v>156</v>
      </c>
      <c r="D49" s="2" t="s">
        <v>479</v>
      </c>
      <c r="E49" s="2">
        <v>1973</v>
      </c>
      <c r="F49" s="25">
        <f t="shared" si="0"/>
        <v>53</v>
      </c>
      <c r="G49" s="2" t="s">
        <v>235</v>
      </c>
      <c r="H49" s="8">
        <v>7</v>
      </c>
      <c r="I49" s="44">
        <v>3</v>
      </c>
      <c r="J49" s="21">
        <f t="shared" si="1"/>
        <v>0.1133912037037037</v>
      </c>
      <c r="K49" s="8">
        <v>47</v>
      </c>
      <c r="L49" s="19">
        <v>3.6458333333333336E-2</v>
      </c>
      <c r="M49" s="8">
        <v>134</v>
      </c>
      <c r="N49" s="19">
        <v>4.0370370370370369E-2</v>
      </c>
      <c r="O49" s="8">
        <v>78</v>
      </c>
      <c r="P49" s="41">
        <v>3.6562499999999998E-2</v>
      </c>
      <c r="Q49" s="42">
        <v>89</v>
      </c>
      <c r="R49" s="11"/>
      <c r="S49" s="8"/>
    </row>
    <row r="50" spans="1:19" ht="22.8" customHeight="1">
      <c r="A50" s="4">
        <v>37</v>
      </c>
      <c r="B50" s="15" t="s">
        <v>210</v>
      </c>
      <c r="C50" s="26" t="s">
        <v>6</v>
      </c>
      <c r="D50" s="6" t="s">
        <v>7</v>
      </c>
      <c r="E50" s="2">
        <v>1989</v>
      </c>
      <c r="F50" s="25">
        <f t="shared" si="0"/>
        <v>37</v>
      </c>
      <c r="G50" s="2" t="s">
        <v>233</v>
      </c>
      <c r="H50" s="8">
        <v>12</v>
      </c>
      <c r="I50" s="44">
        <v>3</v>
      </c>
      <c r="J50" s="21">
        <f t="shared" si="1"/>
        <v>0.1151851851851852</v>
      </c>
      <c r="K50" s="8">
        <v>46</v>
      </c>
      <c r="L50" s="19">
        <v>3.7141203703703704E-2</v>
      </c>
      <c r="M50" s="40">
        <v>142</v>
      </c>
      <c r="N50" s="19">
        <v>3.9340277777777773E-2</v>
      </c>
      <c r="O50" s="8">
        <v>75</v>
      </c>
      <c r="P50" s="41">
        <v>3.8703703703703705E-2</v>
      </c>
      <c r="Q50" s="42">
        <v>111</v>
      </c>
      <c r="R50" s="11"/>
      <c r="S50" s="8"/>
    </row>
    <row r="51" spans="1:19" ht="22.8" customHeight="1">
      <c r="A51" s="4">
        <v>38</v>
      </c>
      <c r="B51" s="15" t="s">
        <v>284</v>
      </c>
      <c r="C51" s="26" t="s">
        <v>66</v>
      </c>
      <c r="D51" s="2" t="s">
        <v>285</v>
      </c>
      <c r="E51" s="2">
        <v>1954</v>
      </c>
      <c r="F51" s="25">
        <f t="shared" si="0"/>
        <v>72</v>
      </c>
      <c r="G51" s="2" t="s">
        <v>416</v>
      </c>
      <c r="H51" s="8">
        <v>1</v>
      </c>
      <c r="I51" s="44">
        <v>3</v>
      </c>
      <c r="J51" s="21">
        <f t="shared" si="1"/>
        <v>0.1154513888888889</v>
      </c>
      <c r="K51" s="8">
        <v>48</v>
      </c>
      <c r="L51" s="19">
        <v>3.72337962962963E-2</v>
      </c>
      <c r="M51" s="8">
        <v>141</v>
      </c>
      <c r="N51" s="19">
        <v>3.9965277777777773E-2</v>
      </c>
      <c r="O51" s="8">
        <v>77</v>
      </c>
      <c r="P51" s="41">
        <v>3.8252314814814815E-2</v>
      </c>
      <c r="Q51" s="42">
        <v>107</v>
      </c>
      <c r="R51" s="11"/>
      <c r="S51" s="8"/>
    </row>
    <row r="52" spans="1:19" ht="22.8" customHeight="1">
      <c r="A52" s="4">
        <v>39</v>
      </c>
      <c r="B52" s="15" t="s">
        <v>506</v>
      </c>
      <c r="C52" s="26" t="s">
        <v>12</v>
      </c>
      <c r="D52" s="6" t="s">
        <v>13</v>
      </c>
      <c r="E52" s="2">
        <v>1971</v>
      </c>
      <c r="F52" s="25">
        <f t="shared" si="0"/>
        <v>55</v>
      </c>
      <c r="G52" s="2" t="s">
        <v>235</v>
      </c>
      <c r="H52" s="8">
        <v>8</v>
      </c>
      <c r="I52" s="44">
        <v>3</v>
      </c>
      <c r="J52" s="21">
        <f t="shared" si="1"/>
        <v>0.11966435185185184</v>
      </c>
      <c r="K52" s="8">
        <v>49</v>
      </c>
      <c r="L52" s="19">
        <v>3.9629629629629633E-2</v>
      </c>
      <c r="M52" s="8">
        <v>151</v>
      </c>
      <c r="N52" s="19">
        <v>3.9583333333333331E-2</v>
      </c>
      <c r="O52" s="8">
        <v>76</v>
      </c>
      <c r="P52" s="41">
        <v>4.0451388888888891E-2</v>
      </c>
      <c r="Q52" s="42">
        <v>123</v>
      </c>
      <c r="R52" s="11"/>
      <c r="S52" s="8"/>
    </row>
    <row r="53" spans="1:19" ht="22.8" customHeight="1">
      <c r="A53" s="4">
        <v>40</v>
      </c>
      <c r="B53" s="15" t="s">
        <v>497</v>
      </c>
      <c r="C53" s="26" t="s">
        <v>186</v>
      </c>
      <c r="D53" s="2" t="s">
        <v>498</v>
      </c>
      <c r="E53" s="2">
        <v>1995</v>
      </c>
      <c r="F53" s="25">
        <f t="shared" si="0"/>
        <v>31</v>
      </c>
      <c r="G53" s="2" t="s">
        <v>233</v>
      </c>
      <c r="H53" s="8">
        <v>13</v>
      </c>
      <c r="I53" s="36">
        <v>2</v>
      </c>
      <c r="J53" s="21">
        <f t="shared" si="1"/>
        <v>4.971064814814815E-2</v>
      </c>
      <c r="K53" s="8">
        <v>55</v>
      </c>
      <c r="L53" s="19">
        <v>2.462962962962963E-2</v>
      </c>
      <c r="M53" s="8">
        <v>4</v>
      </c>
      <c r="N53" s="11"/>
      <c r="O53" s="8"/>
      <c r="P53" s="41">
        <v>2.508101851851852E-2</v>
      </c>
      <c r="Q53" s="42">
        <v>2</v>
      </c>
      <c r="R53" s="11"/>
      <c r="S53" s="8"/>
    </row>
    <row r="54" spans="1:19" ht="22.8" customHeight="1">
      <c r="A54" s="4">
        <v>41</v>
      </c>
      <c r="B54" s="15" t="s">
        <v>393</v>
      </c>
      <c r="C54" s="26" t="s">
        <v>190</v>
      </c>
      <c r="D54" s="2" t="s">
        <v>57</v>
      </c>
      <c r="E54" s="2">
        <v>1993</v>
      </c>
      <c r="F54" s="25">
        <f t="shared" si="0"/>
        <v>33</v>
      </c>
      <c r="G54" s="2" t="s">
        <v>233</v>
      </c>
      <c r="H54" s="8">
        <v>14</v>
      </c>
      <c r="I54" s="36">
        <v>2</v>
      </c>
      <c r="J54" s="21">
        <f t="shared" si="1"/>
        <v>5.3668981481481484E-2</v>
      </c>
      <c r="K54" s="8">
        <v>75</v>
      </c>
      <c r="L54" s="11"/>
      <c r="M54" s="8"/>
      <c r="N54" s="19">
        <v>2.7175925925925926E-2</v>
      </c>
      <c r="O54" s="8">
        <v>5</v>
      </c>
      <c r="P54" s="41">
        <v>2.6493055555555558E-2</v>
      </c>
      <c r="Q54" s="42">
        <v>9</v>
      </c>
      <c r="R54" s="11"/>
      <c r="S54" s="8"/>
    </row>
    <row r="55" spans="1:19" ht="22.8" customHeight="1">
      <c r="A55" s="4">
        <v>42</v>
      </c>
      <c r="B55" s="15" t="s">
        <v>427</v>
      </c>
      <c r="C55" s="26" t="s">
        <v>12</v>
      </c>
      <c r="D55" s="2" t="s">
        <v>32</v>
      </c>
      <c r="E55" s="2">
        <v>1990</v>
      </c>
      <c r="F55" s="25">
        <f t="shared" si="0"/>
        <v>36</v>
      </c>
      <c r="G55" s="2" t="s">
        <v>233</v>
      </c>
      <c r="H55" s="8">
        <v>15</v>
      </c>
      <c r="I55" s="36">
        <v>2</v>
      </c>
      <c r="J55" s="21">
        <f t="shared" si="1"/>
        <v>5.484953703703703E-2</v>
      </c>
      <c r="K55" s="8">
        <v>6</v>
      </c>
      <c r="L55" s="19">
        <v>2.6516203703703698E-2</v>
      </c>
      <c r="M55" s="8">
        <v>21</v>
      </c>
      <c r="N55" s="19">
        <v>2.8333333333333332E-2</v>
      </c>
      <c r="O55" s="8">
        <v>8</v>
      </c>
      <c r="P55" s="11"/>
      <c r="Q55" s="8"/>
      <c r="R55" s="11"/>
      <c r="S55" s="8"/>
    </row>
    <row r="56" spans="1:19" ht="22.8" customHeight="1">
      <c r="A56" s="4">
        <v>43</v>
      </c>
      <c r="B56" s="15" t="s">
        <v>79</v>
      </c>
      <c r="C56" s="26" t="s">
        <v>10</v>
      </c>
      <c r="D56" s="1" t="s">
        <v>80</v>
      </c>
      <c r="E56" s="2">
        <v>1979</v>
      </c>
      <c r="F56" s="25">
        <f t="shared" si="0"/>
        <v>47</v>
      </c>
      <c r="G56" s="2" t="s">
        <v>234</v>
      </c>
      <c r="H56" s="8">
        <v>14</v>
      </c>
      <c r="I56" s="36">
        <v>2</v>
      </c>
      <c r="J56" s="21">
        <f t="shared" si="1"/>
        <v>5.6782407407407406E-2</v>
      </c>
      <c r="K56" s="8">
        <v>13</v>
      </c>
      <c r="L56" s="19">
        <v>2.7662037037037041E-2</v>
      </c>
      <c r="M56" s="40">
        <v>37</v>
      </c>
      <c r="N56" s="19">
        <v>2.9120370370370366E-2</v>
      </c>
      <c r="O56" s="8">
        <v>13</v>
      </c>
      <c r="P56" s="11"/>
      <c r="Q56" s="8"/>
      <c r="R56" s="11"/>
      <c r="S56" s="8"/>
    </row>
    <row r="57" spans="1:19" ht="22.8" customHeight="1">
      <c r="A57" s="4">
        <v>44</v>
      </c>
      <c r="B57" s="15" t="s">
        <v>520</v>
      </c>
      <c r="C57" s="26" t="s">
        <v>33</v>
      </c>
      <c r="D57" s="6" t="s">
        <v>7</v>
      </c>
      <c r="E57" s="2">
        <v>1986</v>
      </c>
      <c r="F57" s="25">
        <f t="shared" si="0"/>
        <v>40</v>
      </c>
      <c r="G57" s="2" t="s">
        <v>234</v>
      </c>
      <c r="H57" s="8">
        <v>15</v>
      </c>
      <c r="I57" s="36">
        <v>2</v>
      </c>
      <c r="J57" s="21">
        <f t="shared" si="1"/>
        <v>5.768518518518518E-2</v>
      </c>
      <c r="K57" s="8">
        <v>15</v>
      </c>
      <c r="L57" s="19">
        <v>2.6921296296296294E-2</v>
      </c>
      <c r="M57" s="8">
        <v>28</v>
      </c>
      <c r="N57" s="19">
        <v>3.0763888888888886E-2</v>
      </c>
      <c r="O57" s="8">
        <v>21</v>
      </c>
      <c r="P57" s="11"/>
      <c r="Q57" s="8"/>
      <c r="R57" s="11"/>
      <c r="S57" s="8"/>
    </row>
    <row r="58" spans="1:19" ht="22.8" customHeight="1">
      <c r="A58" s="4">
        <v>45</v>
      </c>
      <c r="B58" s="37" t="s">
        <v>381</v>
      </c>
      <c r="C58" s="38" t="s">
        <v>97</v>
      </c>
      <c r="D58" s="2" t="s">
        <v>80</v>
      </c>
      <c r="E58" s="2">
        <v>1981</v>
      </c>
      <c r="F58" s="25">
        <f t="shared" si="0"/>
        <v>45</v>
      </c>
      <c r="G58" s="2" t="s">
        <v>234</v>
      </c>
      <c r="H58" s="8">
        <v>16</v>
      </c>
      <c r="I58" s="36">
        <v>2</v>
      </c>
      <c r="J58" s="21">
        <f t="shared" si="1"/>
        <v>5.872685185185185E-2</v>
      </c>
      <c r="K58" s="8">
        <v>90</v>
      </c>
      <c r="L58" s="11"/>
      <c r="M58" s="8"/>
      <c r="N58" s="19">
        <v>2.9398148148148149E-2</v>
      </c>
      <c r="O58" s="8">
        <v>16</v>
      </c>
      <c r="P58" s="41">
        <v>2.9328703703703704E-2</v>
      </c>
      <c r="Q58" s="42">
        <v>29</v>
      </c>
      <c r="R58" s="11"/>
      <c r="S58" s="8"/>
    </row>
    <row r="59" spans="1:19" ht="22.8" customHeight="1">
      <c r="A59" s="4">
        <v>46</v>
      </c>
      <c r="B59" s="15" t="s">
        <v>205</v>
      </c>
      <c r="C59" s="26" t="s">
        <v>66</v>
      </c>
      <c r="D59" s="6" t="s">
        <v>13</v>
      </c>
      <c r="E59" s="2">
        <v>1962</v>
      </c>
      <c r="F59" s="25">
        <f t="shared" si="0"/>
        <v>64</v>
      </c>
      <c r="G59" s="2" t="s">
        <v>236</v>
      </c>
      <c r="H59" s="8">
        <v>3</v>
      </c>
      <c r="I59" s="36">
        <v>2</v>
      </c>
      <c r="J59" s="21">
        <f t="shared" si="1"/>
        <v>5.9895833333333336E-2</v>
      </c>
      <c r="K59" s="8">
        <v>88</v>
      </c>
      <c r="L59" s="19">
        <v>2.9282407407407406E-2</v>
      </c>
      <c r="M59" s="40">
        <v>52</v>
      </c>
      <c r="N59" s="11"/>
      <c r="O59" s="8"/>
      <c r="P59" s="41">
        <v>3.0613425925925929E-2</v>
      </c>
      <c r="Q59" s="42">
        <v>40</v>
      </c>
      <c r="R59" s="11"/>
      <c r="S59" s="8"/>
    </row>
    <row r="60" spans="1:19" ht="22.8" customHeight="1">
      <c r="A60" s="4">
        <v>47</v>
      </c>
      <c r="B60" s="15" t="s">
        <v>28</v>
      </c>
      <c r="C60" s="26" t="s">
        <v>12</v>
      </c>
      <c r="D60" s="1" t="s">
        <v>29</v>
      </c>
      <c r="E60" s="2">
        <v>1977</v>
      </c>
      <c r="F60" s="25">
        <f t="shared" si="0"/>
        <v>49</v>
      </c>
      <c r="G60" s="2" t="s">
        <v>234</v>
      </c>
      <c r="H60" s="8">
        <v>17</v>
      </c>
      <c r="I60" s="36">
        <v>2</v>
      </c>
      <c r="J60" s="21">
        <f t="shared" si="1"/>
        <v>6.0520833333333329E-2</v>
      </c>
      <c r="K60" s="8">
        <v>103</v>
      </c>
      <c r="L60" s="11"/>
      <c r="M60" s="8"/>
      <c r="N60" s="19">
        <v>3.1053240740740742E-2</v>
      </c>
      <c r="O60" s="8">
        <v>23</v>
      </c>
      <c r="P60" s="41">
        <v>2.946759259259259E-2</v>
      </c>
      <c r="Q60" s="42">
        <v>31</v>
      </c>
      <c r="R60" s="11"/>
      <c r="S60" s="8"/>
    </row>
    <row r="61" spans="1:19" ht="22.8" customHeight="1">
      <c r="A61" s="4">
        <v>48</v>
      </c>
      <c r="B61" s="15" t="s">
        <v>443</v>
      </c>
      <c r="C61" s="26" t="s">
        <v>33</v>
      </c>
      <c r="D61" s="2" t="s">
        <v>444</v>
      </c>
      <c r="E61" s="2">
        <v>2002</v>
      </c>
      <c r="F61" s="25">
        <f t="shared" si="0"/>
        <v>24</v>
      </c>
      <c r="G61" s="2" t="s">
        <v>232</v>
      </c>
      <c r="H61" s="8">
        <v>4</v>
      </c>
      <c r="I61" s="36">
        <v>2</v>
      </c>
      <c r="J61" s="21">
        <f t="shared" si="1"/>
        <v>6.1099537037037042E-2</v>
      </c>
      <c r="K61" s="8">
        <v>19</v>
      </c>
      <c r="L61" s="19">
        <v>2.9583333333333336E-2</v>
      </c>
      <c r="M61" s="8">
        <v>55</v>
      </c>
      <c r="N61" s="19">
        <v>3.1516203703703706E-2</v>
      </c>
      <c r="O61" s="8">
        <v>27</v>
      </c>
      <c r="P61" s="11"/>
      <c r="Q61" s="8"/>
      <c r="R61" s="11"/>
      <c r="S61" s="8"/>
    </row>
    <row r="62" spans="1:19" ht="22.8" customHeight="1">
      <c r="A62" s="4">
        <v>49</v>
      </c>
      <c r="B62" s="15" t="s">
        <v>180</v>
      </c>
      <c r="C62" s="26" t="s">
        <v>129</v>
      </c>
      <c r="D62" s="1" t="s">
        <v>32</v>
      </c>
      <c r="E62" s="2">
        <v>1972</v>
      </c>
      <c r="F62" s="25">
        <f t="shared" si="0"/>
        <v>54</v>
      </c>
      <c r="G62" s="2" t="s">
        <v>235</v>
      </c>
      <c r="H62" s="8">
        <v>9</v>
      </c>
      <c r="I62" s="36">
        <v>2</v>
      </c>
      <c r="J62" s="21">
        <f t="shared" si="1"/>
        <v>6.1793981481481478E-2</v>
      </c>
      <c r="K62" s="8">
        <v>100</v>
      </c>
      <c r="L62" s="19">
        <v>3.0590277777777775E-2</v>
      </c>
      <c r="M62" s="40">
        <v>65</v>
      </c>
      <c r="N62" s="11"/>
      <c r="O62" s="8"/>
      <c r="P62" s="41">
        <v>3.1203703703703702E-2</v>
      </c>
      <c r="Q62" s="42">
        <v>44</v>
      </c>
      <c r="R62" s="11"/>
      <c r="S62" s="8"/>
    </row>
    <row r="63" spans="1:19" ht="22.8" customHeight="1">
      <c r="A63" s="4">
        <v>50</v>
      </c>
      <c r="B63" s="15" t="s">
        <v>157</v>
      </c>
      <c r="C63" s="26" t="s">
        <v>65</v>
      </c>
      <c r="D63" s="6" t="s">
        <v>7</v>
      </c>
      <c r="E63" s="2">
        <v>2010</v>
      </c>
      <c r="F63" s="25">
        <f t="shared" si="0"/>
        <v>16</v>
      </c>
      <c r="G63" s="2" t="s">
        <v>232</v>
      </c>
      <c r="H63" s="8">
        <v>5</v>
      </c>
      <c r="I63" s="36">
        <v>2</v>
      </c>
      <c r="J63" s="21">
        <f t="shared" si="1"/>
        <v>6.2546296296296294E-2</v>
      </c>
      <c r="K63" s="8">
        <v>21</v>
      </c>
      <c r="L63" s="19">
        <v>3.0868055555555555E-2</v>
      </c>
      <c r="M63" s="8">
        <v>69</v>
      </c>
      <c r="N63" s="19">
        <v>3.1678240740740743E-2</v>
      </c>
      <c r="O63" s="8">
        <v>28</v>
      </c>
      <c r="P63" s="11"/>
      <c r="Q63" s="8"/>
      <c r="R63" s="11"/>
      <c r="S63" s="8"/>
    </row>
    <row r="64" spans="1:19" ht="22.8" customHeight="1">
      <c r="A64" s="4">
        <v>51</v>
      </c>
      <c r="B64" s="15" t="s">
        <v>135</v>
      </c>
      <c r="C64" s="26" t="s">
        <v>136</v>
      </c>
      <c r="D64" s="6" t="s">
        <v>238</v>
      </c>
      <c r="E64" s="2">
        <v>1974</v>
      </c>
      <c r="F64" s="29">
        <f t="shared" si="0"/>
        <v>52</v>
      </c>
      <c r="G64" s="2" t="s">
        <v>235</v>
      </c>
      <c r="H64" s="8">
        <v>10</v>
      </c>
      <c r="I64" s="36">
        <v>2</v>
      </c>
      <c r="J64" s="21">
        <f t="shared" si="1"/>
        <v>6.3634259259259252E-2</v>
      </c>
      <c r="K64" s="8">
        <v>165</v>
      </c>
      <c r="L64" s="19">
        <v>3.6493055555555549E-2</v>
      </c>
      <c r="M64" s="8">
        <v>136</v>
      </c>
      <c r="N64" s="11"/>
      <c r="O64" s="8"/>
      <c r="P64" s="41">
        <v>2.7141203703703706E-2</v>
      </c>
      <c r="Q64" s="42">
        <v>13</v>
      </c>
      <c r="R64" s="11"/>
      <c r="S64" s="8"/>
    </row>
    <row r="65" spans="1:19" ht="22.8" customHeight="1">
      <c r="A65" s="4">
        <v>52</v>
      </c>
      <c r="B65" s="15" t="s">
        <v>409</v>
      </c>
      <c r="C65" s="26" t="s">
        <v>37</v>
      </c>
      <c r="D65" s="2" t="s">
        <v>125</v>
      </c>
      <c r="E65" s="2">
        <v>1964</v>
      </c>
      <c r="F65" s="25">
        <f t="shared" si="0"/>
        <v>62</v>
      </c>
      <c r="G65" s="2" t="s">
        <v>236</v>
      </c>
      <c r="H65" s="8">
        <v>4</v>
      </c>
      <c r="I65" s="36">
        <v>2</v>
      </c>
      <c r="J65" s="21">
        <f t="shared" si="1"/>
        <v>6.4641203703703701E-2</v>
      </c>
      <c r="K65" s="8">
        <v>22</v>
      </c>
      <c r="L65" s="19">
        <v>3.1759259259259258E-2</v>
      </c>
      <c r="M65" s="8">
        <v>75</v>
      </c>
      <c r="N65" s="19">
        <v>3.2881944444444443E-2</v>
      </c>
      <c r="O65" s="8">
        <v>35</v>
      </c>
      <c r="P65" s="11"/>
      <c r="Q65" s="8"/>
      <c r="R65" s="11"/>
      <c r="S65" s="8"/>
    </row>
    <row r="66" spans="1:19" ht="22.8" customHeight="1">
      <c r="A66" s="4">
        <v>53</v>
      </c>
      <c r="B66" s="15" t="s">
        <v>407</v>
      </c>
      <c r="C66" s="26" t="s">
        <v>173</v>
      </c>
      <c r="D66" s="2" t="s">
        <v>32</v>
      </c>
      <c r="E66" s="2">
        <v>1992</v>
      </c>
      <c r="F66" s="25">
        <f t="shared" si="0"/>
        <v>34</v>
      </c>
      <c r="G66" s="2" t="s">
        <v>233</v>
      </c>
      <c r="H66" s="8">
        <v>16</v>
      </c>
      <c r="I66" s="36">
        <v>2</v>
      </c>
      <c r="J66" s="21">
        <f t="shared" si="1"/>
        <v>6.5543981481481481E-2</v>
      </c>
      <c r="K66" s="8">
        <v>105</v>
      </c>
      <c r="L66" s="19">
        <v>3.1527777777777773E-2</v>
      </c>
      <c r="M66" s="8">
        <v>73</v>
      </c>
      <c r="N66" s="11"/>
      <c r="O66" s="8"/>
      <c r="P66" s="41">
        <v>3.4016203703703708E-2</v>
      </c>
      <c r="Q66" s="42">
        <v>69</v>
      </c>
      <c r="R66" s="11"/>
      <c r="S66" s="8"/>
    </row>
    <row r="67" spans="1:19" ht="22.8" customHeight="1">
      <c r="A67" s="4">
        <v>54</v>
      </c>
      <c r="B67" s="15" t="s">
        <v>75</v>
      </c>
      <c r="C67" s="26" t="s">
        <v>166</v>
      </c>
      <c r="D67" s="2" t="s">
        <v>238</v>
      </c>
      <c r="E67" s="2">
        <v>1983</v>
      </c>
      <c r="F67" s="25">
        <f t="shared" si="0"/>
        <v>43</v>
      </c>
      <c r="G67" s="2" t="s">
        <v>234</v>
      </c>
      <c r="H67" s="8">
        <v>18</v>
      </c>
      <c r="I67" s="36">
        <v>2</v>
      </c>
      <c r="J67" s="21">
        <f t="shared" si="1"/>
        <v>6.7245370370370372E-2</v>
      </c>
      <c r="K67" s="8">
        <v>142</v>
      </c>
      <c r="L67" s="11"/>
      <c r="M67" s="8"/>
      <c r="N67" s="19">
        <v>3.4247685185185187E-2</v>
      </c>
      <c r="O67" s="8">
        <v>45</v>
      </c>
      <c r="P67" s="41">
        <v>3.2997685185185185E-2</v>
      </c>
      <c r="Q67" s="42">
        <v>63</v>
      </c>
      <c r="R67" s="11"/>
      <c r="S67" s="8"/>
    </row>
    <row r="68" spans="1:19" ht="22.8" customHeight="1">
      <c r="A68" s="4">
        <v>55</v>
      </c>
      <c r="B68" s="15" t="s">
        <v>505</v>
      </c>
      <c r="C68" s="26" t="s">
        <v>181</v>
      </c>
      <c r="D68" s="1" t="s">
        <v>487</v>
      </c>
      <c r="E68" s="2">
        <v>1967</v>
      </c>
      <c r="F68" s="25">
        <f t="shared" si="0"/>
        <v>59</v>
      </c>
      <c r="G68" s="2" t="s">
        <v>235</v>
      </c>
      <c r="H68" s="8">
        <v>11</v>
      </c>
      <c r="I68" s="36">
        <v>2</v>
      </c>
      <c r="J68" s="21">
        <f t="shared" si="1"/>
        <v>6.7337962962962961E-2</v>
      </c>
      <c r="K68" s="8">
        <v>31</v>
      </c>
      <c r="L68" s="19">
        <v>3.3194444444444443E-2</v>
      </c>
      <c r="M68" s="8">
        <v>92</v>
      </c>
      <c r="N68" s="19">
        <v>3.4143518518518517E-2</v>
      </c>
      <c r="O68" s="8">
        <v>44</v>
      </c>
      <c r="P68" s="11"/>
      <c r="Q68" s="8"/>
      <c r="R68" s="11"/>
      <c r="S68" s="8"/>
    </row>
    <row r="69" spans="1:19" ht="22.8" customHeight="1">
      <c r="A69" s="4">
        <v>56</v>
      </c>
      <c r="B69" s="15" t="s">
        <v>135</v>
      </c>
      <c r="C69" s="26" t="s">
        <v>84</v>
      </c>
      <c r="D69" s="6" t="s">
        <v>238</v>
      </c>
      <c r="E69" s="2">
        <v>2004</v>
      </c>
      <c r="F69" s="25">
        <f t="shared" si="0"/>
        <v>22</v>
      </c>
      <c r="G69" s="2" t="s">
        <v>232</v>
      </c>
      <c r="H69" s="8">
        <v>6</v>
      </c>
      <c r="I69" s="36">
        <v>2</v>
      </c>
      <c r="J69" s="21">
        <f t="shared" si="1"/>
        <v>6.8437500000000012E-2</v>
      </c>
      <c r="K69" s="8">
        <v>166</v>
      </c>
      <c r="L69" s="19">
        <v>3.6516203703703703E-2</v>
      </c>
      <c r="M69" s="8">
        <v>137</v>
      </c>
      <c r="N69" s="11"/>
      <c r="O69" s="8"/>
      <c r="P69" s="41">
        <v>3.1921296296296302E-2</v>
      </c>
      <c r="Q69" s="42">
        <v>53</v>
      </c>
      <c r="R69" s="11"/>
      <c r="S69" s="8"/>
    </row>
    <row r="70" spans="1:19" ht="22.8" customHeight="1">
      <c r="A70" s="4">
        <v>57</v>
      </c>
      <c r="B70" s="15" t="s">
        <v>553</v>
      </c>
      <c r="C70" s="26" t="s">
        <v>37</v>
      </c>
      <c r="D70" s="6" t="s">
        <v>7</v>
      </c>
      <c r="E70" s="2">
        <v>1977</v>
      </c>
      <c r="F70" s="25">
        <f t="shared" si="0"/>
        <v>49</v>
      </c>
      <c r="G70" s="2" t="s">
        <v>234</v>
      </c>
      <c r="H70" s="8">
        <v>19</v>
      </c>
      <c r="I70" s="36">
        <v>2</v>
      </c>
      <c r="J70" s="21">
        <f t="shared" si="1"/>
        <v>6.9039351851851838E-2</v>
      </c>
      <c r="K70" s="8">
        <v>34</v>
      </c>
      <c r="L70" s="19">
        <v>3.3715277777777775E-2</v>
      </c>
      <c r="M70" s="40">
        <v>102</v>
      </c>
      <c r="N70" s="19">
        <v>3.532407407407407E-2</v>
      </c>
      <c r="O70" s="8">
        <v>54</v>
      </c>
      <c r="P70" s="11"/>
      <c r="Q70" s="8"/>
      <c r="R70" s="11"/>
      <c r="S70" s="8"/>
    </row>
    <row r="71" spans="1:19" ht="22.8" customHeight="1">
      <c r="A71" s="4">
        <v>58</v>
      </c>
      <c r="B71" s="15" t="s">
        <v>324</v>
      </c>
      <c r="C71" s="26" t="s">
        <v>138</v>
      </c>
      <c r="D71" s="2" t="s">
        <v>32</v>
      </c>
      <c r="E71" s="2">
        <v>1984</v>
      </c>
      <c r="F71" s="25">
        <f t="shared" si="0"/>
        <v>42</v>
      </c>
      <c r="G71" s="2" t="s">
        <v>234</v>
      </c>
      <c r="H71" s="8">
        <v>20</v>
      </c>
      <c r="I71" s="36">
        <v>2</v>
      </c>
      <c r="J71" s="21">
        <f t="shared" si="1"/>
        <v>6.9120370370370374E-2</v>
      </c>
      <c r="K71" s="8">
        <v>113</v>
      </c>
      <c r="L71" s="19">
        <v>3.1944444444444449E-2</v>
      </c>
      <c r="M71" s="8">
        <v>79</v>
      </c>
      <c r="N71" s="11"/>
      <c r="O71" s="8"/>
      <c r="P71" s="41">
        <v>3.7175925925925925E-2</v>
      </c>
      <c r="Q71" s="42">
        <v>95</v>
      </c>
      <c r="R71" s="11"/>
      <c r="S71" s="8"/>
    </row>
    <row r="72" spans="1:19" ht="22.8" customHeight="1">
      <c r="A72" s="4">
        <v>59</v>
      </c>
      <c r="B72" s="15" t="s">
        <v>204</v>
      </c>
      <c r="C72" s="26" t="s">
        <v>166</v>
      </c>
      <c r="D72" s="6" t="s">
        <v>7</v>
      </c>
      <c r="E72" s="2">
        <v>1964</v>
      </c>
      <c r="F72" s="25">
        <f t="shared" si="0"/>
        <v>62</v>
      </c>
      <c r="G72" s="2" t="s">
        <v>236</v>
      </c>
      <c r="H72" s="8">
        <v>5</v>
      </c>
      <c r="I72" s="36">
        <v>2</v>
      </c>
      <c r="J72" s="21">
        <f t="shared" si="1"/>
        <v>7.1435185185185185E-2</v>
      </c>
      <c r="K72" s="8">
        <v>130</v>
      </c>
      <c r="L72" s="19">
        <v>3.3599537037037039E-2</v>
      </c>
      <c r="M72" s="40">
        <v>101</v>
      </c>
      <c r="N72" s="11"/>
      <c r="O72" s="8"/>
      <c r="P72" s="41">
        <v>3.7835648148148153E-2</v>
      </c>
      <c r="Q72" s="42">
        <v>106</v>
      </c>
      <c r="R72" s="11"/>
      <c r="S72" s="8"/>
    </row>
    <row r="73" spans="1:19" ht="22.8" customHeight="1">
      <c r="A73" s="4">
        <v>60</v>
      </c>
      <c r="B73" s="15" t="s">
        <v>347</v>
      </c>
      <c r="C73" s="26" t="s">
        <v>76</v>
      </c>
      <c r="D73" s="2" t="s">
        <v>32</v>
      </c>
      <c r="E73" s="2">
        <v>1954</v>
      </c>
      <c r="F73" s="25">
        <f t="shared" si="0"/>
        <v>72</v>
      </c>
      <c r="G73" s="2" t="s">
        <v>416</v>
      </c>
      <c r="H73" s="8">
        <v>2</v>
      </c>
      <c r="I73" s="44">
        <v>2</v>
      </c>
      <c r="J73" s="21">
        <f t="shared" si="1"/>
        <v>7.2083333333333333E-2</v>
      </c>
      <c r="K73" s="8">
        <v>148</v>
      </c>
      <c r="L73" s="11"/>
      <c r="M73" s="8"/>
      <c r="N73" s="19">
        <v>3.4884259259259261E-2</v>
      </c>
      <c r="O73" s="8">
        <v>49</v>
      </c>
      <c r="P73" s="41">
        <v>3.7199074074074072E-2</v>
      </c>
      <c r="Q73" s="42">
        <v>97</v>
      </c>
      <c r="R73" s="11"/>
      <c r="S73" s="8"/>
    </row>
    <row r="74" spans="1:19" ht="22.8" customHeight="1">
      <c r="A74" s="4">
        <v>61</v>
      </c>
      <c r="B74" s="15" t="s">
        <v>583</v>
      </c>
      <c r="C74" s="26" t="s">
        <v>156</v>
      </c>
      <c r="D74" s="2" t="s">
        <v>32</v>
      </c>
      <c r="E74" s="2">
        <v>1986</v>
      </c>
      <c r="F74" s="25">
        <f t="shared" si="0"/>
        <v>40</v>
      </c>
      <c r="G74" s="2" t="s">
        <v>234</v>
      </c>
      <c r="H74" s="8">
        <v>21</v>
      </c>
      <c r="I74" s="36">
        <v>2</v>
      </c>
      <c r="J74" s="21">
        <f t="shared" si="1"/>
        <v>7.4004629629629629E-2</v>
      </c>
      <c r="K74" s="8">
        <v>173</v>
      </c>
      <c r="L74" s="11"/>
      <c r="M74" s="8"/>
      <c r="N74" s="19">
        <v>3.7199074074074072E-2</v>
      </c>
      <c r="O74" s="8">
        <v>68</v>
      </c>
      <c r="P74" s="41">
        <v>3.6805555555555557E-2</v>
      </c>
      <c r="Q74" s="42">
        <v>93</v>
      </c>
      <c r="R74" s="11"/>
      <c r="S74" s="8"/>
    </row>
    <row r="75" spans="1:19" ht="22.8" customHeight="1">
      <c r="A75" s="4">
        <v>62</v>
      </c>
      <c r="B75" s="15" t="s">
        <v>453</v>
      </c>
      <c r="C75" s="26" t="s">
        <v>147</v>
      </c>
      <c r="D75" s="6" t="s">
        <v>7</v>
      </c>
      <c r="E75" s="2">
        <v>1988</v>
      </c>
      <c r="F75" s="25">
        <f t="shared" si="0"/>
        <v>38</v>
      </c>
      <c r="G75" s="2" t="s">
        <v>233</v>
      </c>
      <c r="H75" s="8">
        <v>17</v>
      </c>
      <c r="I75" s="36">
        <v>2</v>
      </c>
      <c r="J75" s="21">
        <f t="shared" si="1"/>
        <v>7.4444444444444438E-2</v>
      </c>
      <c r="K75" s="8">
        <v>43</v>
      </c>
      <c r="L75" s="19">
        <v>3.5173611111111107E-2</v>
      </c>
      <c r="M75" s="8">
        <v>123</v>
      </c>
      <c r="N75" s="19">
        <v>3.9270833333333331E-2</v>
      </c>
      <c r="O75" s="8">
        <v>74</v>
      </c>
      <c r="P75" s="11"/>
      <c r="Q75" s="8"/>
      <c r="R75" s="11"/>
      <c r="S75" s="8"/>
    </row>
    <row r="76" spans="1:19" ht="22.8" customHeight="1">
      <c r="A76" s="4">
        <v>63</v>
      </c>
      <c r="B76" s="15" t="s">
        <v>137</v>
      </c>
      <c r="C76" s="26" t="s">
        <v>138</v>
      </c>
      <c r="D76" s="1" t="s">
        <v>139</v>
      </c>
      <c r="E76" s="2">
        <v>1959</v>
      </c>
      <c r="F76" s="25">
        <f t="shared" si="0"/>
        <v>67</v>
      </c>
      <c r="G76" s="2" t="s">
        <v>236</v>
      </c>
      <c r="H76" s="8">
        <v>6</v>
      </c>
      <c r="I76" s="36">
        <v>2</v>
      </c>
      <c r="J76" s="21">
        <f t="shared" si="1"/>
        <v>7.5034722222222225E-2</v>
      </c>
      <c r="K76" s="8">
        <v>45</v>
      </c>
      <c r="L76" s="19">
        <v>3.5914351851851857E-2</v>
      </c>
      <c r="M76" s="40">
        <v>129</v>
      </c>
      <c r="N76" s="19">
        <v>3.9120370370370368E-2</v>
      </c>
      <c r="O76" s="8">
        <v>73</v>
      </c>
      <c r="P76" s="11"/>
      <c r="Q76" s="8"/>
      <c r="R76" s="11"/>
      <c r="S76" s="8"/>
    </row>
    <row r="77" spans="1:19" ht="22.8" customHeight="1">
      <c r="A77" s="4">
        <v>64</v>
      </c>
      <c r="B77" s="15" t="s">
        <v>440</v>
      </c>
      <c r="C77" s="26" t="s">
        <v>193</v>
      </c>
      <c r="D77" s="1" t="s">
        <v>32</v>
      </c>
      <c r="E77" s="2">
        <v>1990</v>
      </c>
      <c r="F77" s="25">
        <f t="shared" si="0"/>
        <v>36</v>
      </c>
      <c r="G77" s="2" t="s">
        <v>233</v>
      </c>
      <c r="H77" s="8">
        <v>18</v>
      </c>
      <c r="I77" s="36">
        <v>2</v>
      </c>
      <c r="J77" s="21">
        <f t="shared" si="1"/>
        <v>7.9363425925925921E-2</v>
      </c>
      <c r="K77" s="8">
        <v>50</v>
      </c>
      <c r="L77" s="19">
        <v>3.861111111111111E-2</v>
      </c>
      <c r="M77" s="8">
        <v>146</v>
      </c>
      <c r="N77" s="19">
        <v>4.0752314814814811E-2</v>
      </c>
      <c r="O77" s="8">
        <v>82</v>
      </c>
      <c r="P77" s="11"/>
      <c r="Q77" s="8"/>
      <c r="R77" s="11"/>
      <c r="S77" s="8"/>
    </row>
    <row r="78" spans="1:19" ht="22.8" customHeight="1">
      <c r="A78" s="4">
        <v>65</v>
      </c>
      <c r="B78" s="15" t="s">
        <v>586</v>
      </c>
      <c r="C78" s="26" t="s">
        <v>17</v>
      </c>
      <c r="D78" s="2" t="s">
        <v>179</v>
      </c>
      <c r="E78" s="2">
        <v>1970</v>
      </c>
      <c r="F78" s="25">
        <f t="shared" ref="F78:F141" si="2">$A$12-E78</f>
        <v>56</v>
      </c>
      <c r="G78" s="2" t="s">
        <v>235</v>
      </c>
      <c r="H78" s="8">
        <v>12</v>
      </c>
      <c r="I78" s="36">
        <v>2</v>
      </c>
      <c r="J78" s="21">
        <f t="shared" ref="J78:J141" si="3">L78+N78+P78+R78</f>
        <v>7.9432870370370362E-2</v>
      </c>
      <c r="K78" s="8">
        <v>187</v>
      </c>
      <c r="L78" s="11"/>
      <c r="M78" s="8"/>
      <c r="N78" s="19">
        <v>4.1122685185185186E-2</v>
      </c>
      <c r="O78" s="8">
        <v>83</v>
      </c>
      <c r="P78" s="41">
        <v>3.8310185185185183E-2</v>
      </c>
      <c r="Q78" s="42">
        <v>108</v>
      </c>
      <c r="R78" s="11"/>
      <c r="S78" s="8"/>
    </row>
    <row r="79" spans="1:19" ht="22.8" customHeight="1">
      <c r="A79" s="4">
        <v>66</v>
      </c>
      <c r="B79" s="15" t="s">
        <v>211</v>
      </c>
      <c r="C79" s="26" t="s">
        <v>10</v>
      </c>
      <c r="D79" s="6" t="s">
        <v>7</v>
      </c>
      <c r="E79" s="2">
        <v>1989</v>
      </c>
      <c r="F79" s="25">
        <f t="shared" si="2"/>
        <v>37</v>
      </c>
      <c r="G79" s="2" t="s">
        <v>233</v>
      </c>
      <c r="H79" s="8">
        <v>19</v>
      </c>
      <c r="I79" s="36">
        <v>2</v>
      </c>
      <c r="J79" s="21">
        <f t="shared" si="3"/>
        <v>7.96412037037037E-2</v>
      </c>
      <c r="K79" s="8">
        <v>179</v>
      </c>
      <c r="L79" s="19">
        <v>3.9305555555555559E-2</v>
      </c>
      <c r="M79" s="8">
        <v>148</v>
      </c>
      <c r="N79" s="11"/>
      <c r="O79" s="8"/>
      <c r="P79" s="41">
        <v>4.0335648148148148E-2</v>
      </c>
      <c r="Q79" s="42">
        <v>120</v>
      </c>
      <c r="R79" s="11"/>
      <c r="S79" s="8"/>
    </row>
    <row r="80" spans="1:19" ht="22.8" customHeight="1">
      <c r="A80" s="4">
        <v>67</v>
      </c>
      <c r="B80" s="15" t="s">
        <v>263</v>
      </c>
      <c r="C80" s="26" t="s">
        <v>264</v>
      </c>
      <c r="D80" s="2" t="s">
        <v>72</v>
      </c>
      <c r="E80" s="2">
        <v>1971</v>
      </c>
      <c r="F80" s="25">
        <f t="shared" si="2"/>
        <v>55</v>
      </c>
      <c r="G80" s="2" t="s">
        <v>235</v>
      </c>
      <c r="H80" s="8">
        <v>13</v>
      </c>
      <c r="I80" s="36">
        <v>2</v>
      </c>
      <c r="J80" s="21">
        <f t="shared" si="3"/>
        <v>7.9849537037037038E-2</v>
      </c>
      <c r="K80" s="8">
        <v>51</v>
      </c>
      <c r="L80" s="19">
        <v>3.3472222222222223E-2</v>
      </c>
      <c r="M80" s="8">
        <v>97</v>
      </c>
      <c r="N80" s="19">
        <v>4.6377314814814809E-2</v>
      </c>
      <c r="O80" s="8">
        <v>88</v>
      </c>
      <c r="P80" s="11"/>
      <c r="Q80" s="8"/>
      <c r="R80" s="11"/>
      <c r="S80" s="8"/>
    </row>
    <row r="81" spans="1:19" ht="22.8" customHeight="1">
      <c r="A81" s="4">
        <v>68</v>
      </c>
      <c r="B81" s="15" t="s">
        <v>512</v>
      </c>
      <c r="C81" s="26" t="s">
        <v>513</v>
      </c>
      <c r="D81" s="2" t="s">
        <v>32</v>
      </c>
      <c r="E81" s="2">
        <v>1959</v>
      </c>
      <c r="F81" s="30">
        <f t="shared" si="2"/>
        <v>67</v>
      </c>
      <c r="G81" s="2" t="s">
        <v>236</v>
      </c>
      <c r="H81" s="8">
        <v>7</v>
      </c>
      <c r="I81" s="36">
        <v>2</v>
      </c>
      <c r="J81" s="21">
        <f t="shared" si="3"/>
        <v>8.1516203703703702E-2</v>
      </c>
      <c r="K81" s="8">
        <v>52</v>
      </c>
      <c r="L81" s="19">
        <v>3.8657407407407404E-2</v>
      </c>
      <c r="M81" s="8">
        <v>147</v>
      </c>
      <c r="N81" s="19">
        <v>4.2858796296296298E-2</v>
      </c>
      <c r="O81" s="8">
        <v>85</v>
      </c>
      <c r="P81" s="11"/>
      <c r="Q81" s="8"/>
      <c r="R81" s="11"/>
      <c r="S81" s="8"/>
    </row>
    <row r="82" spans="1:19" ht="22.8" customHeight="1">
      <c r="A82" s="4">
        <v>69</v>
      </c>
      <c r="B82" s="15" t="s">
        <v>355</v>
      </c>
      <c r="C82" s="26" t="s">
        <v>518</v>
      </c>
      <c r="D82" s="6" t="s">
        <v>34</v>
      </c>
      <c r="E82" s="2">
        <v>2003</v>
      </c>
      <c r="F82" s="25">
        <f t="shared" si="2"/>
        <v>23</v>
      </c>
      <c r="G82" s="2" t="s">
        <v>232</v>
      </c>
      <c r="H82" s="8">
        <v>7</v>
      </c>
      <c r="I82" s="36">
        <v>2</v>
      </c>
      <c r="J82" s="21">
        <f t="shared" si="3"/>
        <v>8.4537037037037036E-2</v>
      </c>
      <c r="K82" s="8">
        <v>202</v>
      </c>
      <c r="L82" s="19">
        <v>4.8761574074074075E-2</v>
      </c>
      <c r="M82" s="8">
        <v>164</v>
      </c>
      <c r="N82" s="11"/>
      <c r="O82" s="8"/>
      <c r="P82" s="41">
        <v>3.577546296296296E-2</v>
      </c>
      <c r="Q82" s="42">
        <v>83</v>
      </c>
      <c r="R82" s="11"/>
      <c r="S82" s="8"/>
    </row>
    <row r="83" spans="1:19" ht="22.8" customHeight="1">
      <c r="A83" s="4">
        <v>70</v>
      </c>
      <c r="B83" s="15" t="s">
        <v>387</v>
      </c>
      <c r="C83" s="26" t="s">
        <v>56</v>
      </c>
      <c r="D83" s="2" t="s">
        <v>7</v>
      </c>
      <c r="E83" s="2">
        <v>1974</v>
      </c>
      <c r="F83" s="25">
        <f t="shared" si="2"/>
        <v>52</v>
      </c>
      <c r="G83" s="2" t="s">
        <v>235</v>
      </c>
      <c r="H83" s="8">
        <v>14</v>
      </c>
      <c r="I83" s="36">
        <v>2</v>
      </c>
      <c r="J83" s="21">
        <f t="shared" si="3"/>
        <v>9.2118055555555564E-2</v>
      </c>
      <c r="K83" s="8">
        <v>197</v>
      </c>
      <c r="L83" s="11"/>
      <c r="M83" s="8"/>
      <c r="N83" s="19">
        <v>4.5775462962962969E-2</v>
      </c>
      <c r="O83" s="8">
        <v>86</v>
      </c>
      <c r="P83" s="41">
        <v>4.6342592592592595E-2</v>
      </c>
      <c r="Q83" s="42">
        <v>136</v>
      </c>
      <c r="R83" s="11"/>
      <c r="S83" s="8"/>
    </row>
    <row r="84" spans="1:19" ht="22.8" customHeight="1">
      <c r="A84" s="8">
        <v>71</v>
      </c>
      <c r="B84" s="20" t="s">
        <v>194</v>
      </c>
      <c r="C84" s="2" t="s">
        <v>193</v>
      </c>
      <c r="D84" s="2" t="s">
        <v>179</v>
      </c>
      <c r="E84" s="2">
        <v>1996</v>
      </c>
      <c r="F84" s="25">
        <f t="shared" si="2"/>
        <v>30</v>
      </c>
      <c r="G84" s="2" t="s">
        <v>233</v>
      </c>
      <c r="H84" s="8"/>
      <c r="I84" s="4">
        <v>1</v>
      </c>
      <c r="J84" s="21">
        <f t="shared" si="3"/>
        <v>2.359953703703704E-2</v>
      </c>
      <c r="K84" s="8">
        <v>53</v>
      </c>
      <c r="L84" s="19">
        <v>2.359953703703704E-2</v>
      </c>
      <c r="M84" s="8">
        <v>1</v>
      </c>
      <c r="N84" s="11"/>
      <c r="O84" s="8"/>
      <c r="P84" s="11"/>
      <c r="Q84" s="8"/>
      <c r="R84" s="11"/>
      <c r="S84" s="8"/>
    </row>
    <row r="85" spans="1:19" ht="22.8" customHeight="1">
      <c r="A85" s="8">
        <v>72</v>
      </c>
      <c r="B85" s="20" t="s">
        <v>542</v>
      </c>
      <c r="C85" s="2" t="s">
        <v>147</v>
      </c>
      <c r="D85" s="2" t="s">
        <v>543</v>
      </c>
      <c r="E85" s="2">
        <v>1998</v>
      </c>
      <c r="F85" s="25">
        <f t="shared" si="2"/>
        <v>28</v>
      </c>
      <c r="G85" s="2" t="s">
        <v>232</v>
      </c>
      <c r="H85" s="8"/>
      <c r="I85" s="4">
        <v>1</v>
      </c>
      <c r="J85" s="21">
        <f t="shared" si="3"/>
        <v>2.4340277777777777E-2</v>
      </c>
      <c r="K85" s="8">
        <v>54</v>
      </c>
      <c r="L85" s="19">
        <v>2.4340277777777777E-2</v>
      </c>
      <c r="M85" s="8">
        <v>2</v>
      </c>
      <c r="N85" s="11"/>
      <c r="O85" s="8"/>
      <c r="P85" s="11"/>
      <c r="Q85" s="8"/>
      <c r="R85" s="11"/>
      <c r="S85" s="8"/>
    </row>
    <row r="86" spans="1:19" ht="22.8" customHeight="1">
      <c r="A86" s="8">
        <v>73</v>
      </c>
      <c r="B86" s="20" t="s">
        <v>296</v>
      </c>
      <c r="C86" s="2" t="s">
        <v>173</v>
      </c>
      <c r="D86" s="1" t="s">
        <v>198</v>
      </c>
      <c r="E86" s="2">
        <v>1992</v>
      </c>
      <c r="F86" s="25">
        <f t="shared" si="2"/>
        <v>34</v>
      </c>
      <c r="G86" s="2" t="s">
        <v>233</v>
      </c>
      <c r="H86" s="8"/>
      <c r="I86" s="4">
        <v>1</v>
      </c>
      <c r="J86" s="21">
        <f t="shared" si="3"/>
        <v>2.4479166666666666E-2</v>
      </c>
      <c r="K86" s="8"/>
      <c r="L86" s="11"/>
      <c r="M86" s="8"/>
      <c r="N86" s="11"/>
      <c r="O86" s="8"/>
      <c r="P86" s="41">
        <v>2.4479166666666666E-2</v>
      </c>
      <c r="Q86" s="42">
        <v>1</v>
      </c>
      <c r="R86" s="11"/>
      <c r="S86" s="8"/>
    </row>
    <row r="87" spans="1:19" ht="22.8" customHeight="1">
      <c r="A87" s="8">
        <v>74</v>
      </c>
      <c r="B87" s="20" t="s">
        <v>565</v>
      </c>
      <c r="C87" s="2" t="s">
        <v>86</v>
      </c>
      <c r="D87" s="2" t="s">
        <v>396</v>
      </c>
      <c r="E87" s="2">
        <v>1995</v>
      </c>
      <c r="F87" s="25">
        <f t="shared" si="2"/>
        <v>31</v>
      </c>
      <c r="G87" s="2" t="s">
        <v>233</v>
      </c>
      <c r="H87" s="8"/>
      <c r="I87" s="4">
        <v>1</v>
      </c>
      <c r="J87" s="21">
        <f t="shared" si="3"/>
        <v>2.4722222222222225E-2</v>
      </c>
      <c r="K87" s="8">
        <v>56</v>
      </c>
      <c r="L87" s="19">
        <v>2.4722222222222225E-2</v>
      </c>
      <c r="M87" s="8">
        <v>5</v>
      </c>
      <c r="N87" s="11"/>
      <c r="O87" s="8"/>
      <c r="P87" s="11"/>
      <c r="Q87" s="8"/>
      <c r="R87" s="11"/>
      <c r="S87" s="8"/>
    </row>
    <row r="88" spans="1:19" ht="22.8" customHeight="1">
      <c r="A88" s="8">
        <v>75</v>
      </c>
      <c r="B88" s="20" t="s">
        <v>90</v>
      </c>
      <c r="C88" s="2" t="s">
        <v>91</v>
      </c>
      <c r="D88" s="2" t="s">
        <v>92</v>
      </c>
      <c r="E88" s="2">
        <v>1982</v>
      </c>
      <c r="F88" s="25">
        <f t="shared" si="2"/>
        <v>44</v>
      </c>
      <c r="G88" s="2" t="s">
        <v>234</v>
      </c>
      <c r="H88" s="8"/>
      <c r="I88" s="4">
        <v>1</v>
      </c>
      <c r="J88" s="21">
        <f t="shared" si="3"/>
        <v>2.4756944444444443E-2</v>
      </c>
      <c r="K88" s="8">
        <v>57</v>
      </c>
      <c r="L88" s="19">
        <v>2.4756944444444443E-2</v>
      </c>
      <c r="M88" s="8">
        <v>6</v>
      </c>
      <c r="N88" s="11"/>
      <c r="O88" s="8"/>
      <c r="P88" s="11"/>
      <c r="Q88" s="8"/>
      <c r="R88" s="11"/>
      <c r="S88" s="8"/>
    </row>
    <row r="89" spans="1:19" ht="22.8" customHeight="1">
      <c r="A89" s="8">
        <v>76</v>
      </c>
      <c r="B89" s="20" t="s">
        <v>504</v>
      </c>
      <c r="C89" s="2" t="s">
        <v>39</v>
      </c>
      <c r="D89" s="1" t="s">
        <v>252</v>
      </c>
      <c r="E89" s="2">
        <v>1991</v>
      </c>
      <c r="F89" s="25">
        <f t="shared" si="2"/>
        <v>35</v>
      </c>
      <c r="G89" s="2" t="s">
        <v>233</v>
      </c>
      <c r="H89" s="8"/>
      <c r="I89" s="4">
        <v>1</v>
      </c>
      <c r="J89" s="21">
        <f t="shared" si="3"/>
        <v>2.5104166666666664E-2</v>
      </c>
      <c r="K89" s="8">
        <v>58</v>
      </c>
      <c r="L89" s="19">
        <v>2.5104166666666664E-2</v>
      </c>
      <c r="M89" s="40">
        <v>7</v>
      </c>
      <c r="N89" s="11"/>
      <c r="O89" s="8"/>
      <c r="P89" s="11"/>
      <c r="Q89" s="8"/>
      <c r="R89" s="11"/>
      <c r="S89" s="8"/>
    </row>
    <row r="90" spans="1:19" ht="22.8" customHeight="1">
      <c r="A90" s="8">
        <v>77</v>
      </c>
      <c r="B90" s="20" t="s">
        <v>339</v>
      </c>
      <c r="C90" s="2" t="s">
        <v>186</v>
      </c>
      <c r="D90" s="1" t="s">
        <v>340</v>
      </c>
      <c r="E90" s="2">
        <v>1995</v>
      </c>
      <c r="F90" s="25">
        <f t="shared" si="2"/>
        <v>31</v>
      </c>
      <c r="G90" s="2" t="s">
        <v>233</v>
      </c>
      <c r="H90" s="8"/>
      <c r="I90" s="4">
        <v>1</v>
      </c>
      <c r="J90" s="21">
        <f t="shared" si="3"/>
        <v>2.5243055555555557E-2</v>
      </c>
      <c r="K90" s="8"/>
      <c r="L90" s="11"/>
      <c r="M90" s="8"/>
      <c r="N90" s="11"/>
      <c r="O90" s="8"/>
      <c r="P90" s="41">
        <v>2.5243055555555557E-2</v>
      </c>
      <c r="Q90" s="42">
        <v>4</v>
      </c>
      <c r="R90" s="11"/>
      <c r="S90" s="8"/>
    </row>
    <row r="91" spans="1:19" ht="22.8" customHeight="1">
      <c r="A91" s="8">
        <v>78</v>
      </c>
      <c r="B91" s="20" t="s">
        <v>203</v>
      </c>
      <c r="C91" s="2" t="s">
        <v>151</v>
      </c>
      <c r="D91" s="2" t="s">
        <v>32</v>
      </c>
      <c r="E91" s="2">
        <v>1993</v>
      </c>
      <c r="F91" s="25">
        <f t="shared" si="2"/>
        <v>33</v>
      </c>
      <c r="G91" s="2" t="s">
        <v>233</v>
      </c>
      <c r="H91" s="8"/>
      <c r="I91" s="4">
        <v>1</v>
      </c>
      <c r="J91" s="21">
        <f t="shared" si="3"/>
        <v>2.5324074074074079E-2</v>
      </c>
      <c r="K91" s="8">
        <v>59</v>
      </c>
      <c r="L91" s="19">
        <v>2.5324074074074079E-2</v>
      </c>
      <c r="M91" s="8">
        <v>9</v>
      </c>
      <c r="N91" s="11"/>
      <c r="O91" s="8"/>
      <c r="P91" s="11"/>
      <c r="Q91" s="8"/>
      <c r="R91" s="11"/>
      <c r="S91" s="8"/>
    </row>
    <row r="92" spans="1:19" ht="22.8" customHeight="1">
      <c r="A92" s="8">
        <v>79</v>
      </c>
      <c r="B92" s="20" t="s">
        <v>174</v>
      </c>
      <c r="C92" s="2" t="s">
        <v>140</v>
      </c>
      <c r="D92" s="2" t="s">
        <v>476</v>
      </c>
      <c r="E92" s="2">
        <v>1995</v>
      </c>
      <c r="F92" s="25">
        <f t="shared" si="2"/>
        <v>31</v>
      </c>
      <c r="G92" s="2" t="s">
        <v>233</v>
      </c>
      <c r="H92" s="8"/>
      <c r="I92" s="4">
        <v>1</v>
      </c>
      <c r="J92" s="21">
        <f t="shared" si="3"/>
        <v>2.5347222222222219E-2</v>
      </c>
      <c r="K92" s="8">
        <v>60</v>
      </c>
      <c r="L92" s="19">
        <v>2.5347222222222219E-2</v>
      </c>
      <c r="M92" s="8">
        <v>10</v>
      </c>
      <c r="N92" s="11"/>
      <c r="O92" s="8"/>
      <c r="P92" s="11"/>
      <c r="Q92" s="8"/>
      <c r="R92" s="11"/>
      <c r="S92" s="8"/>
    </row>
    <row r="93" spans="1:19" ht="22.8" customHeight="1">
      <c r="A93" s="8">
        <v>80</v>
      </c>
      <c r="B93" s="20" t="s">
        <v>422</v>
      </c>
      <c r="C93" s="2" t="s">
        <v>81</v>
      </c>
      <c r="D93" s="2" t="s">
        <v>423</v>
      </c>
      <c r="E93" s="2">
        <v>1997</v>
      </c>
      <c r="F93" s="25">
        <f t="shared" si="2"/>
        <v>29</v>
      </c>
      <c r="G93" s="2" t="s">
        <v>232</v>
      </c>
      <c r="H93" s="8"/>
      <c r="I93" s="4">
        <v>1</v>
      </c>
      <c r="J93" s="21">
        <f t="shared" si="3"/>
        <v>2.5706018518518517E-2</v>
      </c>
      <c r="K93" s="8">
        <v>61</v>
      </c>
      <c r="L93" s="19">
        <v>2.5706018518518517E-2</v>
      </c>
      <c r="M93" s="8">
        <v>11</v>
      </c>
      <c r="N93" s="11"/>
      <c r="O93" s="8"/>
      <c r="P93" s="11"/>
      <c r="Q93" s="8"/>
      <c r="R93" s="11"/>
      <c r="S93" s="8"/>
    </row>
    <row r="94" spans="1:19" ht="22.8" customHeight="1">
      <c r="A94" s="8">
        <v>81</v>
      </c>
      <c r="B94" s="20" t="s">
        <v>337</v>
      </c>
      <c r="C94" s="2" t="s">
        <v>94</v>
      </c>
      <c r="D94" s="1" t="s">
        <v>615</v>
      </c>
      <c r="E94" s="2">
        <v>1975</v>
      </c>
      <c r="F94" s="25">
        <f t="shared" si="2"/>
        <v>51</v>
      </c>
      <c r="G94" s="2" t="s">
        <v>235</v>
      </c>
      <c r="H94" s="8"/>
      <c r="I94" s="4">
        <v>1</v>
      </c>
      <c r="J94" s="21">
        <f t="shared" si="3"/>
        <v>2.5740740740740745E-2</v>
      </c>
      <c r="K94" s="8"/>
      <c r="L94" s="11"/>
      <c r="M94" s="8"/>
      <c r="N94" s="11"/>
      <c r="O94" s="8"/>
      <c r="P94" s="41">
        <v>2.5740740740740745E-2</v>
      </c>
      <c r="Q94" s="42">
        <v>5</v>
      </c>
      <c r="R94" s="11"/>
      <c r="S94" s="8"/>
    </row>
    <row r="95" spans="1:19" ht="22.8" customHeight="1">
      <c r="A95" s="8">
        <v>82</v>
      </c>
      <c r="B95" s="20" t="s">
        <v>408</v>
      </c>
      <c r="C95" s="2" t="s">
        <v>33</v>
      </c>
      <c r="D95" s="1" t="s">
        <v>21</v>
      </c>
      <c r="E95" s="2">
        <v>2005</v>
      </c>
      <c r="F95" s="25">
        <f t="shared" si="2"/>
        <v>21</v>
      </c>
      <c r="G95" s="2" t="s">
        <v>232</v>
      </c>
      <c r="H95" s="8"/>
      <c r="I95" s="4">
        <v>1</v>
      </c>
      <c r="J95" s="21">
        <f t="shared" si="3"/>
        <v>2.5775462962962962E-2</v>
      </c>
      <c r="K95" s="8">
        <v>62</v>
      </c>
      <c r="L95" s="19">
        <v>2.5775462962962962E-2</v>
      </c>
      <c r="M95" s="8">
        <v>12</v>
      </c>
      <c r="N95" s="11"/>
      <c r="O95" s="8"/>
      <c r="P95" s="11"/>
      <c r="Q95" s="8"/>
      <c r="R95" s="11"/>
      <c r="S95" s="8"/>
    </row>
    <row r="96" spans="1:19" ht="22.8" customHeight="1">
      <c r="A96" s="8">
        <v>83</v>
      </c>
      <c r="B96" s="20" t="s">
        <v>144</v>
      </c>
      <c r="C96" s="2" t="s">
        <v>86</v>
      </c>
      <c r="D96" s="6" t="s">
        <v>13</v>
      </c>
      <c r="E96" s="2">
        <v>1996</v>
      </c>
      <c r="F96" s="31">
        <f t="shared" si="2"/>
        <v>30</v>
      </c>
      <c r="G96" s="2" t="s">
        <v>233</v>
      </c>
      <c r="H96" s="8"/>
      <c r="I96" s="4">
        <v>1</v>
      </c>
      <c r="J96" s="21">
        <f t="shared" si="3"/>
        <v>2.6168981481481477E-2</v>
      </c>
      <c r="K96" s="8">
        <v>63</v>
      </c>
      <c r="L96" s="19">
        <v>2.6168981481481477E-2</v>
      </c>
      <c r="M96" s="8">
        <v>14</v>
      </c>
      <c r="N96" s="11"/>
      <c r="O96" s="8"/>
      <c r="P96" s="11"/>
      <c r="Q96" s="8"/>
      <c r="R96" s="11"/>
      <c r="S96" s="8"/>
    </row>
    <row r="97" spans="1:19" ht="22.8" customHeight="1">
      <c r="A97" s="8">
        <v>84</v>
      </c>
      <c r="B97" s="20" t="s">
        <v>550</v>
      </c>
      <c r="C97" s="2" t="s">
        <v>10</v>
      </c>
      <c r="D97" s="2" t="s">
        <v>179</v>
      </c>
      <c r="E97" s="2">
        <v>1979</v>
      </c>
      <c r="F97" s="30">
        <f t="shared" si="2"/>
        <v>47</v>
      </c>
      <c r="G97" s="2" t="s">
        <v>234</v>
      </c>
      <c r="H97" s="8"/>
      <c r="I97" s="4">
        <v>1</v>
      </c>
      <c r="J97" s="21">
        <f t="shared" si="3"/>
        <v>2.6226851851851852E-2</v>
      </c>
      <c r="K97" s="8">
        <v>64</v>
      </c>
      <c r="L97" s="19">
        <v>2.6226851851851852E-2</v>
      </c>
      <c r="M97" s="8">
        <v>15</v>
      </c>
      <c r="N97" s="11"/>
      <c r="O97" s="8"/>
      <c r="P97" s="11"/>
      <c r="Q97" s="8"/>
      <c r="R97" s="11"/>
      <c r="S97" s="8"/>
    </row>
    <row r="98" spans="1:19" ht="22.8" customHeight="1">
      <c r="A98" s="8">
        <v>85</v>
      </c>
      <c r="B98" s="20" t="s">
        <v>182</v>
      </c>
      <c r="C98" s="2" t="s">
        <v>186</v>
      </c>
      <c r="D98" s="2" t="s">
        <v>492</v>
      </c>
      <c r="E98" s="2">
        <v>1997</v>
      </c>
      <c r="F98" s="25">
        <f t="shared" si="2"/>
        <v>29</v>
      </c>
      <c r="G98" s="2" t="s">
        <v>232</v>
      </c>
      <c r="H98" s="8"/>
      <c r="I98" s="4">
        <v>1</v>
      </c>
      <c r="J98" s="21">
        <f t="shared" si="3"/>
        <v>2.6354166666666668E-2</v>
      </c>
      <c r="K98" s="8">
        <v>65</v>
      </c>
      <c r="L98" s="19">
        <v>2.6354166666666668E-2</v>
      </c>
      <c r="M98" s="8">
        <v>16</v>
      </c>
      <c r="N98" s="11"/>
      <c r="O98" s="8"/>
      <c r="P98" s="11"/>
      <c r="Q98" s="8"/>
      <c r="R98" s="11"/>
      <c r="S98" s="8"/>
    </row>
    <row r="99" spans="1:19" ht="22.8" customHeight="1">
      <c r="A99" s="8">
        <v>86</v>
      </c>
      <c r="B99" s="20" t="s">
        <v>471</v>
      </c>
      <c r="C99" s="2" t="s">
        <v>127</v>
      </c>
      <c r="D99" s="6" t="s">
        <v>34</v>
      </c>
      <c r="E99" s="2">
        <v>1985</v>
      </c>
      <c r="F99" s="25">
        <f t="shared" si="2"/>
        <v>41</v>
      </c>
      <c r="G99" s="2" t="s">
        <v>234</v>
      </c>
      <c r="H99" s="8"/>
      <c r="I99" s="4">
        <v>1</v>
      </c>
      <c r="J99" s="21">
        <f t="shared" si="3"/>
        <v>2.6377314814814815E-2</v>
      </c>
      <c r="K99" s="8">
        <v>66</v>
      </c>
      <c r="L99" s="19">
        <v>2.6377314814814815E-2</v>
      </c>
      <c r="M99" s="8">
        <v>17</v>
      </c>
      <c r="N99" s="11"/>
      <c r="O99" s="8"/>
      <c r="P99" s="11"/>
      <c r="Q99" s="8"/>
      <c r="R99" s="11"/>
      <c r="S99" s="8"/>
    </row>
    <row r="100" spans="1:19" ht="22.8" customHeight="1">
      <c r="A100" s="8">
        <v>87</v>
      </c>
      <c r="B100" s="20" t="s">
        <v>223</v>
      </c>
      <c r="C100" s="2" t="s">
        <v>147</v>
      </c>
      <c r="D100" s="2" t="s">
        <v>130</v>
      </c>
      <c r="E100" s="2">
        <v>1990</v>
      </c>
      <c r="F100" s="25">
        <f t="shared" si="2"/>
        <v>36</v>
      </c>
      <c r="G100" s="2" t="s">
        <v>233</v>
      </c>
      <c r="H100" s="8"/>
      <c r="I100" s="4">
        <v>1</v>
      </c>
      <c r="J100" s="21">
        <f t="shared" si="3"/>
        <v>2.6377314814814815E-2</v>
      </c>
      <c r="K100" s="8">
        <v>67</v>
      </c>
      <c r="L100" s="19">
        <v>2.6377314814814815E-2</v>
      </c>
      <c r="M100" s="8">
        <v>18</v>
      </c>
      <c r="N100" s="11"/>
      <c r="O100" s="8"/>
      <c r="P100" s="11"/>
      <c r="Q100" s="8"/>
      <c r="R100" s="11"/>
      <c r="S100" s="8"/>
    </row>
    <row r="101" spans="1:19" ht="22.8" customHeight="1">
      <c r="A101" s="8">
        <v>88</v>
      </c>
      <c r="B101" s="20" t="s">
        <v>566</v>
      </c>
      <c r="C101" s="2" t="s">
        <v>567</v>
      </c>
      <c r="D101" s="2" t="s">
        <v>330</v>
      </c>
      <c r="E101" s="2">
        <v>1984</v>
      </c>
      <c r="F101" s="27">
        <f t="shared" si="2"/>
        <v>42</v>
      </c>
      <c r="G101" s="2" t="s">
        <v>234</v>
      </c>
      <c r="H101" s="8"/>
      <c r="I101" s="4">
        <v>1</v>
      </c>
      <c r="J101" s="21">
        <f t="shared" si="3"/>
        <v>2.6388888888888889E-2</v>
      </c>
      <c r="K101" s="8">
        <v>68</v>
      </c>
      <c r="L101" s="11">
        <v>0</v>
      </c>
      <c r="M101" s="8"/>
      <c r="N101" s="19">
        <v>2.6388888888888889E-2</v>
      </c>
      <c r="O101" s="8">
        <v>2</v>
      </c>
      <c r="P101" s="11"/>
      <c r="Q101" s="8"/>
      <c r="R101" s="11"/>
      <c r="S101" s="8"/>
    </row>
    <row r="102" spans="1:19" ht="22.8" customHeight="1">
      <c r="A102" s="8">
        <v>89</v>
      </c>
      <c r="B102" s="20" t="s">
        <v>488</v>
      </c>
      <c r="C102" s="2" t="s">
        <v>74</v>
      </c>
      <c r="D102" s="6" t="s">
        <v>13</v>
      </c>
      <c r="E102" s="2">
        <v>1988</v>
      </c>
      <c r="F102" s="25">
        <f t="shared" si="2"/>
        <v>38</v>
      </c>
      <c r="G102" s="2" t="s">
        <v>233</v>
      </c>
      <c r="H102" s="8"/>
      <c r="I102" s="4">
        <v>1</v>
      </c>
      <c r="J102" s="21">
        <f t="shared" si="3"/>
        <v>2.6712962962962966E-2</v>
      </c>
      <c r="K102" s="8">
        <v>69</v>
      </c>
      <c r="L102" s="19">
        <v>2.6712962962962966E-2</v>
      </c>
      <c r="M102" s="8">
        <v>22</v>
      </c>
      <c r="N102" s="11"/>
      <c r="O102" s="8"/>
      <c r="P102" s="11"/>
      <c r="Q102" s="8"/>
      <c r="R102" s="11"/>
      <c r="S102" s="8"/>
    </row>
    <row r="103" spans="1:19" ht="22.8" customHeight="1">
      <c r="A103" s="8">
        <v>90</v>
      </c>
      <c r="B103" s="20" t="s">
        <v>540</v>
      </c>
      <c r="C103" s="2" t="s">
        <v>76</v>
      </c>
      <c r="D103" s="2" t="s">
        <v>549</v>
      </c>
      <c r="E103" s="2">
        <v>1981</v>
      </c>
      <c r="F103" s="25">
        <f t="shared" si="2"/>
        <v>45</v>
      </c>
      <c r="G103" s="2" t="s">
        <v>234</v>
      </c>
      <c r="H103" s="8"/>
      <c r="I103" s="4">
        <v>1</v>
      </c>
      <c r="J103" s="21">
        <f t="shared" si="3"/>
        <v>2.6759259259259257E-2</v>
      </c>
      <c r="K103" s="8">
        <v>70</v>
      </c>
      <c r="L103" s="19">
        <v>2.6759259259259257E-2</v>
      </c>
      <c r="M103" s="8">
        <v>24</v>
      </c>
      <c r="N103" s="11"/>
      <c r="O103" s="8"/>
      <c r="P103" s="11"/>
      <c r="Q103" s="8"/>
      <c r="R103" s="11"/>
      <c r="S103" s="8"/>
    </row>
    <row r="104" spans="1:19" ht="22.8" customHeight="1">
      <c r="A104" s="8">
        <v>91</v>
      </c>
      <c r="B104" s="20" t="s">
        <v>455</v>
      </c>
      <c r="C104" s="2" t="s">
        <v>456</v>
      </c>
      <c r="D104" s="1" t="s">
        <v>80</v>
      </c>
      <c r="E104" s="2">
        <v>1973</v>
      </c>
      <c r="F104" s="25">
        <f t="shared" si="2"/>
        <v>53</v>
      </c>
      <c r="G104" s="2" t="s">
        <v>235</v>
      </c>
      <c r="H104" s="8"/>
      <c r="I104" s="4">
        <v>1</v>
      </c>
      <c r="J104" s="21">
        <f t="shared" si="3"/>
        <v>2.6805555555555555E-2</v>
      </c>
      <c r="K104" s="8">
        <v>71</v>
      </c>
      <c r="L104" s="19">
        <v>2.6805555555555555E-2</v>
      </c>
      <c r="M104" s="8">
        <v>25</v>
      </c>
      <c r="N104" s="11"/>
      <c r="O104" s="8"/>
      <c r="P104" s="11"/>
      <c r="Q104" s="8"/>
      <c r="R104" s="11"/>
      <c r="S104" s="8"/>
    </row>
    <row r="105" spans="1:19" ht="22.8" customHeight="1">
      <c r="A105" s="8">
        <v>92</v>
      </c>
      <c r="B105" s="20" t="s">
        <v>514</v>
      </c>
      <c r="C105" s="2" t="s">
        <v>515</v>
      </c>
      <c r="D105" s="1" t="s">
        <v>60</v>
      </c>
      <c r="E105" s="2">
        <v>1986</v>
      </c>
      <c r="F105" s="30">
        <f t="shared" si="2"/>
        <v>40</v>
      </c>
      <c r="G105" s="2" t="s">
        <v>234</v>
      </c>
      <c r="H105" s="8"/>
      <c r="I105" s="4">
        <v>1</v>
      </c>
      <c r="J105" s="21">
        <f t="shared" si="3"/>
        <v>2.6805555555555555E-2</v>
      </c>
      <c r="K105" s="8">
        <v>72</v>
      </c>
      <c r="L105" s="19">
        <v>2.6805555555555555E-2</v>
      </c>
      <c r="M105" s="40">
        <v>26</v>
      </c>
      <c r="N105" s="11"/>
      <c r="O105" s="8"/>
      <c r="P105" s="11"/>
      <c r="Q105" s="8"/>
      <c r="R105" s="11"/>
      <c r="S105" s="8"/>
    </row>
    <row r="106" spans="1:19" ht="22.8" customHeight="1">
      <c r="A106" s="8">
        <v>93</v>
      </c>
      <c r="B106" s="20" t="s">
        <v>150</v>
      </c>
      <c r="C106" s="2" t="s">
        <v>83</v>
      </c>
      <c r="D106" s="2" t="s">
        <v>125</v>
      </c>
      <c r="E106" s="2">
        <v>1988</v>
      </c>
      <c r="F106" s="27">
        <f t="shared" si="2"/>
        <v>38</v>
      </c>
      <c r="G106" s="2" t="s">
        <v>233</v>
      </c>
      <c r="H106" s="8"/>
      <c r="I106" s="4">
        <v>1</v>
      </c>
      <c r="J106" s="21">
        <f t="shared" si="3"/>
        <v>2.6898148148148147E-2</v>
      </c>
      <c r="K106" s="8">
        <v>73</v>
      </c>
      <c r="L106" s="19">
        <v>2.6898148148148147E-2</v>
      </c>
      <c r="M106" s="8">
        <v>27</v>
      </c>
      <c r="N106" s="11"/>
      <c r="O106" s="8"/>
      <c r="P106" s="11"/>
      <c r="Q106" s="8"/>
      <c r="R106" s="11"/>
      <c r="S106" s="8"/>
    </row>
    <row r="107" spans="1:19" ht="22.8" customHeight="1">
      <c r="A107" s="8">
        <v>94</v>
      </c>
      <c r="B107" s="20" t="s">
        <v>145</v>
      </c>
      <c r="C107" s="2" t="s">
        <v>37</v>
      </c>
      <c r="D107" s="1" t="s">
        <v>60</v>
      </c>
      <c r="E107" s="2">
        <v>1980</v>
      </c>
      <c r="F107" s="29">
        <f t="shared" si="2"/>
        <v>46</v>
      </c>
      <c r="G107" s="2" t="s">
        <v>234</v>
      </c>
      <c r="H107" s="8"/>
      <c r="I107" s="4">
        <v>1</v>
      </c>
      <c r="J107" s="21">
        <f t="shared" si="3"/>
        <v>2.7094907407407404E-2</v>
      </c>
      <c r="K107" s="8">
        <v>74</v>
      </c>
      <c r="L107" s="19">
        <v>2.7094907407407404E-2</v>
      </c>
      <c r="M107" s="40">
        <v>30</v>
      </c>
      <c r="N107" s="11"/>
      <c r="O107" s="8"/>
      <c r="P107" s="11"/>
      <c r="Q107" s="8"/>
      <c r="R107" s="11"/>
      <c r="S107" s="8"/>
    </row>
    <row r="108" spans="1:19" ht="22.8" customHeight="1">
      <c r="A108" s="8">
        <v>95</v>
      </c>
      <c r="B108" s="20" t="s">
        <v>197</v>
      </c>
      <c r="C108" s="2" t="s">
        <v>14</v>
      </c>
      <c r="D108" s="1" t="s">
        <v>198</v>
      </c>
      <c r="E108" s="2">
        <v>1983</v>
      </c>
      <c r="F108" s="27">
        <f t="shared" si="2"/>
        <v>43</v>
      </c>
      <c r="G108" s="2" t="s">
        <v>234</v>
      </c>
      <c r="H108" s="8"/>
      <c r="I108" s="4">
        <v>1</v>
      </c>
      <c r="J108" s="21">
        <f t="shared" si="3"/>
        <v>2.7337962962962963E-2</v>
      </c>
      <c r="K108" s="8"/>
      <c r="L108" s="11"/>
      <c r="M108" s="8"/>
      <c r="N108" s="11"/>
      <c r="O108" s="8"/>
      <c r="P108" s="41">
        <v>2.7337962962962963E-2</v>
      </c>
      <c r="Q108" s="42">
        <v>14</v>
      </c>
      <c r="R108" s="11"/>
      <c r="S108" s="8"/>
    </row>
    <row r="109" spans="1:19" ht="22.8" customHeight="1">
      <c r="A109" s="8">
        <v>96</v>
      </c>
      <c r="B109" s="20" t="s">
        <v>457</v>
      </c>
      <c r="C109" s="2" t="s">
        <v>178</v>
      </c>
      <c r="D109" s="1" t="s">
        <v>71</v>
      </c>
      <c r="E109" s="2">
        <v>2008</v>
      </c>
      <c r="F109" s="27">
        <f t="shared" si="2"/>
        <v>18</v>
      </c>
      <c r="G109" s="2" t="s">
        <v>232</v>
      </c>
      <c r="H109" s="8"/>
      <c r="I109" s="4">
        <v>1</v>
      </c>
      <c r="J109" s="21">
        <f t="shared" si="3"/>
        <v>2.7430555555555555E-2</v>
      </c>
      <c r="K109" s="8">
        <v>76</v>
      </c>
      <c r="L109" s="19">
        <v>2.7430555555555555E-2</v>
      </c>
      <c r="M109" s="8">
        <v>34</v>
      </c>
      <c r="N109" s="11"/>
      <c r="O109" s="8"/>
      <c r="P109" s="11"/>
      <c r="Q109" s="8"/>
      <c r="R109" s="11"/>
      <c r="S109" s="8"/>
    </row>
    <row r="110" spans="1:19" ht="22.8" customHeight="1">
      <c r="A110" s="8">
        <v>97</v>
      </c>
      <c r="B110" s="20" t="s">
        <v>85</v>
      </c>
      <c r="C110" s="2" t="s">
        <v>86</v>
      </c>
      <c r="D110" s="2" t="s">
        <v>71</v>
      </c>
      <c r="E110" s="2">
        <v>1981</v>
      </c>
      <c r="F110" s="27">
        <f t="shared" si="2"/>
        <v>45</v>
      </c>
      <c r="G110" s="2" t="s">
        <v>234</v>
      </c>
      <c r="H110" s="8"/>
      <c r="I110" s="4">
        <v>1</v>
      </c>
      <c r="J110" s="21">
        <f t="shared" si="3"/>
        <v>2.7476851851851853E-2</v>
      </c>
      <c r="K110" s="8">
        <v>77</v>
      </c>
      <c r="L110" s="19">
        <v>2.7476851851851853E-2</v>
      </c>
      <c r="M110" s="8">
        <v>35</v>
      </c>
      <c r="N110" s="11"/>
      <c r="O110" s="8"/>
      <c r="P110" s="11"/>
      <c r="Q110" s="8"/>
      <c r="R110" s="11"/>
      <c r="S110" s="8"/>
    </row>
    <row r="111" spans="1:19" ht="22.8" customHeight="1">
      <c r="A111" s="8">
        <v>98</v>
      </c>
      <c r="B111" s="20" t="s">
        <v>547</v>
      </c>
      <c r="C111" s="2" t="s">
        <v>548</v>
      </c>
      <c r="D111" s="2" t="s">
        <v>141</v>
      </c>
      <c r="E111" s="2">
        <v>2001</v>
      </c>
      <c r="F111" s="25">
        <f t="shared" si="2"/>
        <v>25</v>
      </c>
      <c r="G111" s="2" t="s">
        <v>232</v>
      </c>
      <c r="H111" s="8"/>
      <c r="I111" s="4">
        <v>1</v>
      </c>
      <c r="J111" s="21">
        <f t="shared" si="3"/>
        <v>2.7731481481481478E-2</v>
      </c>
      <c r="K111" s="8">
        <v>78</v>
      </c>
      <c r="L111" s="19">
        <v>2.7731481481481478E-2</v>
      </c>
      <c r="M111" s="8">
        <v>38</v>
      </c>
      <c r="N111" s="11"/>
      <c r="O111" s="8"/>
      <c r="P111" s="11"/>
      <c r="Q111" s="8"/>
      <c r="R111" s="11"/>
      <c r="S111" s="8"/>
    </row>
    <row r="112" spans="1:19" ht="22.8" customHeight="1">
      <c r="A112" s="8">
        <v>99</v>
      </c>
      <c r="B112" s="20" t="s">
        <v>465</v>
      </c>
      <c r="C112" s="2" t="s">
        <v>81</v>
      </c>
      <c r="D112" s="2" t="s">
        <v>466</v>
      </c>
      <c r="E112" s="2">
        <v>2002</v>
      </c>
      <c r="F112" s="27">
        <f t="shared" si="2"/>
        <v>24</v>
      </c>
      <c r="G112" s="2" t="s">
        <v>232</v>
      </c>
      <c r="H112" s="8"/>
      <c r="I112" s="4">
        <v>1</v>
      </c>
      <c r="J112" s="21">
        <f t="shared" si="3"/>
        <v>2.7800925925925923E-2</v>
      </c>
      <c r="K112" s="8">
        <v>79</v>
      </c>
      <c r="L112" s="19">
        <v>2.7800925925925923E-2</v>
      </c>
      <c r="M112" s="8">
        <v>39</v>
      </c>
      <c r="N112" s="11"/>
      <c r="O112" s="8"/>
      <c r="P112" s="11"/>
      <c r="Q112" s="8"/>
      <c r="R112" s="11"/>
      <c r="S112" s="8"/>
    </row>
    <row r="113" spans="1:19" ht="22.8" customHeight="1">
      <c r="A113" s="8">
        <v>100</v>
      </c>
      <c r="B113" s="20" t="s">
        <v>225</v>
      </c>
      <c r="C113" s="2" t="s">
        <v>103</v>
      </c>
      <c r="D113" s="1" t="s">
        <v>88</v>
      </c>
      <c r="E113" s="2">
        <v>1995</v>
      </c>
      <c r="F113" s="30">
        <f t="shared" si="2"/>
        <v>31</v>
      </c>
      <c r="G113" s="2" t="s">
        <v>233</v>
      </c>
      <c r="H113" s="8"/>
      <c r="I113" s="4">
        <v>1</v>
      </c>
      <c r="J113" s="21">
        <f t="shared" si="3"/>
        <v>2.7928240740740743E-2</v>
      </c>
      <c r="K113" s="8">
        <v>80</v>
      </c>
      <c r="L113" s="19">
        <v>2.7928240740740743E-2</v>
      </c>
      <c r="M113" s="40">
        <v>41</v>
      </c>
      <c r="N113" s="11"/>
      <c r="O113" s="8"/>
      <c r="P113" s="11"/>
      <c r="Q113" s="8"/>
      <c r="R113" s="11"/>
      <c r="S113" s="8"/>
    </row>
    <row r="114" spans="1:19" ht="22.8" customHeight="1">
      <c r="A114" s="8">
        <v>101</v>
      </c>
      <c r="B114" s="20" t="s">
        <v>656</v>
      </c>
      <c r="C114" s="2" t="s">
        <v>151</v>
      </c>
      <c r="D114" s="1" t="s">
        <v>214</v>
      </c>
      <c r="E114" s="2">
        <v>1993</v>
      </c>
      <c r="F114" s="27">
        <f t="shared" si="2"/>
        <v>33</v>
      </c>
      <c r="G114" s="2" t="s">
        <v>233</v>
      </c>
      <c r="H114" s="8"/>
      <c r="I114" s="4">
        <v>1</v>
      </c>
      <c r="J114" s="21">
        <f t="shared" si="3"/>
        <v>2.8101851851851854E-2</v>
      </c>
      <c r="K114" s="8"/>
      <c r="L114" s="11"/>
      <c r="M114" s="8"/>
      <c r="N114" s="11"/>
      <c r="O114" s="8"/>
      <c r="P114" s="41">
        <v>2.8101851851851854E-2</v>
      </c>
      <c r="Q114" s="42">
        <v>18</v>
      </c>
      <c r="R114" s="11"/>
      <c r="S114" s="8"/>
    </row>
    <row r="115" spans="1:19" ht="22.8" customHeight="1">
      <c r="A115" s="8">
        <v>102</v>
      </c>
      <c r="B115" s="20" t="s">
        <v>623</v>
      </c>
      <c r="C115" s="2" t="s">
        <v>84</v>
      </c>
      <c r="D115" s="1" t="s">
        <v>624</v>
      </c>
      <c r="E115" s="2">
        <v>1981</v>
      </c>
      <c r="F115" s="27">
        <f t="shared" si="2"/>
        <v>45</v>
      </c>
      <c r="G115" s="2" t="s">
        <v>234</v>
      </c>
      <c r="H115" s="8"/>
      <c r="I115" s="4">
        <v>1</v>
      </c>
      <c r="J115" s="21">
        <f t="shared" si="3"/>
        <v>2.8321759259259258E-2</v>
      </c>
      <c r="K115" s="8"/>
      <c r="L115" s="11"/>
      <c r="M115" s="8"/>
      <c r="N115" s="11"/>
      <c r="O115" s="8"/>
      <c r="P115" s="41">
        <v>2.8321759259259258E-2</v>
      </c>
      <c r="Q115" s="42">
        <v>20</v>
      </c>
      <c r="R115" s="11"/>
      <c r="S115" s="8"/>
    </row>
    <row r="116" spans="1:19" ht="22.8" customHeight="1">
      <c r="A116" s="8">
        <v>103</v>
      </c>
      <c r="B116" s="20" t="s">
        <v>82</v>
      </c>
      <c r="C116" s="2" t="s">
        <v>39</v>
      </c>
      <c r="D116" s="6" t="s">
        <v>13</v>
      </c>
      <c r="E116" s="2">
        <v>1983</v>
      </c>
      <c r="F116" s="27">
        <f t="shared" si="2"/>
        <v>43</v>
      </c>
      <c r="G116" s="2" t="s">
        <v>234</v>
      </c>
      <c r="H116" s="8"/>
      <c r="I116" s="4">
        <v>1</v>
      </c>
      <c r="J116" s="21">
        <f t="shared" si="3"/>
        <v>2.8344907407407412E-2</v>
      </c>
      <c r="K116" s="8">
        <v>81</v>
      </c>
      <c r="L116" s="19">
        <v>2.8344907407407412E-2</v>
      </c>
      <c r="M116" s="40">
        <v>43</v>
      </c>
      <c r="N116" s="11"/>
      <c r="O116" s="8"/>
      <c r="P116" s="11"/>
      <c r="Q116" s="8"/>
      <c r="R116" s="11"/>
      <c r="S116" s="8"/>
    </row>
    <row r="117" spans="1:19" ht="22.8" customHeight="1">
      <c r="A117" s="8">
        <v>104</v>
      </c>
      <c r="B117" s="20" t="s">
        <v>451</v>
      </c>
      <c r="C117" s="2" t="s">
        <v>94</v>
      </c>
      <c r="D117" s="2" t="s">
        <v>452</v>
      </c>
      <c r="E117" s="2">
        <v>1973</v>
      </c>
      <c r="F117" s="27">
        <f t="shared" si="2"/>
        <v>53</v>
      </c>
      <c r="G117" s="2" t="s">
        <v>235</v>
      </c>
      <c r="H117" s="8"/>
      <c r="I117" s="4">
        <v>1</v>
      </c>
      <c r="J117" s="21">
        <f t="shared" si="3"/>
        <v>2.836805555555556E-2</v>
      </c>
      <c r="K117" s="8">
        <v>82</v>
      </c>
      <c r="L117" s="19">
        <v>2.836805555555556E-2</v>
      </c>
      <c r="M117" s="8">
        <v>44</v>
      </c>
      <c r="N117" s="11"/>
      <c r="O117" s="8"/>
      <c r="P117" s="11"/>
      <c r="Q117" s="8"/>
      <c r="R117" s="11"/>
      <c r="S117" s="8"/>
    </row>
    <row r="118" spans="1:19" ht="22.8" customHeight="1">
      <c r="A118" s="8">
        <v>105</v>
      </c>
      <c r="B118" s="20" t="s">
        <v>175</v>
      </c>
      <c r="C118" s="2" t="s">
        <v>6</v>
      </c>
      <c r="D118" s="2" t="s">
        <v>71</v>
      </c>
      <c r="E118" s="2">
        <v>1998</v>
      </c>
      <c r="F118" s="27">
        <f t="shared" si="2"/>
        <v>28</v>
      </c>
      <c r="G118" s="2" t="s">
        <v>232</v>
      </c>
      <c r="H118" s="8"/>
      <c r="I118" s="4">
        <v>1</v>
      </c>
      <c r="J118" s="21">
        <f t="shared" si="3"/>
        <v>2.8414351851851847E-2</v>
      </c>
      <c r="K118" s="8">
        <v>83</v>
      </c>
      <c r="L118" s="19">
        <v>2.8414351851851847E-2</v>
      </c>
      <c r="M118" s="8">
        <v>45</v>
      </c>
      <c r="N118" s="11"/>
      <c r="O118" s="8"/>
      <c r="P118" s="11"/>
      <c r="Q118" s="8"/>
      <c r="R118" s="11"/>
      <c r="S118" s="8"/>
    </row>
    <row r="119" spans="1:19" ht="22.8" customHeight="1">
      <c r="A119" s="8">
        <v>106</v>
      </c>
      <c r="B119" s="20" t="s">
        <v>627</v>
      </c>
      <c r="C119" s="2" t="s">
        <v>628</v>
      </c>
      <c r="D119" s="1" t="s">
        <v>318</v>
      </c>
      <c r="E119" s="2">
        <v>1985</v>
      </c>
      <c r="F119" s="27">
        <f t="shared" si="2"/>
        <v>41</v>
      </c>
      <c r="G119" s="2" t="s">
        <v>234</v>
      </c>
      <c r="H119" s="8"/>
      <c r="I119" s="4">
        <v>1</v>
      </c>
      <c r="J119" s="21">
        <f t="shared" si="3"/>
        <v>2.8437500000000001E-2</v>
      </c>
      <c r="K119" s="8"/>
      <c r="L119" s="11"/>
      <c r="M119" s="8"/>
      <c r="N119" s="11"/>
      <c r="O119" s="8"/>
      <c r="P119" s="41">
        <v>2.8437500000000001E-2</v>
      </c>
      <c r="Q119" s="42">
        <v>21</v>
      </c>
      <c r="R119" s="11"/>
      <c r="S119" s="8"/>
    </row>
    <row r="120" spans="1:19" ht="22.8" customHeight="1">
      <c r="A120" s="8">
        <v>107</v>
      </c>
      <c r="B120" s="20" t="s">
        <v>55</v>
      </c>
      <c r="C120" s="2" t="s">
        <v>56</v>
      </c>
      <c r="D120" s="6" t="s">
        <v>57</v>
      </c>
      <c r="E120" s="2">
        <v>1996</v>
      </c>
      <c r="F120" s="27">
        <f t="shared" si="2"/>
        <v>30</v>
      </c>
      <c r="G120" s="2" t="s">
        <v>233</v>
      </c>
      <c r="H120" s="8"/>
      <c r="I120" s="4">
        <v>1</v>
      </c>
      <c r="J120" s="21">
        <f t="shared" si="3"/>
        <v>2.8668981481481479E-2</v>
      </c>
      <c r="K120" s="8">
        <v>84</v>
      </c>
      <c r="L120" s="19">
        <v>2.8668981481481479E-2</v>
      </c>
      <c r="M120" s="40">
        <v>47</v>
      </c>
      <c r="N120" s="11"/>
      <c r="O120" s="8"/>
      <c r="P120" s="11"/>
      <c r="Q120" s="8"/>
      <c r="R120" s="11"/>
      <c r="S120" s="8"/>
    </row>
    <row r="121" spans="1:19" ht="22.8" customHeight="1">
      <c r="A121" s="8">
        <v>108</v>
      </c>
      <c r="B121" s="20" t="s">
        <v>462</v>
      </c>
      <c r="C121" s="2" t="s">
        <v>463</v>
      </c>
      <c r="D121" s="2" t="s">
        <v>32</v>
      </c>
      <c r="E121" s="2">
        <v>1976</v>
      </c>
      <c r="F121" s="31">
        <f t="shared" si="2"/>
        <v>50</v>
      </c>
      <c r="G121" s="2" t="s">
        <v>235</v>
      </c>
      <c r="H121" s="8"/>
      <c r="I121" s="4">
        <v>1</v>
      </c>
      <c r="J121" s="21">
        <f t="shared" si="3"/>
        <v>2.8761574074074075E-2</v>
      </c>
      <c r="K121" s="8">
        <v>85</v>
      </c>
      <c r="L121" s="19">
        <v>2.8761574074074075E-2</v>
      </c>
      <c r="M121" s="8">
        <v>48</v>
      </c>
      <c r="N121" s="11"/>
      <c r="O121" s="8"/>
      <c r="P121" s="11"/>
      <c r="Q121" s="8"/>
      <c r="R121" s="11"/>
      <c r="S121" s="8"/>
    </row>
    <row r="122" spans="1:19" ht="22.8" customHeight="1">
      <c r="A122" s="8">
        <v>109</v>
      </c>
      <c r="B122" s="20" t="s">
        <v>677</v>
      </c>
      <c r="C122" s="2" t="s">
        <v>254</v>
      </c>
      <c r="D122" s="1" t="s">
        <v>80</v>
      </c>
      <c r="E122" s="2">
        <v>1982</v>
      </c>
      <c r="F122" s="31">
        <f t="shared" si="2"/>
        <v>44</v>
      </c>
      <c r="G122" s="2" t="s">
        <v>234</v>
      </c>
      <c r="H122" s="8"/>
      <c r="I122" s="4">
        <v>1</v>
      </c>
      <c r="J122" s="21">
        <f t="shared" si="3"/>
        <v>2.8773148148148145E-2</v>
      </c>
      <c r="K122" s="8"/>
      <c r="L122" s="11"/>
      <c r="M122" s="8"/>
      <c r="N122" s="11"/>
      <c r="O122" s="8"/>
      <c r="P122" s="41">
        <v>2.8773148148148145E-2</v>
      </c>
      <c r="Q122" s="42">
        <v>22</v>
      </c>
      <c r="R122" s="11"/>
      <c r="S122" s="8"/>
    </row>
    <row r="123" spans="1:19" ht="22.8" customHeight="1">
      <c r="A123" s="8">
        <v>110</v>
      </c>
      <c r="B123" s="20" t="s">
        <v>486</v>
      </c>
      <c r="C123" s="2" t="s">
        <v>147</v>
      </c>
      <c r="D123" s="2" t="s">
        <v>487</v>
      </c>
      <c r="E123" s="2">
        <v>1989</v>
      </c>
      <c r="F123" s="31">
        <f t="shared" si="2"/>
        <v>37</v>
      </c>
      <c r="G123" s="2" t="s">
        <v>233</v>
      </c>
      <c r="H123" s="8"/>
      <c r="I123" s="4">
        <v>1</v>
      </c>
      <c r="J123" s="21">
        <f t="shared" si="3"/>
        <v>2.8912037037037038E-2</v>
      </c>
      <c r="K123" s="8">
        <v>86</v>
      </c>
      <c r="L123" s="19">
        <v>2.8912037037037038E-2</v>
      </c>
      <c r="M123" s="8">
        <v>49</v>
      </c>
      <c r="N123" s="11"/>
      <c r="O123" s="8"/>
      <c r="P123" s="11"/>
      <c r="Q123" s="8"/>
      <c r="R123" s="11"/>
      <c r="S123" s="8"/>
    </row>
    <row r="124" spans="1:19" ht="22.8" customHeight="1">
      <c r="A124" s="8">
        <v>111</v>
      </c>
      <c r="B124" s="20" t="s">
        <v>625</v>
      </c>
      <c r="C124" s="2" t="s">
        <v>103</v>
      </c>
      <c r="D124" s="1" t="s">
        <v>626</v>
      </c>
      <c r="E124" s="2">
        <v>1989</v>
      </c>
      <c r="F124" s="31">
        <f t="shared" si="2"/>
        <v>37</v>
      </c>
      <c r="G124" s="2" t="s">
        <v>233</v>
      </c>
      <c r="H124" s="8"/>
      <c r="I124" s="4">
        <v>1</v>
      </c>
      <c r="J124" s="21">
        <f t="shared" si="3"/>
        <v>2.8946759259259255E-2</v>
      </c>
      <c r="K124" s="8"/>
      <c r="L124" s="11"/>
      <c r="M124" s="8"/>
      <c r="N124" s="11"/>
      <c r="O124" s="8"/>
      <c r="P124" s="41">
        <v>2.8946759259259255E-2</v>
      </c>
      <c r="Q124" s="42">
        <v>24</v>
      </c>
      <c r="R124" s="11"/>
      <c r="S124" s="8"/>
    </row>
    <row r="125" spans="1:19" ht="22.8" customHeight="1">
      <c r="A125" s="8">
        <v>112</v>
      </c>
      <c r="B125" s="20" t="s">
        <v>654</v>
      </c>
      <c r="C125" s="2" t="s">
        <v>15</v>
      </c>
      <c r="D125" s="6" t="s">
        <v>7</v>
      </c>
      <c r="E125" s="2">
        <v>1989</v>
      </c>
      <c r="F125" s="25">
        <f t="shared" si="2"/>
        <v>37</v>
      </c>
      <c r="G125" s="2" t="s">
        <v>233</v>
      </c>
      <c r="H125" s="8"/>
      <c r="I125" s="4">
        <v>1</v>
      </c>
      <c r="J125" s="21">
        <f t="shared" si="3"/>
        <v>2.90162037037037E-2</v>
      </c>
      <c r="K125" s="8"/>
      <c r="L125" s="11"/>
      <c r="M125" s="8"/>
      <c r="N125" s="11"/>
      <c r="O125" s="8"/>
      <c r="P125" s="41">
        <v>2.90162037037037E-2</v>
      </c>
      <c r="Q125" s="42">
        <v>26</v>
      </c>
      <c r="R125" s="11"/>
      <c r="S125" s="8"/>
    </row>
    <row r="126" spans="1:19" ht="22.8" customHeight="1">
      <c r="A126" s="8">
        <v>113</v>
      </c>
      <c r="B126" s="20" t="s">
        <v>622</v>
      </c>
      <c r="C126" s="2" t="s">
        <v>103</v>
      </c>
      <c r="D126" s="1" t="s">
        <v>80</v>
      </c>
      <c r="E126" s="2">
        <v>1987</v>
      </c>
      <c r="F126" s="25">
        <f t="shared" si="2"/>
        <v>39</v>
      </c>
      <c r="G126" s="2" t="s">
        <v>233</v>
      </c>
      <c r="H126" s="8"/>
      <c r="I126" s="4">
        <v>1</v>
      </c>
      <c r="J126" s="21">
        <f t="shared" si="3"/>
        <v>2.9120370370370366E-2</v>
      </c>
      <c r="K126" s="8"/>
      <c r="L126" s="11"/>
      <c r="M126" s="8"/>
      <c r="N126" s="11"/>
      <c r="O126" s="8"/>
      <c r="P126" s="41">
        <v>2.9120370370370366E-2</v>
      </c>
      <c r="Q126" s="42">
        <v>25</v>
      </c>
      <c r="R126" s="11"/>
      <c r="S126" s="8"/>
    </row>
    <row r="127" spans="1:19" ht="22.8" customHeight="1">
      <c r="A127" s="8">
        <v>114</v>
      </c>
      <c r="B127" s="20" t="s">
        <v>402</v>
      </c>
      <c r="C127" s="2" t="s">
        <v>84</v>
      </c>
      <c r="D127" s="2" t="s">
        <v>343</v>
      </c>
      <c r="E127" s="2">
        <v>1977</v>
      </c>
      <c r="F127" s="25">
        <f t="shared" si="2"/>
        <v>49</v>
      </c>
      <c r="G127" s="2" t="s">
        <v>234</v>
      </c>
      <c r="H127" s="8"/>
      <c r="I127" s="4">
        <v>1</v>
      </c>
      <c r="J127" s="21">
        <f t="shared" si="3"/>
        <v>2.9236111111111112E-2</v>
      </c>
      <c r="K127" s="8">
        <v>87</v>
      </c>
      <c r="L127" s="19">
        <v>2.9236111111111112E-2</v>
      </c>
      <c r="M127" s="8">
        <v>51</v>
      </c>
      <c r="N127" s="11"/>
      <c r="O127" s="8"/>
      <c r="P127" s="11"/>
      <c r="Q127" s="8"/>
      <c r="R127" s="11"/>
      <c r="S127" s="8"/>
    </row>
    <row r="128" spans="1:19" ht="22.8" customHeight="1">
      <c r="A128" s="8">
        <v>115</v>
      </c>
      <c r="B128" s="20" t="s">
        <v>490</v>
      </c>
      <c r="C128" s="2" t="s">
        <v>37</v>
      </c>
      <c r="D128" s="2" t="s">
        <v>491</v>
      </c>
      <c r="E128" s="2">
        <v>1991</v>
      </c>
      <c r="F128" s="25">
        <f t="shared" si="2"/>
        <v>35</v>
      </c>
      <c r="G128" s="2" t="s">
        <v>233</v>
      </c>
      <c r="H128" s="8"/>
      <c r="I128" s="4">
        <v>1</v>
      </c>
      <c r="J128" s="21">
        <f t="shared" si="3"/>
        <v>2.9328703703703704E-2</v>
      </c>
      <c r="K128" s="8">
        <v>89</v>
      </c>
      <c r="L128" s="19">
        <v>2.9328703703703704E-2</v>
      </c>
      <c r="M128" s="8">
        <v>53</v>
      </c>
      <c r="N128" s="11"/>
      <c r="O128" s="8"/>
      <c r="P128" s="11"/>
      <c r="Q128" s="8"/>
      <c r="R128" s="11"/>
      <c r="S128" s="8"/>
    </row>
    <row r="129" spans="1:19" ht="22.8" customHeight="1">
      <c r="A129" s="8">
        <v>116</v>
      </c>
      <c r="B129" s="20" t="s">
        <v>662</v>
      </c>
      <c r="C129" s="2" t="s">
        <v>663</v>
      </c>
      <c r="D129" s="1" t="s">
        <v>257</v>
      </c>
      <c r="E129" s="2">
        <v>1984</v>
      </c>
      <c r="F129" s="30">
        <f t="shared" si="2"/>
        <v>42</v>
      </c>
      <c r="G129" s="2" t="s">
        <v>234</v>
      </c>
      <c r="H129" s="8"/>
      <c r="I129" s="4">
        <v>1</v>
      </c>
      <c r="J129" s="21">
        <f t="shared" si="3"/>
        <v>2.9351851851851851E-2</v>
      </c>
      <c r="K129" s="8"/>
      <c r="L129" s="11"/>
      <c r="M129" s="8"/>
      <c r="N129" s="11"/>
      <c r="O129" s="8"/>
      <c r="P129" s="41">
        <v>2.9351851851851851E-2</v>
      </c>
      <c r="Q129" s="42">
        <v>30</v>
      </c>
      <c r="R129" s="11"/>
      <c r="S129" s="8"/>
    </row>
    <row r="130" spans="1:19" ht="22.8" customHeight="1">
      <c r="A130" s="8">
        <v>117</v>
      </c>
      <c r="B130" s="20" t="s">
        <v>435</v>
      </c>
      <c r="C130" s="2" t="s">
        <v>436</v>
      </c>
      <c r="D130" s="1" t="s">
        <v>437</v>
      </c>
      <c r="E130" s="2">
        <v>1978</v>
      </c>
      <c r="F130" s="25">
        <f t="shared" si="2"/>
        <v>48</v>
      </c>
      <c r="G130" s="2" t="s">
        <v>234</v>
      </c>
      <c r="H130" s="8"/>
      <c r="I130" s="4">
        <v>1</v>
      </c>
      <c r="J130" s="21">
        <f t="shared" si="3"/>
        <v>2.9456018518518517E-2</v>
      </c>
      <c r="K130" s="8">
        <v>91</v>
      </c>
      <c r="L130" s="19">
        <v>2.9456018518518517E-2</v>
      </c>
      <c r="M130" s="8">
        <v>54</v>
      </c>
      <c r="N130" s="11"/>
      <c r="O130" s="8"/>
      <c r="P130" s="11"/>
      <c r="Q130" s="8"/>
      <c r="R130" s="11"/>
      <c r="S130" s="8"/>
    </row>
    <row r="131" spans="1:19" ht="22.8" customHeight="1">
      <c r="A131" s="8">
        <v>118</v>
      </c>
      <c r="B131" s="20" t="s">
        <v>523</v>
      </c>
      <c r="C131" s="2" t="s">
        <v>39</v>
      </c>
      <c r="D131" s="2" t="s">
        <v>524</v>
      </c>
      <c r="E131" s="2">
        <v>1989</v>
      </c>
      <c r="F131" s="25">
        <f t="shared" si="2"/>
        <v>37</v>
      </c>
      <c r="G131" s="2" t="s">
        <v>233</v>
      </c>
      <c r="H131" s="8"/>
      <c r="I131" s="4">
        <v>1</v>
      </c>
      <c r="J131" s="21">
        <f t="shared" si="3"/>
        <v>2.9583333333333336E-2</v>
      </c>
      <c r="K131" s="8">
        <v>92</v>
      </c>
      <c r="L131" s="19">
        <v>2.9583333333333336E-2</v>
      </c>
      <c r="M131" s="8">
        <v>56</v>
      </c>
      <c r="N131" s="11"/>
      <c r="O131" s="8"/>
      <c r="P131" s="11"/>
      <c r="Q131" s="8"/>
      <c r="R131" s="11"/>
      <c r="S131" s="8"/>
    </row>
    <row r="132" spans="1:19" ht="22.8" customHeight="1">
      <c r="A132" s="8">
        <v>119</v>
      </c>
      <c r="B132" s="20" t="s">
        <v>613</v>
      </c>
      <c r="C132" s="2" t="s">
        <v>186</v>
      </c>
      <c r="D132" s="1" t="s">
        <v>614</v>
      </c>
      <c r="E132" s="2">
        <v>1994</v>
      </c>
      <c r="F132" s="29">
        <f t="shared" si="2"/>
        <v>32</v>
      </c>
      <c r="G132" s="2" t="s">
        <v>233</v>
      </c>
      <c r="H132" s="8"/>
      <c r="I132" s="4">
        <v>1</v>
      </c>
      <c r="J132" s="21">
        <f t="shared" si="3"/>
        <v>2.9629629629629627E-2</v>
      </c>
      <c r="K132" s="8"/>
      <c r="L132" s="11"/>
      <c r="M132" s="8"/>
      <c r="N132" s="11"/>
      <c r="O132" s="8"/>
      <c r="P132" s="41">
        <v>2.9629629629629627E-2</v>
      </c>
      <c r="Q132" s="42">
        <v>33</v>
      </c>
      <c r="R132" s="11"/>
      <c r="S132" s="8"/>
    </row>
    <row r="133" spans="1:19" ht="22.8" customHeight="1">
      <c r="A133" s="8">
        <v>120</v>
      </c>
      <c r="B133" s="20" t="s">
        <v>507</v>
      </c>
      <c r="C133" s="2" t="s">
        <v>14</v>
      </c>
      <c r="D133" s="6" t="s">
        <v>7</v>
      </c>
      <c r="E133" s="2">
        <v>1996</v>
      </c>
      <c r="F133" s="31">
        <f t="shared" si="2"/>
        <v>30</v>
      </c>
      <c r="G133" s="2" t="s">
        <v>233</v>
      </c>
      <c r="H133" s="8"/>
      <c r="I133" s="4">
        <v>1</v>
      </c>
      <c r="J133" s="21">
        <f t="shared" si="3"/>
        <v>2.9664351851851855E-2</v>
      </c>
      <c r="K133" s="8">
        <v>93</v>
      </c>
      <c r="L133" s="19">
        <v>2.9664351851851855E-2</v>
      </c>
      <c r="M133" s="8">
        <v>57</v>
      </c>
      <c r="N133" s="11"/>
      <c r="O133" s="8"/>
      <c r="P133" s="11"/>
      <c r="Q133" s="8"/>
      <c r="R133" s="11"/>
      <c r="S133" s="8"/>
    </row>
    <row r="134" spans="1:19" ht="22.8" customHeight="1">
      <c r="A134" s="8">
        <v>121</v>
      </c>
      <c r="B134" s="20" t="s">
        <v>401</v>
      </c>
      <c r="C134" s="2" t="s">
        <v>86</v>
      </c>
      <c r="D134" s="1" t="s">
        <v>71</v>
      </c>
      <c r="E134" s="2">
        <v>1989</v>
      </c>
      <c r="F134" s="25">
        <f t="shared" si="2"/>
        <v>37</v>
      </c>
      <c r="G134" s="2" t="s">
        <v>233</v>
      </c>
      <c r="H134" s="8"/>
      <c r="I134" s="4">
        <v>1</v>
      </c>
      <c r="J134" s="21">
        <f t="shared" si="3"/>
        <v>2.9768518518518517E-2</v>
      </c>
      <c r="K134" s="8">
        <v>94</v>
      </c>
      <c r="L134" s="19">
        <v>2.9768518518518517E-2</v>
      </c>
      <c r="M134" s="8">
        <v>58</v>
      </c>
      <c r="N134" s="11"/>
      <c r="O134" s="8"/>
      <c r="P134" s="11"/>
      <c r="Q134" s="8"/>
      <c r="R134" s="11"/>
      <c r="S134" s="8"/>
    </row>
    <row r="135" spans="1:19" ht="22.8" customHeight="1">
      <c r="A135" s="8">
        <v>122</v>
      </c>
      <c r="B135" s="20" t="s">
        <v>502</v>
      </c>
      <c r="C135" s="2" t="s">
        <v>10</v>
      </c>
      <c r="D135" s="2" t="s">
        <v>208</v>
      </c>
      <c r="E135" s="2">
        <v>1978</v>
      </c>
      <c r="F135" s="25">
        <f t="shared" si="2"/>
        <v>48</v>
      </c>
      <c r="G135" s="2" t="s">
        <v>234</v>
      </c>
      <c r="H135" s="8"/>
      <c r="I135" s="4">
        <v>1</v>
      </c>
      <c r="J135" s="21">
        <f t="shared" si="3"/>
        <v>2.9780092592592594E-2</v>
      </c>
      <c r="K135" s="8">
        <v>95</v>
      </c>
      <c r="L135" s="19">
        <v>2.9780092592592594E-2</v>
      </c>
      <c r="M135" s="8">
        <v>59</v>
      </c>
      <c r="N135" s="11"/>
      <c r="O135" s="8"/>
      <c r="P135" s="11"/>
      <c r="Q135" s="8"/>
      <c r="R135" s="11"/>
      <c r="S135" s="8"/>
    </row>
    <row r="136" spans="1:19" ht="22.8" customHeight="1">
      <c r="A136" s="8">
        <v>123</v>
      </c>
      <c r="B136" s="20" t="s">
        <v>672</v>
      </c>
      <c r="C136" s="2" t="s">
        <v>65</v>
      </c>
      <c r="D136" s="1" t="s">
        <v>313</v>
      </c>
      <c r="E136" s="2">
        <v>1998</v>
      </c>
      <c r="F136" s="27">
        <f t="shared" si="2"/>
        <v>28</v>
      </c>
      <c r="G136" s="2" t="s">
        <v>232</v>
      </c>
      <c r="H136" s="8"/>
      <c r="I136" s="4">
        <v>1</v>
      </c>
      <c r="J136" s="21">
        <f t="shared" si="3"/>
        <v>3.0034722222222223E-2</v>
      </c>
      <c r="K136" s="8"/>
      <c r="L136" s="11"/>
      <c r="M136" s="8"/>
      <c r="N136" s="11"/>
      <c r="O136" s="8"/>
      <c r="P136" s="41">
        <v>3.0034722222222223E-2</v>
      </c>
      <c r="Q136" s="42">
        <v>35</v>
      </c>
      <c r="R136" s="11"/>
      <c r="S136" s="8"/>
    </row>
    <row r="137" spans="1:19" ht="22.8" customHeight="1">
      <c r="A137" s="8">
        <v>124</v>
      </c>
      <c r="B137" s="20" t="s">
        <v>428</v>
      </c>
      <c r="C137" s="2" t="s">
        <v>103</v>
      </c>
      <c r="D137" s="6" t="s">
        <v>13</v>
      </c>
      <c r="E137" s="2">
        <v>1983</v>
      </c>
      <c r="F137" s="25">
        <f t="shared" si="2"/>
        <v>43</v>
      </c>
      <c r="G137" s="2" t="s">
        <v>234</v>
      </c>
      <c r="H137" s="8"/>
      <c r="I137" s="4">
        <v>1</v>
      </c>
      <c r="J137" s="21">
        <f t="shared" si="3"/>
        <v>3.005787037037037E-2</v>
      </c>
      <c r="K137" s="8">
        <v>96</v>
      </c>
      <c r="L137" s="19">
        <v>3.005787037037037E-2</v>
      </c>
      <c r="M137" s="8">
        <v>61</v>
      </c>
      <c r="N137" s="11"/>
      <c r="O137" s="8"/>
      <c r="P137" s="11"/>
      <c r="Q137" s="8"/>
      <c r="R137" s="11"/>
      <c r="S137" s="8"/>
    </row>
    <row r="138" spans="1:19" ht="22.8" customHeight="1">
      <c r="A138" s="8">
        <v>125</v>
      </c>
      <c r="B138" s="20" t="s">
        <v>541</v>
      </c>
      <c r="C138" s="2" t="s">
        <v>65</v>
      </c>
      <c r="D138" s="2" t="s">
        <v>71</v>
      </c>
      <c r="E138" s="2">
        <v>1997</v>
      </c>
      <c r="F138" s="25">
        <f t="shared" si="2"/>
        <v>29</v>
      </c>
      <c r="G138" s="2" t="s">
        <v>232</v>
      </c>
      <c r="H138" s="8"/>
      <c r="I138" s="4">
        <v>1</v>
      </c>
      <c r="J138" s="21">
        <f t="shared" si="3"/>
        <v>3.0162037037037032E-2</v>
      </c>
      <c r="K138" s="8">
        <v>97</v>
      </c>
      <c r="L138" s="19">
        <v>3.0162037037037032E-2</v>
      </c>
      <c r="M138" s="8">
        <v>62</v>
      </c>
      <c r="N138" s="11"/>
      <c r="O138" s="8"/>
      <c r="P138" s="11"/>
      <c r="Q138" s="8"/>
      <c r="R138" s="11"/>
      <c r="S138" s="8"/>
    </row>
    <row r="139" spans="1:19" ht="22.8" customHeight="1">
      <c r="A139" s="8">
        <v>126</v>
      </c>
      <c r="B139" s="20" t="s">
        <v>680</v>
      </c>
      <c r="C139" s="2" t="s">
        <v>178</v>
      </c>
      <c r="D139" s="1" t="s">
        <v>681</v>
      </c>
      <c r="E139" s="2">
        <v>1991</v>
      </c>
      <c r="F139" s="29">
        <f t="shared" si="2"/>
        <v>35</v>
      </c>
      <c r="G139" s="2" t="s">
        <v>233</v>
      </c>
      <c r="H139" s="8"/>
      <c r="I139" s="4">
        <v>1</v>
      </c>
      <c r="J139" s="21">
        <f t="shared" si="3"/>
        <v>3.0185185185185186E-2</v>
      </c>
      <c r="K139" s="8"/>
      <c r="L139" s="11"/>
      <c r="M139" s="8"/>
      <c r="N139" s="11"/>
      <c r="O139" s="8"/>
      <c r="P139" s="41">
        <v>3.0185185185185186E-2</v>
      </c>
      <c r="Q139" s="42">
        <v>36</v>
      </c>
      <c r="R139" s="11"/>
      <c r="S139" s="8"/>
    </row>
    <row r="140" spans="1:19" ht="22.8" customHeight="1">
      <c r="A140" s="8">
        <v>127</v>
      </c>
      <c r="B140" s="20" t="s">
        <v>384</v>
      </c>
      <c r="C140" s="2" t="s">
        <v>65</v>
      </c>
      <c r="D140" s="2" t="s">
        <v>32</v>
      </c>
      <c r="E140" s="2">
        <v>1991</v>
      </c>
      <c r="F140" s="25">
        <f t="shared" si="2"/>
        <v>35</v>
      </c>
      <c r="G140" s="2" t="s">
        <v>233</v>
      </c>
      <c r="H140" s="8"/>
      <c r="I140" s="4">
        <v>1</v>
      </c>
      <c r="J140" s="21">
        <f t="shared" si="3"/>
        <v>3.0208333333333334E-2</v>
      </c>
      <c r="K140" s="8">
        <v>98</v>
      </c>
      <c r="L140" s="19">
        <v>3.0208333333333334E-2</v>
      </c>
      <c r="M140" s="8">
        <v>63</v>
      </c>
      <c r="N140" s="11"/>
      <c r="O140" s="8"/>
      <c r="P140" s="11"/>
      <c r="Q140" s="8"/>
      <c r="R140" s="11"/>
      <c r="S140" s="8"/>
    </row>
    <row r="141" spans="1:19" ht="22.8" customHeight="1">
      <c r="A141" s="8">
        <v>128</v>
      </c>
      <c r="B141" s="20" t="s">
        <v>189</v>
      </c>
      <c r="C141" s="2" t="s">
        <v>190</v>
      </c>
      <c r="D141" s="6" t="s">
        <v>13</v>
      </c>
      <c r="E141" s="2">
        <v>1992</v>
      </c>
      <c r="F141" s="25">
        <f t="shared" si="2"/>
        <v>34</v>
      </c>
      <c r="G141" s="2" t="s">
        <v>233</v>
      </c>
      <c r="H141" s="8"/>
      <c r="I141" s="4">
        <v>1</v>
      </c>
      <c r="J141" s="21">
        <f t="shared" si="3"/>
        <v>3.0405092592592591E-2</v>
      </c>
      <c r="K141" s="8">
        <v>99</v>
      </c>
      <c r="L141" s="19">
        <v>3.0405092592592591E-2</v>
      </c>
      <c r="M141" s="8">
        <v>64</v>
      </c>
      <c r="N141" s="11"/>
      <c r="O141" s="8"/>
      <c r="P141" s="11"/>
      <c r="Q141" s="8"/>
      <c r="R141" s="11"/>
      <c r="S141" s="8"/>
    </row>
    <row r="142" spans="1:19" ht="22.8" customHeight="1">
      <c r="A142" s="8">
        <v>129</v>
      </c>
      <c r="B142" s="20" t="s">
        <v>401</v>
      </c>
      <c r="C142" s="2" t="s">
        <v>12</v>
      </c>
      <c r="D142" s="1" t="s">
        <v>609</v>
      </c>
      <c r="E142" s="2">
        <v>1993</v>
      </c>
      <c r="F142" s="25">
        <f t="shared" ref="F142:F205" si="4">$A$12-E142</f>
        <v>33</v>
      </c>
      <c r="G142" s="2" t="s">
        <v>233</v>
      </c>
      <c r="H142" s="8"/>
      <c r="I142" s="4">
        <v>1</v>
      </c>
      <c r="J142" s="21">
        <f t="shared" ref="J142:J205" si="5">L142+N142+P142+R142</f>
        <v>3.0451388888888889E-2</v>
      </c>
      <c r="K142" s="8"/>
      <c r="L142" s="11"/>
      <c r="M142" s="8"/>
      <c r="N142" s="11"/>
      <c r="O142" s="8"/>
      <c r="P142" s="41">
        <v>3.0451388888888889E-2</v>
      </c>
      <c r="Q142" s="8">
        <v>39</v>
      </c>
      <c r="R142" s="11"/>
      <c r="S142" s="8"/>
    </row>
    <row r="143" spans="1:19" ht="22.8" customHeight="1">
      <c r="A143" s="8">
        <v>130</v>
      </c>
      <c r="B143" s="20" t="s">
        <v>9</v>
      </c>
      <c r="C143" s="2" t="s">
        <v>10</v>
      </c>
      <c r="D143" s="1" t="s">
        <v>11</v>
      </c>
      <c r="E143" s="2">
        <v>1968</v>
      </c>
      <c r="F143" s="25">
        <f t="shared" si="4"/>
        <v>58</v>
      </c>
      <c r="G143" s="2" t="s">
        <v>235</v>
      </c>
      <c r="H143" s="8"/>
      <c r="I143" s="4">
        <v>1</v>
      </c>
      <c r="J143" s="21">
        <f t="shared" si="5"/>
        <v>3.0462962962962966E-2</v>
      </c>
      <c r="K143" s="8"/>
      <c r="L143" s="11"/>
      <c r="M143" s="8"/>
      <c r="N143" s="11"/>
      <c r="O143" s="8"/>
      <c r="P143" s="41">
        <v>3.0462962962962966E-2</v>
      </c>
      <c r="Q143" s="42">
        <v>38</v>
      </c>
      <c r="R143" s="11"/>
      <c r="S143" s="8"/>
    </row>
    <row r="144" spans="1:19" ht="22.8" customHeight="1">
      <c r="A144" s="8">
        <v>131</v>
      </c>
      <c r="B144" s="20" t="s">
        <v>636</v>
      </c>
      <c r="C144" s="2" t="s">
        <v>222</v>
      </c>
      <c r="D144" s="1" t="s">
        <v>637</v>
      </c>
      <c r="E144" s="2">
        <v>1983</v>
      </c>
      <c r="F144" s="27">
        <f t="shared" si="4"/>
        <v>43</v>
      </c>
      <c r="G144" s="2" t="s">
        <v>234</v>
      </c>
      <c r="H144" s="8"/>
      <c r="I144" s="4">
        <v>1</v>
      </c>
      <c r="J144" s="21">
        <f t="shared" si="5"/>
        <v>3.0648148148148147E-2</v>
      </c>
      <c r="K144" s="8"/>
      <c r="L144" s="11"/>
      <c r="M144" s="8"/>
      <c r="N144" s="11"/>
      <c r="O144" s="8"/>
      <c r="P144" s="41">
        <v>3.0648148148148147E-2</v>
      </c>
      <c r="Q144" s="42">
        <v>41</v>
      </c>
      <c r="R144" s="11"/>
      <c r="S144" s="8"/>
    </row>
    <row r="145" spans="1:19" ht="22.8" customHeight="1">
      <c r="A145" s="8">
        <v>132</v>
      </c>
      <c r="B145" s="20" t="s">
        <v>270</v>
      </c>
      <c r="C145" s="2" t="s">
        <v>147</v>
      </c>
      <c r="D145" s="2" t="s">
        <v>32</v>
      </c>
      <c r="E145" s="2">
        <v>1970</v>
      </c>
      <c r="F145" s="27">
        <f t="shared" si="4"/>
        <v>56</v>
      </c>
      <c r="G145" s="2" t="s">
        <v>235</v>
      </c>
      <c r="H145" s="8"/>
      <c r="I145" s="4">
        <v>1</v>
      </c>
      <c r="J145" s="21">
        <f t="shared" si="5"/>
        <v>3.0694444444444444E-2</v>
      </c>
      <c r="K145" s="8">
        <v>101</v>
      </c>
      <c r="L145" s="11"/>
      <c r="M145" s="8"/>
      <c r="N145" s="19">
        <v>3.0694444444444444E-2</v>
      </c>
      <c r="O145" s="8">
        <v>20</v>
      </c>
      <c r="P145" s="11"/>
      <c r="Q145" s="8"/>
      <c r="R145" s="11"/>
      <c r="S145" s="8"/>
    </row>
    <row r="146" spans="1:19" ht="22.8" customHeight="1">
      <c r="A146" s="8">
        <v>133</v>
      </c>
      <c r="B146" s="20" t="s">
        <v>346</v>
      </c>
      <c r="C146" s="2" t="s">
        <v>94</v>
      </c>
      <c r="D146" s="1" t="s">
        <v>313</v>
      </c>
      <c r="E146" s="2">
        <v>1962</v>
      </c>
      <c r="F146" s="27">
        <f t="shared" si="4"/>
        <v>64</v>
      </c>
      <c r="G146" s="2" t="s">
        <v>236</v>
      </c>
      <c r="H146" s="8"/>
      <c r="I146" s="4">
        <v>1</v>
      </c>
      <c r="J146" s="21">
        <f t="shared" si="5"/>
        <v>3.0740740740740739E-2</v>
      </c>
      <c r="K146" s="8"/>
      <c r="L146" s="11"/>
      <c r="M146" s="8"/>
      <c r="N146" s="11"/>
      <c r="O146" s="8"/>
      <c r="P146" s="41">
        <v>3.0740740740740739E-2</v>
      </c>
      <c r="Q146" s="42">
        <v>42</v>
      </c>
      <c r="R146" s="11"/>
      <c r="S146" s="8"/>
    </row>
    <row r="147" spans="1:19" ht="22.8" customHeight="1">
      <c r="A147" s="8">
        <v>134</v>
      </c>
      <c r="B147" s="20" t="s">
        <v>216</v>
      </c>
      <c r="C147" s="2" t="s">
        <v>84</v>
      </c>
      <c r="D147" s="6" t="s">
        <v>13</v>
      </c>
      <c r="E147" s="2">
        <v>2001</v>
      </c>
      <c r="F147" s="31">
        <f t="shared" si="4"/>
        <v>25</v>
      </c>
      <c r="G147" s="2" t="s">
        <v>232</v>
      </c>
      <c r="H147" s="8"/>
      <c r="I147" s="4">
        <v>1</v>
      </c>
      <c r="J147" s="21">
        <f t="shared" si="5"/>
        <v>3.0844907407407404E-2</v>
      </c>
      <c r="K147" s="8">
        <v>102</v>
      </c>
      <c r="L147" s="19">
        <v>3.0844907407407404E-2</v>
      </c>
      <c r="M147" s="8">
        <v>67</v>
      </c>
      <c r="N147" s="11"/>
      <c r="O147" s="8"/>
      <c r="P147" s="11"/>
      <c r="Q147" s="8"/>
      <c r="R147" s="11"/>
      <c r="S147" s="8"/>
    </row>
    <row r="148" spans="1:19" ht="22.8" customHeight="1">
      <c r="A148" s="8">
        <v>135</v>
      </c>
      <c r="B148" s="20" t="s">
        <v>631</v>
      </c>
      <c r="C148" s="2" t="s">
        <v>97</v>
      </c>
      <c r="D148" s="6" t="s">
        <v>612</v>
      </c>
      <c r="E148" s="2">
        <v>1991</v>
      </c>
      <c r="F148" s="25">
        <f t="shared" si="4"/>
        <v>35</v>
      </c>
      <c r="G148" s="2" t="s">
        <v>233</v>
      </c>
      <c r="H148" s="8"/>
      <c r="I148" s="4">
        <v>1</v>
      </c>
      <c r="J148" s="21">
        <f t="shared" si="5"/>
        <v>3.1122685185185187E-2</v>
      </c>
      <c r="K148" s="8"/>
      <c r="L148" s="11"/>
      <c r="M148" s="8"/>
      <c r="N148" s="11"/>
      <c r="O148" s="8"/>
      <c r="P148" s="41">
        <v>3.1122685185185187E-2</v>
      </c>
      <c r="Q148" s="42">
        <v>46</v>
      </c>
      <c r="R148" s="11"/>
      <c r="S148" s="8"/>
    </row>
    <row r="149" spans="1:19" ht="22.8" customHeight="1">
      <c r="A149" s="8">
        <v>136</v>
      </c>
      <c r="B149" s="20" t="s">
        <v>213</v>
      </c>
      <c r="C149" s="2" t="s">
        <v>39</v>
      </c>
      <c r="D149" s="2" t="s">
        <v>27</v>
      </c>
      <c r="E149" s="2">
        <v>1976</v>
      </c>
      <c r="F149" s="27">
        <f t="shared" si="4"/>
        <v>50</v>
      </c>
      <c r="G149" s="2" t="s">
        <v>235</v>
      </c>
      <c r="H149" s="8"/>
      <c r="I149" s="4">
        <v>1</v>
      </c>
      <c r="J149" s="21">
        <f t="shared" si="5"/>
        <v>3.138888888888889E-2</v>
      </c>
      <c r="K149" s="8">
        <v>104</v>
      </c>
      <c r="L149" s="19">
        <v>3.138888888888889E-2</v>
      </c>
      <c r="M149" s="8">
        <v>71</v>
      </c>
      <c r="N149" s="11"/>
      <c r="O149" s="8"/>
      <c r="P149" s="11"/>
      <c r="Q149" s="8"/>
      <c r="R149" s="11"/>
      <c r="S149" s="8"/>
    </row>
    <row r="150" spans="1:19" ht="22.8" customHeight="1">
      <c r="A150" s="8">
        <v>137</v>
      </c>
      <c r="B150" s="20" t="s">
        <v>345</v>
      </c>
      <c r="C150" s="2" t="s">
        <v>166</v>
      </c>
      <c r="D150" s="1" t="s">
        <v>32</v>
      </c>
      <c r="E150" s="2">
        <v>1961</v>
      </c>
      <c r="F150" s="27">
        <f t="shared" si="4"/>
        <v>65</v>
      </c>
      <c r="G150" s="2" t="s">
        <v>236</v>
      </c>
      <c r="H150" s="8"/>
      <c r="I150" s="4">
        <v>1</v>
      </c>
      <c r="J150" s="21">
        <f t="shared" si="5"/>
        <v>3.1493055555555559E-2</v>
      </c>
      <c r="K150" s="8"/>
      <c r="L150" s="11"/>
      <c r="M150" s="8"/>
      <c r="N150" s="11"/>
      <c r="O150" s="8"/>
      <c r="P150" s="41">
        <v>3.1493055555555559E-2</v>
      </c>
      <c r="Q150" s="42">
        <v>47</v>
      </c>
      <c r="R150" s="11"/>
      <c r="S150" s="8"/>
    </row>
    <row r="151" spans="1:19" ht="22.8" customHeight="1">
      <c r="A151" s="8">
        <v>138</v>
      </c>
      <c r="B151" s="20" t="s">
        <v>40</v>
      </c>
      <c r="C151" s="2" t="s">
        <v>41</v>
      </c>
      <c r="D151" s="2" t="s">
        <v>42</v>
      </c>
      <c r="E151" s="2">
        <v>1963</v>
      </c>
      <c r="F151" s="27">
        <f t="shared" si="4"/>
        <v>63</v>
      </c>
      <c r="G151" s="2" t="s">
        <v>236</v>
      </c>
      <c r="H151" s="8"/>
      <c r="I151" s="4">
        <v>1</v>
      </c>
      <c r="J151" s="21">
        <f t="shared" si="5"/>
        <v>3.155092592592592E-2</v>
      </c>
      <c r="K151" s="8">
        <v>106</v>
      </c>
      <c r="L151" s="19">
        <v>3.155092592592592E-2</v>
      </c>
      <c r="M151" s="8">
        <v>72</v>
      </c>
      <c r="N151" s="11"/>
      <c r="O151" s="8"/>
      <c r="P151" s="11"/>
      <c r="Q151" s="8"/>
      <c r="R151" s="11"/>
      <c r="S151" s="8"/>
    </row>
    <row r="152" spans="1:19" ht="22.8" customHeight="1">
      <c r="A152" s="8">
        <v>139</v>
      </c>
      <c r="B152" s="20" t="s">
        <v>527</v>
      </c>
      <c r="C152" s="2" t="s">
        <v>528</v>
      </c>
      <c r="D152" s="2" t="s">
        <v>125</v>
      </c>
      <c r="E152" s="2">
        <v>1979</v>
      </c>
      <c r="F152" s="27">
        <f t="shared" si="4"/>
        <v>47</v>
      </c>
      <c r="G152" s="2" t="s">
        <v>234</v>
      </c>
      <c r="H152" s="8"/>
      <c r="I152" s="4">
        <v>1</v>
      </c>
      <c r="J152" s="21">
        <f t="shared" si="5"/>
        <v>3.1585648148148147E-2</v>
      </c>
      <c r="K152" s="8">
        <v>107</v>
      </c>
      <c r="L152" s="19">
        <v>3.1585648148148147E-2</v>
      </c>
      <c r="M152" s="8">
        <v>74</v>
      </c>
      <c r="N152" s="11"/>
      <c r="O152" s="8"/>
      <c r="P152" s="11"/>
      <c r="Q152" s="8"/>
      <c r="R152" s="11"/>
      <c r="S152" s="8"/>
    </row>
    <row r="153" spans="1:19" ht="22.8" customHeight="1">
      <c r="A153" s="8">
        <v>140</v>
      </c>
      <c r="B153" s="20" t="s">
        <v>529</v>
      </c>
      <c r="C153" s="2" t="s">
        <v>39</v>
      </c>
      <c r="D153" s="2" t="s">
        <v>530</v>
      </c>
      <c r="E153" s="2">
        <v>1981</v>
      </c>
      <c r="F153" s="27">
        <f t="shared" si="4"/>
        <v>45</v>
      </c>
      <c r="G153" s="2" t="s">
        <v>234</v>
      </c>
      <c r="H153" s="8"/>
      <c r="I153" s="4">
        <v>1</v>
      </c>
      <c r="J153" s="21">
        <f t="shared" si="5"/>
        <v>3.1747685185185184E-2</v>
      </c>
      <c r="K153" s="8">
        <v>108</v>
      </c>
      <c r="L153" s="19">
        <v>3.1747685185185184E-2</v>
      </c>
      <c r="M153" s="8">
        <v>78</v>
      </c>
      <c r="N153" s="11"/>
      <c r="O153" s="8"/>
      <c r="P153" s="11"/>
      <c r="Q153" s="8"/>
      <c r="R153" s="11"/>
      <c r="S153" s="8"/>
    </row>
    <row r="154" spans="1:19" ht="22.8" customHeight="1">
      <c r="A154" s="8">
        <v>141</v>
      </c>
      <c r="B154" s="20" t="s">
        <v>261</v>
      </c>
      <c r="C154" s="2" t="s">
        <v>10</v>
      </c>
      <c r="D154" s="2" t="s">
        <v>260</v>
      </c>
      <c r="E154" s="2">
        <v>1992</v>
      </c>
      <c r="F154" s="25">
        <f t="shared" si="4"/>
        <v>34</v>
      </c>
      <c r="G154" s="2" t="s">
        <v>233</v>
      </c>
      <c r="H154" s="8"/>
      <c r="I154" s="4">
        <v>1</v>
      </c>
      <c r="J154" s="21">
        <f t="shared" si="5"/>
        <v>3.1759259259259258E-2</v>
      </c>
      <c r="K154" s="8">
        <v>109</v>
      </c>
      <c r="L154" s="19">
        <v>3.1759259259259258E-2</v>
      </c>
      <c r="M154" s="8">
        <v>77</v>
      </c>
      <c r="N154" s="11"/>
      <c r="O154" s="8"/>
      <c r="P154" s="11"/>
      <c r="Q154" s="8"/>
      <c r="R154" s="11"/>
      <c r="S154" s="8"/>
    </row>
    <row r="155" spans="1:19" ht="22.8" customHeight="1">
      <c r="A155" s="8">
        <v>142</v>
      </c>
      <c r="B155" s="20" t="s">
        <v>502</v>
      </c>
      <c r="C155" s="2" t="s">
        <v>103</v>
      </c>
      <c r="D155" s="2" t="s">
        <v>503</v>
      </c>
      <c r="E155" s="2">
        <v>1977</v>
      </c>
      <c r="F155" s="25">
        <f t="shared" si="4"/>
        <v>49</v>
      </c>
      <c r="G155" s="2" t="s">
        <v>234</v>
      </c>
      <c r="H155" s="8"/>
      <c r="I155" s="4">
        <v>1</v>
      </c>
      <c r="J155" s="21">
        <f t="shared" si="5"/>
        <v>3.1770833333333331E-2</v>
      </c>
      <c r="K155" s="8">
        <v>110</v>
      </c>
      <c r="L155" s="19">
        <v>3.1770833333333331E-2</v>
      </c>
      <c r="M155" s="8">
        <v>76</v>
      </c>
      <c r="N155" s="11"/>
      <c r="O155" s="8"/>
      <c r="P155" s="11"/>
      <c r="Q155" s="8"/>
      <c r="R155" s="11"/>
      <c r="S155" s="8"/>
    </row>
    <row r="156" spans="1:19" ht="22.8" customHeight="1">
      <c r="A156" s="8">
        <v>143</v>
      </c>
      <c r="B156" s="20" t="s">
        <v>248</v>
      </c>
      <c r="C156" s="2" t="s">
        <v>147</v>
      </c>
      <c r="D156" s="1" t="s">
        <v>7</v>
      </c>
      <c r="E156" s="2">
        <v>1987</v>
      </c>
      <c r="F156" s="27">
        <f t="shared" si="4"/>
        <v>39</v>
      </c>
      <c r="G156" s="2" t="s">
        <v>233</v>
      </c>
      <c r="H156" s="8"/>
      <c r="I156" s="4">
        <v>1</v>
      </c>
      <c r="J156" s="21">
        <f t="shared" si="5"/>
        <v>3.1805555555555552E-2</v>
      </c>
      <c r="K156" s="8">
        <v>111</v>
      </c>
      <c r="L156" s="11"/>
      <c r="M156" s="8"/>
      <c r="N156" s="19">
        <v>3.1805555555555552E-2</v>
      </c>
      <c r="O156" s="8">
        <v>29</v>
      </c>
      <c r="P156" s="11"/>
      <c r="Q156" s="8"/>
      <c r="R156" s="11"/>
      <c r="S156" s="8"/>
    </row>
    <row r="157" spans="1:19" ht="22.8" customHeight="1">
      <c r="A157" s="8">
        <v>144</v>
      </c>
      <c r="B157" s="20" t="s">
        <v>568</v>
      </c>
      <c r="C157" s="2" t="s">
        <v>66</v>
      </c>
      <c r="D157" s="1" t="s">
        <v>569</v>
      </c>
      <c r="E157" s="2">
        <v>1991</v>
      </c>
      <c r="F157" s="25">
        <f t="shared" si="4"/>
        <v>35</v>
      </c>
      <c r="G157" s="2" t="s">
        <v>233</v>
      </c>
      <c r="H157" s="8"/>
      <c r="I157" s="4">
        <v>1</v>
      </c>
      <c r="J157" s="21">
        <f t="shared" si="5"/>
        <v>3.1817129629629633E-2</v>
      </c>
      <c r="K157" s="8">
        <v>112</v>
      </c>
      <c r="L157" s="11"/>
      <c r="M157" s="8"/>
      <c r="N157" s="19">
        <v>3.1817129629629633E-2</v>
      </c>
      <c r="O157" s="8">
        <v>30</v>
      </c>
      <c r="P157" s="11"/>
      <c r="Q157" s="8"/>
      <c r="R157" s="11"/>
      <c r="S157" s="8"/>
    </row>
    <row r="158" spans="1:19" ht="22.8" customHeight="1">
      <c r="A158" s="8">
        <v>145</v>
      </c>
      <c r="B158" s="20" t="s">
        <v>409</v>
      </c>
      <c r="C158" s="2" t="s">
        <v>37</v>
      </c>
      <c r="D158" s="1" t="s">
        <v>125</v>
      </c>
      <c r="E158" s="2">
        <v>1964</v>
      </c>
      <c r="F158" s="30">
        <f t="shared" si="4"/>
        <v>62</v>
      </c>
      <c r="G158" s="2" t="s">
        <v>236</v>
      </c>
      <c r="H158" s="8"/>
      <c r="I158" s="4">
        <v>1</v>
      </c>
      <c r="J158" s="21">
        <f t="shared" si="5"/>
        <v>3.1828703703703706E-2</v>
      </c>
      <c r="K158" s="8"/>
      <c r="L158" s="11"/>
      <c r="M158" s="8"/>
      <c r="N158" s="11"/>
      <c r="O158" s="8"/>
      <c r="P158" s="41">
        <v>3.1828703703703706E-2</v>
      </c>
      <c r="Q158" s="42">
        <v>48</v>
      </c>
      <c r="R158" s="11"/>
      <c r="S158" s="8"/>
    </row>
    <row r="159" spans="1:19" ht="22.8" customHeight="1">
      <c r="A159" s="8">
        <v>146</v>
      </c>
      <c r="B159" s="20" t="s">
        <v>682</v>
      </c>
      <c r="C159" s="2" t="s">
        <v>149</v>
      </c>
      <c r="D159" s="6" t="s">
        <v>7</v>
      </c>
      <c r="E159" s="2">
        <v>1984</v>
      </c>
      <c r="F159" s="25">
        <f t="shared" si="4"/>
        <v>42</v>
      </c>
      <c r="G159" s="2" t="s">
        <v>234</v>
      </c>
      <c r="H159" s="8"/>
      <c r="I159" s="4">
        <v>1</v>
      </c>
      <c r="J159" s="21">
        <f t="shared" si="5"/>
        <v>3.1921296296296302E-2</v>
      </c>
      <c r="K159" s="8"/>
      <c r="L159" s="11"/>
      <c r="M159" s="8"/>
      <c r="N159" s="11"/>
      <c r="O159" s="8"/>
      <c r="P159" s="41">
        <v>3.1921296296296302E-2</v>
      </c>
      <c r="Q159" s="42">
        <v>51</v>
      </c>
      <c r="R159" s="11"/>
      <c r="S159" s="8"/>
    </row>
    <row r="160" spans="1:19" ht="22.8" customHeight="1">
      <c r="A160" s="8">
        <v>147</v>
      </c>
      <c r="B160" s="20" t="s">
        <v>246</v>
      </c>
      <c r="C160" s="2" t="s">
        <v>84</v>
      </c>
      <c r="D160" s="2" t="s">
        <v>303</v>
      </c>
      <c r="E160" s="2">
        <v>1977</v>
      </c>
      <c r="F160" s="27">
        <f t="shared" si="4"/>
        <v>49</v>
      </c>
      <c r="G160" s="2" t="s">
        <v>234</v>
      </c>
      <c r="H160" s="8"/>
      <c r="I160" s="4">
        <v>1</v>
      </c>
      <c r="J160" s="21">
        <f t="shared" si="5"/>
        <v>3.1967592592592589E-2</v>
      </c>
      <c r="K160" s="8">
        <v>114</v>
      </c>
      <c r="L160" s="11"/>
      <c r="M160" s="8"/>
      <c r="N160" s="19">
        <v>3.1967592592592589E-2</v>
      </c>
      <c r="O160" s="8">
        <v>31</v>
      </c>
      <c r="P160" s="11"/>
      <c r="Q160" s="8"/>
      <c r="R160" s="11"/>
      <c r="S160" s="8"/>
    </row>
    <row r="161" spans="1:19" ht="22.8" customHeight="1">
      <c r="A161" s="8">
        <v>148</v>
      </c>
      <c r="B161" s="20" t="s">
        <v>570</v>
      </c>
      <c r="C161" s="2" t="s">
        <v>94</v>
      </c>
      <c r="D161" s="1" t="s">
        <v>32</v>
      </c>
      <c r="E161" s="2">
        <v>1971</v>
      </c>
      <c r="F161" s="27">
        <f t="shared" si="4"/>
        <v>55</v>
      </c>
      <c r="G161" s="2" t="s">
        <v>235</v>
      </c>
      <c r="H161" s="8"/>
      <c r="I161" s="4">
        <v>1</v>
      </c>
      <c r="J161" s="21">
        <f t="shared" si="5"/>
        <v>3.2002314814814817E-2</v>
      </c>
      <c r="K161" s="8">
        <v>115</v>
      </c>
      <c r="L161" s="11"/>
      <c r="M161" s="8"/>
      <c r="N161" s="19">
        <v>3.2002314814814817E-2</v>
      </c>
      <c r="O161" s="8">
        <v>32</v>
      </c>
      <c r="P161" s="11"/>
      <c r="Q161" s="8"/>
      <c r="R161" s="11"/>
      <c r="S161" s="8"/>
    </row>
    <row r="162" spans="1:19" ht="22.8" customHeight="1">
      <c r="A162" s="8">
        <v>149</v>
      </c>
      <c r="B162" s="20" t="s">
        <v>660</v>
      </c>
      <c r="C162" s="2" t="s">
        <v>388</v>
      </c>
      <c r="D162" s="1" t="s">
        <v>661</v>
      </c>
      <c r="E162" s="2">
        <v>1995</v>
      </c>
      <c r="F162" s="25">
        <f t="shared" si="4"/>
        <v>31</v>
      </c>
      <c r="G162" s="2" t="s">
        <v>233</v>
      </c>
      <c r="H162" s="8"/>
      <c r="I162" s="4">
        <v>1</v>
      </c>
      <c r="J162" s="21">
        <f t="shared" si="5"/>
        <v>3.2083333333333332E-2</v>
      </c>
      <c r="K162" s="8"/>
      <c r="L162" s="11"/>
      <c r="M162" s="8"/>
      <c r="N162" s="11"/>
      <c r="O162" s="8"/>
      <c r="P162" s="41">
        <v>3.2083333333333332E-2</v>
      </c>
      <c r="Q162" s="42">
        <v>54</v>
      </c>
      <c r="R162" s="11"/>
      <c r="S162" s="8"/>
    </row>
    <row r="163" spans="1:19" ht="22.8" customHeight="1">
      <c r="A163" s="8">
        <v>150</v>
      </c>
      <c r="B163" s="20" t="s">
        <v>538</v>
      </c>
      <c r="C163" s="2" t="s">
        <v>127</v>
      </c>
      <c r="D163" s="1" t="s">
        <v>433</v>
      </c>
      <c r="E163" s="2">
        <v>2002</v>
      </c>
      <c r="F163" s="27">
        <f t="shared" si="4"/>
        <v>24</v>
      </c>
      <c r="G163" s="2" t="s">
        <v>232</v>
      </c>
      <c r="H163" s="8"/>
      <c r="I163" s="4">
        <v>1</v>
      </c>
      <c r="J163" s="21">
        <f t="shared" si="5"/>
        <v>3.2118055555555559E-2</v>
      </c>
      <c r="K163" s="8">
        <v>116</v>
      </c>
      <c r="L163" s="19">
        <v>3.2118055555555559E-2</v>
      </c>
      <c r="M163" s="8">
        <v>81</v>
      </c>
      <c r="N163" s="11"/>
      <c r="O163" s="8"/>
      <c r="P163" s="11"/>
      <c r="Q163" s="8"/>
      <c r="R163" s="11"/>
      <c r="S163" s="8"/>
    </row>
    <row r="164" spans="1:19" ht="22.8" customHeight="1">
      <c r="A164" s="8">
        <v>151</v>
      </c>
      <c r="B164" s="20" t="s">
        <v>472</v>
      </c>
      <c r="C164" s="2" t="s">
        <v>151</v>
      </c>
      <c r="D164" s="2" t="s">
        <v>473</v>
      </c>
      <c r="E164" s="2">
        <v>1970</v>
      </c>
      <c r="F164" s="31">
        <f t="shared" si="4"/>
        <v>56</v>
      </c>
      <c r="G164" s="2" t="s">
        <v>235</v>
      </c>
      <c r="H164" s="8"/>
      <c r="I164" s="4">
        <v>1</v>
      </c>
      <c r="J164" s="21">
        <f t="shared" si="5"/>
        <v>3.2268518518518523E-2</v>
      </c>
      <c r="K164" s="8">
        <v>117</v>
      </c>
      <c r="L164" s="19">
        <v>3.2268518518518523E-2</v>
      </c>
      <c r="M164" s="8">
        <v>82</v>
      </c>
      <c r="N164" s="11"/>
      <c r="O164" s="8"/>
      <c r="P164" s="11"/>
      <c r="Q164" s="8"/>
      <c r="R164" s="11"/>
      <c r="S164" s="8"/>
    </row>
    <row r="165" spans="1:19" ht="22.8" customHeight="1">
      <c r="A165" s="8">
        <v>152</v>
      </c>
      <c r="B165" s="20" t="s">
        <v>619</v>
      </c>
      <c r="C165" s="2" t="s">
        <v>181</v>
      </c>
      <c r="D165" s="1" t="s">
        <v>498</v>
      </c>
      <c r="E165" s="2">
        <v>1982</v>
      </c>
      <c r="F165" s="31">
        <f t="shared" si="4"/>
        <v>44</v>
      </c>
      <c r="G165" s="2" t="s">
        <v>234</v>
      </c>
      <c r="H165" s="8"/>
      <c r="I165" s="4">
        <v>1</v>
      </c>
      <c r="J165" s="21">
        <f t="shared" si="5"/>
        <v>3.2361111111111111E-2</v>
      </c>
      <c r="K165" s="8"/>
      <c r="L165" s="11"/>
      <c r="M165" s="8"/>
      <c r="N165" s="11"/>
      <c r="O165" s="8"/>
      <c r="P165" s="41">
        <v>3.2361111111111111E-2</v>
      </c>
      <c r="Q165" s="42">
        <v>57</v>
      </c>
      <c r="R165" s="11"/>
      <c r="S165" s="8"/>
    </row>
    <row r="166" spans="1:19" ht="22.8" customHeight="1">
      <c r="A166" s="8">
        <v>153</v>
      </c>
      <c r="B166" s="20" t="s">
        <v>671</v>
      </c>
      <c r="C166" s="2" t="s">
        <v>84</v>
      </c>
      <c r="D166" s="1" t="s">
        <v>349</v>
      </c>
      <c r="E166" s="2">
        <v>1984</v>
      </c>
      <c r="F166" s="27">
        <f t="shared" si="4"/>
        <v>42</v>
      </c>
      <c r="G166" s="2" t="s">
        <v>234</v>
      </c>
      <c r="H166" s="8"/>
      <c r="I166" s="4">
        <v>1</v>
      </c>
      <c r="J166" s="21">
        <f t="shared" si="5"/>
        <v>3.2372685185185185E-2</v>
      </c>
      <c r="K166" s="8"/>
      <c r="L166" s="11"/>
      <c r="M166" s="8"/>
      <c r="N166" s="11"/>
      <c r="O166" s="8"/>
      <c r="P166" s="41">
        <v>3.2372685185185185E-2</v>
      </c>
      <c r="Q166" s="42">
        <v>56</v>
      </c>
      <c r="R166" s="11"/>
      <c r="S166" s="8"/>
    </row>
    <row r="167" spans="1:19" ht="22.8" customHeight="1">
      <c r="A167" s="8">
        <v>154</v>
      </c>
      <c r="B167" s="20" t="s">
        <v>87</v>
      </c>
      <c r="C167" s="2" t="s">
        <v>10</v>
      </c>
      <c r="D167" s="1" t="s">
        <v>32</v>
      </c>
      <c r="E167" s="2">
        <v>1969</v>
      </c>
      <c r="F167" s="27">
        <f t="shared" si="4"/>
        <v>57</v>
      </c>
      <c r="G167" s="2" t="s">
        <v>235</v>
      </c>
      <c r="H167" s="8"/>
      <c r="I167" s="4">
        <v>1</v>
      </c>
      <c r="J167" s="21">
        <f t="shared" si="5"/>
        <v>3.2395833333333332E-2</v>
      </c>
      <c r="K167" s="8">
        <v>118</v>
      </c>
      <c r="L167" s="19">
        <v>3.2395833333333332E-2</v>
      </c>
      <c r="M167" s="40">
        <v>83</v>
      </c>
      <c r="N167" s="11"/>
      <c r="O167" s="8"/>
      <c r="P167" s="11"/>
      <c r="Q167" s="8"/>
      <c r="R167" s="11"/>
      <c r="S167" s="8"/>
    </row>
    <row r="168" spans="1:19" ht="22.8" customHeight="1">
      <c r="A168" s="8">
        <v>155</v>
      </c>
      <c r="B168" s="20" t="s">
        <v>551</v>
      </c>
      <c r="C168" s="2" t="s">
        <v>138</v>
      </c>
      <c r="D168" s="1" t="s">
        <v>552</v>
      </c>
      <c r="E168" s="2">
        <v>1973</v>
      </c>
      <c r="F168" s="25">
        <f t="shared" si="4"/>
        <v>53</v>
      </c>
      <c r="G168" s="2" t="s">
        <v>235</v>
      </c>
      <c r="H168" s="8"/>
      <c r="I168" s="4">
        <v>1</v>
      </c>
      <c r="J168" s="21">
        <f t="shared" si="5"/>
        <v>3.2442129629629633E-2</v>
      </c>
      <c r="K168" s="8">
        <v>119</v>
      </c>
      <c r="L168" s="19">
        <v>3.2442129629629633E-2</v>
      </c>
      <c r="M168" s="8">
        <v>84</v>
      </c>
      <c r="N168" s="11"/>
      <c r="O168" s="8"/>
      <c r="P168" s="11"/>
      <c r="Q168" s="8"/>
      <c r="R168" s="11"/>
      <c r="S168" s="8"/>
    </row>
    <row r="169" spans="1:19" ht="22.8" customHeight="1">
      <c r="A169" s="8">
        <v>156</v>
      </c>
      <c r="B169" s="20" t="s">
        <v>405</v>
      </c>
      <c r="C169" s="2" t="s">
        <v>193</v>
      </c>
      <c r="D169" s="2" t="s">
        <v>71</v>
      </c>
      <c r="E169" s="2">
        <v>1985</v>
      </c>
      <c r="F169" s="25">
        <f t="shared" si="4"/>
        <v>41</v>
      </c>
      <c r="G169" s="2" t="s">
        <v>234</v>
      </c>
      <c r="H169" s="8"/>
      <c r="I169" s="4">
        <v>1</v>
      </c>
      <c r="J169" s="21">
        <f t="shared" si="5"/>
        <v>3.2476851851851847E-2</v>
      </c>
      <c r="K169" s="8">
        <v>120</v>
      </c>
      <c r="L169" s="19">
        <v>3.2476851851851847E-2</v>
      </c>
      <c r="M169" s="8">
        <v>85</v>
      </c>
      <c r="N169" s="11"/>
      <c r="O169" s="8"/>
      <c r="P169" s="11"/>
      <c r="Q169" s="8"/>
      <c r="R169" s="11"/>
      <c r="S169" s="8"/>
    </row>
    <row r="170" spans="1:19" ht="22.8" customHeight="1">
      <c r="A170" s="8">
        <v>157</v>
      </c>
      <c r="B170" s="20" t="s">
        <v>223</v>
      </c>
      <c r="C170" s="2" t="s">
        <v>76</v>
      </c>
      <c r="D170" s="1" t="s">
        <v>80</v>
      </c>
      <c r="E170" s="2">
        <v>1962</v>
      </c>
      <c r="F170" s="25">
        <f t="shared" si="4"/>
        <v>64</v>
      </c>
      <c r="G170" s="2" t="s">
        <v>236</v>
      </c>
      <c r="H170" s="8"/>
      <c r="I170" s="4">
        <v>1</v>
      </c>
      <c r="J170" s="21">
        <f t="shared" si="5"/>
        <v>3.2499999999999994E-2</v>
      </c>
      <c r="K170" s="8"/>
      <c r="L170" s="11"/>
      <c r="M170" s="8"/>
      <c r="N170" s="11"/>
      <c r="O170" s="8"/>
      <c r="P170" s="41">
        <v>3.2499999999999994E-2</v>
      </c>
      <c r="Q170" s="42">
        <v>58</v>
      </c>
      <c r="R170" s="11"/>
      <c r="S170" s="8"/>
    </row>
    <row r="171" spans="1:19" ht="22.8" customHeight="1">
      <c r="A171" s="8">
        <v>158</v>
      </c>
      <c r="B171" s="20" t="s">
        <v>449</v>
      </c>
      <c r="C171" s="2" t="s">
        <v>6</v>
      </c>
      <c r="D171" s="6" t="s">
        <v>34</v>
      </c>
      <c r="E171" s="2">
        <v>1997</v>
      </c>
      <c r="F171" s="27">
        <f t="shared" si="4"/>
        <v>29</v>
      </c>
      <c r="G171" s="2" t="s">
        <v>232</v>
      </c>
      <c r="H171" s="8"/>
      <c r="I171" s="4">
        <v>1</v>
      </c>
      <c r="J171" s="21">
        <f t="shared" si="5"/>
        <v>3.2581018518518516E-2</v>
      </c>
      <c r="K171" s="8">
        <v>121</v>
      </c>
      <c r="L171" s="19">
        <v>3.2581018518518516E-2</v>
      </c>
      <c r="M171" s="8">
        <v>87</v>
      </c>
      <c r="N171" s="11"/>
      <c r="O171" s="8"/>
      <c r="P171" s="11"/>
      <c r="Q171" s="8"/>
      <c r="R171" s="11"/>
      <c r="S171" s="8"/>
    </row>
    <row r="172" spans="1:19" ht="22.8" customHeight="1">
      <c r="A172" s="8">
        <v>159</v>
      </c>
      <c r="B172" s="20" t="s">
        <v>649</v>
      </c>
      <c r="C172" s="2" t="s">
        <v>94</v>
      </c>
      <c r="D172" s="1" t="s">
        <v>80</v>
      </c>
      <c r="E172" s="2">
        <v>1988</v>
      </c>
      <c r="F172" s="25">
        <f t="shared" si="4"/>
        <v>38</v>
      </c>
      <c r="G172" s="2" t="s">
        <v>233</v>
      </c>
      <c r="H172" s="8"/>
      <c r="I172" s="4">
        <v>1</v>
      </c>
      <c r="J172" s="21">
        <f t="shared" si="5"/>
        <v>3.2638888888888891E-2</v>
      </c>
      <c r="K172" s="8"/>
      <c r="L172" s="11"/>
      <c r="M172" s="8"/>
      <c r="N172" s="11"/>
      <c r="O172" s="8"/>
      <c r="P172" s="41">
        <v>3.2638888888888891E-2</v>
      </c>
      <c r="Q172" s="42">
        <v>59</v>
      </c>
      <c r="R172" s="11"/>
      <c r="S172" s="8"/>
    </row>
    <row r="173" spans="1:19" ht="22.8" customHeight="1">
      <c r="A173" s="8">
        <v>160</v>
      </c>
      <c r="B173" s="20" t="s">
        <v>344</v>
      </c>
      <c r="C173" s="2" t="s">
        <v>83</v>
      </c>
      <c r="D173" s="1" t="s">
        <v>637</v>
      </c>
      <c r="E173" s="2">
        <v>1975</v>
      </c>
      <c r="F173" s="25">
        <f t="shared" si="4"/>
        <v>51</v>
      </c>
      <c r="G173" s="2" t="s">
        <v>235</v>
      </c>
      <c r="H173" s="8"/>
      <c r="I173" s="4">
        <v>1</v>
      </c>
      <c r="J173" s="21">
        <f t="shared" si="5"/>
        <v>3.2789351851851854E-2</v>
      </c>
      <c r="K173" s="8"/>
      <c r="L173" s="11"/>
      <c r="M173" s="8"/>
      <c r="N173" s="11"/>
      <c r="O173" s="8"/>
      <c r="P173" s="41">
        <v>3.2789351851851854E-2</v>
      </c>
      <c r="Q173" s="42">
        <v>60</v>
      </c>
      <c r="R173" s="11"/>
      <c r="S173" s="8"/>
    </row>
    <row r="174" spans="1:19" ht="22.8" customHeight="1">
      <c r="A174" s="8">
        <v>161</v>
      </c>
      <c r="B174" s="20" t="s">
        <v>658</v>
      </c>
      <c r="C174" s="2" t="s">
        <v>37</v>
      </c>
      <c r="D174" s="1" t="s">
        <v>659</v>
      </c>
      <c r="E174" s="2">
        <v>1989</v>
      </c>
      <c r="F174" s="28">
        <f t="shared" si="4"/>
        <v>37</v>
      </c>
      <c r="G174" s="2" t="s">
        <v>233</v>
      </c>
      <c r="H174" s="8"/>
      <c r="I174" s="4">
        <v>1</v>
      </c>
      <c r="J174" s="21">
        <f t="shared" si="5"/>
        <v>3.2789351851851854E-2</v>
      </c>
      <c r="K174" s="8"/>
      <c r="L174" s="11"/>
      <c r="M174" s="8"/>
      <c r="N174" s="11"/>
      <c r="O174" s="8"/>
      <c r="P174" s="41">
        <v>3.2789351851851854E-2</v>
      </c>
      <c r="Q174" s="42">
        <v>61</v>
      </c>
      <c r="R174" s="11"/>
      <c r="S174" s="8"/>
    </row>
    <row r="175" spans="1:19" ht="22.8" customHeight="1">
      <c r="A175" s="8">
        <v>162</v>
      </c>
      <c r="B175" s="20" t="s">
        <v>484</v>
      </c>
      <c r="C175" s="2" t="s">
        <v>181</v>
      </c>
      <c r="D175" s="2" t="s">
        <v>485</v>
      </c>
      <c r="E175" s="2">
        <v>1994</v>
      </c>
      <c r="F175" s="25">
        <f t="shared" si="4"/>
        <v>32</v>
      </c>
      <c r="G175" s="2" t="s">
        <v>233</v>
      </c>
      <c r="H175" s="8"/>
      <c r="I175" s="4">
        <v>1</v>
      </c>
      <c r="J175" s="21">
        <f t="shared" si="5"/>
        <v>3.2858796296296296E-2</v>
      </c>
      <c r="K175" s="8">
        <v>122</v>
      </c>
      <c r="L175" s="19">
        <v>3.2858796296296296E-2</v>
      </c>
      <c r="M175" s="8">
        <v>90</v>
      </c>
      <c r="N175" s="11"/>
      <c r="O175" s="8"/>
      <c r="P175" s="11"/>
      <c r="Q175" s="8"/>
      <c r="R175" s="11"/>
      <c r="S175" s="8"/>
    </row>
    <row r="176" spans="1:19" ht="22.8" customHeight="1">
      <c r="A176" s="8">
        <v>163</v>
      </c>
      <c r="B176" s="20" t="s">
        <v>96</v>
      </c>
      <c r="C176" s="2" t="s">
        <v>97</v>
      </c>
      <c r="D176" s="2" t="s">
        <v>32</v>
      </c>
      <c r="E176" s="2">
        <v>1979</v>
      </c>
      <c r="F176" s="31">
        <f t="shared" si="4"/>
        <v>47</v>
      </c>
      <c r="G176" s="2" t="s">
        <v>234</v>
      </c>
      <c r="H176" s="8"/>
      <c r="I176" s="4">
        <v>1</v>
      </c>
      <c r="J176" s="21">
        <f t="shared" si="5"/>
        <v>3.2962962962962965E-2</v>
      </c>
      <c r="K176" s="8">
        <v>123</v>
      </c>
      <c r="L176" s="19">
        <v>3.2962962962962965E-2</v>
      </c>
      <c r="M176" s="8">
        <v>91</v>
      </c>
      <c r="N176" s="11"/>
      <c r="O176" s="8"/>
      <c r="P176" s="11"/>
      <c r="Q176" s="8"/>
      <c r="R176" s="11"/>
      <c r="S176" s="8"/>
    </row>
    <row r="177" spans="1:19" ht="22.8" customHeight="1">
      <c r="A177" s="8">
        <v>164</v>
      </c>
      <c r="B177" s="20" t="s">
        <v>75</v>
      </c>
      <c r="C177" s="2" t="s">
        <v>76</v>
      </c>
      <c r="D177" s="6" t="s">
        <v>612</v>
      </c>
      <c r="E177" s="2">
        <v>1990</v>
      </c>
      <c r="F177" s="25">
        <f t="shared" si="4"/>
        <v>36</v>
      </c>
      <c r="G177" s="2" t="s">
        <v>233</v>
      </c>
      <c r="H177" s="8"/>
      <c r="I177" s="4">
        <v>1</v>
      </c>
      <c r="J177" s="21">
        <f t="shared" si="5"/>
        <v>3.2997685185185185E-2</v>
      </c>
      <c r="K177" s="8"/>
      <c r="L177" s="11"/>
      <c r="M177" s="8"/>
      <c r="N177" s="11"/>
      <c r="O177" s="8"/>
      <c r="P177" s="41">
        <v>3.2997685185185185E-2</v>
      </c>
      <c r="Q177" s="42">
        <v>62</v>
      </c>
      <c r="R177" s="11"/>
      <c r="S177" s="8"/>
    </row>
    <row r="178" spans="1:19" ht="22.8" customHeight="1">
      <c r="A178" s="8">
        <v>165</v>
      </c>
      <c r="B178" s="20" t="s">
        <v>146</v>
      </c>
      <c r="C178" s="2" t="s">
        <v>147</v>
      </c>
      <c r="D178" s="6" t="s">
        <v>13</v>
      </c>
      <c r="E178" s="2">
        <v>1984</v>
      </c>
      <c r="F178" s="28">
        <f t="shared" si="4"/>
        <v>42</v>
      </c>
      <c r="G178" s="2" t="s">
        <v>234</v>
      </c>
      <c r="H178" s="8"/>
      <c r="I178" s="4">
        <v>1</v>
      </c>
      <c r="J178" s="21">
        <f t="shared" si="5"/>
        <v>3.3252314814814811E-2</v>
      </c>
      <c r="K178" s="8">
        <v>124</v>
      </c>
      <c r="L178" s="19">
        <v>3.3252314814814811E-2</v>
      </c>
      <c r="M178" s="40">
        <v>94</v>
      </c>
      <c r="N178" s="11"/>
      <c r="O178" s="8"/>
      <c r="P178" s="11"/>
      <c r="Q178" s="8"/>
      <c r="R178" s="11"/>
      <c r="S178" s="8"/>
    </row>
    <row r="179" spans="1:19" ht="22.8" customHeight="1">
      <c r="A179" s="8">
        <v>166</v>
      </c>
      <c r="B179" s="20" t="s">
        <v>571</v>
      </c>
      <c r="C179" s="2" t="s">
        <v>173</v>
      </c>
      <c r="D179" s="1" t="s">
        <v>7</v>
      </c>
      <c r="E179" s="2">
        <v>1979</v>
      </c>
      <c r="F179" s="34">
        <f t="shared" si="4"/>
        <v>47</v>
      </c>
      <c r="G179" s="2" t="s">
        <v>234</v>
      </c>
      <c r="H179" s="8"/>
      <c r="I179" s="4">
        <v>1</v>
      </c>
      <c r="J179" s="21">
        <f t="shared" si="5"/>
        <v>3.3275462962962958E-2</v>
      </c>
      <c r="K179" s="8">
        <v>125</v>
      </c>
      <c r="L179" s="11"/>
      <c r="M179" s="8"/>
      <c r="N179" s="19">
        <v>3.3275462962962958E-2</v>
      </c>
      <c r="O179" s="8">
        <v>36</v>
      </c>
      <c r="P179" s="11"/>
      <c r="Q179" s="8"/>
      <c r="R179" s="11"/>
      <c r="S179" s="8"/>
    </row>
    <row r="180" spans="1:19" ht="22.8" customHeight="1">
      <c r="A180" s="8">
        <v>167</v>
      </c>
      <c r="B180" s="20" t="s">
        <v>160</v>
      </c>
      <c r="C180" s="2" t="s">
        <v>161</v>
      </c>
      <c r="D180" s="6" t="s">
        <v>13</v>
      </c>
      <c r="E180" s="2">
        <v>1983</v>
      </c>
      <c r="F180" s="34">
        <f t="shared" si="4"/>
        <v>43</v>
      </c>
      <c r="G180" s="2" t="s">
        <v>234</v>
      </c>
      <c r="H180" s="8"/>
      <c r="I180" s="4">
        <v>1</v>
      </c>
      <c r="J180" s="21">
        <f t="shared" si="5"/>
        <v>3.3287037037037039E-2</v>
      </c>
      <c r="K180" s="8">
        <v>126</v>
      </c>
      <c r="L180" s="19">
        <v>3.3287037037037039E-2</v>
      </c>
      <c r="M180" s="8">
        <v>95</v>
      </c>
      <c r="N180" s="11"/>
      <c r="O180" s="8"/>
      <c r="P180" s="11"/>
      <c r="Q180" s="8"/>
      <c r="R180" s="11"/>
      <c r="S180" s="8"/>
    </row>
    <row r="181" spans="1:19" ht="22.8" customHeight="1">
      <c r="A181" s="8">
        <v>168</v>
      </c>
      <c r="B181" s="20" t="s">
        <v>630</v>
      </c>
      <c r="C181" s="2" t="s">
        <v>12</v>
      </c>
      <c r="D181" s="1" t="s">
        <v>32</v>
      </c>
      <c r="E181" s="2">
        <v>1982</v>
      </c>
      <c r="F181" s="34">
        <f t="shared" si="4"/>
        <v>44</v>
      </c>
      <c r="G181" s="2" t="s">
        <v>234</v>
      </c>
      <c r="H181" s="8"/>
      <c r="I181" s="4">
        <v>1</v>
      </c>
      <c r="J181" s="21">
        <f t="shared" si="5"/>
        <v>3.3333333333333333E-2</v>
      </c>
      <c r="K181" s="8"/>
      <c r="L181" s="11"/>
      <c r="M181" s="8"/>
      <c r="N181" s="11"/>
      <c r="O181" s="8"/>
      <c r="P181" s="41">
        <v>3.3333333333333333E-2</v>
      </c>
      <c r="Q181" s="42">
        <v>64</v>
      </c>
      <c r="R181" s="11"/>
      <c r="S181" s="8"/>
    </row>
    <row r="182" spans="1:19" ht="22.8" customHeight="1">
      <c r="A182" s="8">
        <v>169</v>
      </c>
      <c r="B182" s="20" t="s">
        <v>522</v>
      </c>
      <c r="C182" s="2" t="s">
        <v>94</v>
      </c>
      <c r="D182" s="6" t="s">
        <v>7</v>
      </c>
      <c r="E182" s="2">
        <v>1978</v>
      </c>
      <c r="F182" s="34">
        <f t="shared" si="4"/>
        <v>48</v>
      </c>
      <c r="G182" s="2" t="s">
        <v>234</v>
      </c>
      <c r="H182" s="8"/>
      <c r="I182" s="4">
        <v>1</v>
      </c>
      <c r="J182" s="21">
        <f t="shared" si="5"/>
        <v>3.3449074074074069E-2</v>
      </c>
      <c r="K182" s="8">
        <v>127</v>
      </c>
      <c r="L182" s="19">
        <v>3.3449074074074069E-2</v>
      </c>
      <c r="M182" s="8">
        <v>99</v>
      </c>
      <c r="N182" s="11"/>
      <c r="O182" s="8"/>
      <c r="P182" s="11"/>
      <c r="Q182" s="8"/>
      <c r="R182" s="11"/>
      <c r="S182" s="8"/>
    </row>
    <row r="183" spans="1:19" ht="22.8" customHeight="1">
      <c r="A183" s="8">
        <v>170</v>
      </c>
      <c r="B183" s="20" t="s">
        <v>475</v>
      </c>
      <c r="C183" s="2" t="s">
        <v>39</v>
      </c>
      <c r="D183" s="2" t="s">
        <v>88</v>
      </c>
      <c r="E183" s="2">
        <v>1996</v>
      </c>
      <c r="F183" s="34">
        <f t="shared" si="4"/>
        <v>30</v>
      </c>
      <c r="G183" s="2" t="s">
        <v>233</v>
      </c>
      <c r="H183" s="8"/>
      <c r="I183" s="4">
        <v>1</v>
      </c>
      <c r="J183" s="21">
        <f t="shared" si="5"/>
        <v>3.3553240740740745E-2</v>
      </c>
      <c r="K183" s="8">
        <v>128</v>
      </c>
      <c r="L183" s="19">
        <v>3.3553240740740745E-2</v>
      </c>
      <c r="M183" s="8">
        <v>98</v>
      </c>
      <c r="N183" s="12"/>
      <c r="O183" s="8"/>
      <c r="P183" s="11"/>
      <c r="Q183" s="8"/>
      <c r="R183" s="11"/>
      <c r="S183" s="8"/>
    </row>
    <row r="184" spans="1:19" ht="22.8" customHeight="1">
      <c r="A184" s="8">
        <v>171</v>
      </c>
      <c r="B184" s="20" t="s">
        <v>332</v>
      </c>
      <c r="C184" s="2" t="s">
        <v>91</v>
      </c>
      <c r="D184" s="1" t="s">
        <v>32</v>
      </c>
      <c r="E184" s="2">
        <v>2010</v>
      </c>
      <c r="F184" s="34">
        <f t="shared" si="4"/>
        <v>16</v>
      </c>
      <c r="G184" s="2" t="s">
        <v>232</v>
      </c>
      <c r="H184" s="8"/>
      <c r="I184" s="4">
        <v>1</v>
      </c>
      <c r="J184" s="21">
        <f t="shared" si="5"/>
        <v>3.3564814814814818E-2</v>
      </c>
      <c r="K184" s="8"/>
      <c r="L184" s="11"/>
      <c r="M184" s="8"/>
      <c r="N184" s="11"/>
      <c r="O184" s="8"/>
      <c r="P184" s="41">
        <v>3.3564814814814818E-2</v>
      </c>
      <c r="Q184" s="42">
        <v>65</v>
      </c>
      <c r="R184" s="11"/>
      <c r="S184" s="8"/>
    </row>
    <row r="185" spans="1:19" ht="22.8" customHeight="1">
      <c r="A185" s="8">
        <v>172</v>
      </c>
      <c r="B185" s="20" t="s">
        <v>224</v>
      </c>
      <c r="C185" s="2" t="s">
        <v>81</v>
      </c>
      <c r="D185" s="6" t="s">
        <v>13</v>
      </c>
      <c r="E185" s="2">
        <v>1983</v>
      </c>
      <c r="F185" s="34">
        <f t="shared" si="4"/>
        <v>43</v>
      </c>
      <c r="G185" s="2" t="s">
        <v>234</v>
      </c>
      <c r="H185" s="8"/>
      <c r="I185" s="4">
        <v>1</v>
      </c>
      <c r="J185" s="21">
        <f t="shared" si="5"/>
        <v>3.3576388888888892E-2</v>
      </c>
      <c r="K185" s="8">
        <v>129</v>
      </c>
      <c r="L185" s="19">
        <v>3.3576388888888892E-2</v>
      </c>
      <c r="M185" s="8">
        <v>100</v>
      </c>
      <c r="N185" s="11"/>
      <c r="O185" s="8"/>
      <c r="P185" s="11"/>
      <c r="Q185" s="8"/>
      <c r="R185" s="11"/>
      <c r="S185" s="8"/>
    </row>
    <row r="186" spans="1:19" ht="22.8" customHeight="1">
      <c r="A186" s="8">
        <v>173</v>
      </c>
      <c r="B186" s="20" t="s">
        <v>572</v>
      </c>
      <c r="C186" s="2" t="s">
        <v>103</v>
      </c>
      <c r="D186" s="1" t="s">
        <v>32</v>
      </c>
      <c r="E186" s="2">
        <v>1995</v>
      </c>
      <c r="F186" s="34">
        <f t="shared" si="4"/>
        <v>31</v>
      </c>
      <c r="G186" s="2" t="s">
        <v>233</v>
      </c>
      <c r="H186" s="8"/>
      <c r="I186" s="4">
        <v>1</v>
      </c>
      <c r="J186" s="21">
        <f t="shared" si="5"/>
        <v>3.3622685185185179E-2</v>
      </c>
      <c r="K186" s="8">
        <v>131</v>
      </c>
      <c r="L186" s="11"/>
      <c r="M186" s="8"/>
      <c r="N186" s="19">
        <v>3.3622685185185179E-2</v>
      </c>
      <c r="O186" s="8">
        <v>39</v>
      </c>
      <c r="P186" s="11"/>
      <c r="Q186" s="8"/>
      <c r="R186" s="11"/>
      <c r="S186" s="8"/>
    </row>
    <row r="187" spans="1:19" ht="22.8" customHeight="1">
      <c r="A187" s="8">
        <v>174</v>
      </c>
      <c r="B187" s="20" t="s">
        <v>675</v>
      </c>
      <c r="C187" s="2" t="s">
        <v>156</v>
      </c>
      <c r="D187" s="1" t="s">
        <v>179</v>
      </c>
      <c r="E187" s="2">
        <v>1983</v>
      </c>
      <c r="F187" s="34">
        <f t="shared" si="4"/>
        <v>43</v>
      </c>
      <c r="G187" s="2" t="s">
        <v>234</v>
      </c>
      <c r="H187" s="8"/>
      <c r="I187" s="4">
        <v>1</v>
      </c>
      <c r="J187" s="21">
        <f t="shared" si="5"/>
        <v>3.3703703703703701E-2</v>
      </c>
      <c r="K187" s="8"/>
      <c r="L187" s="11"/>
      <c r="M187" s="8"/>
      <c r="N187" s="11"/>
      <c r="O187" s="8"/>
      <c r="P187" s="41">
        <v>3.3703703703703701E-2</v>
      </c>
      <c r="Q187" s="42">
        <v>68</v>
      </c>
      <c r="R187" s="11"/>
      <c r="S187" s="8"/>
    </row>
    <row r="188" spans="1:19" ht="22.8" customHeight="1">
      <c r="A188" s="8">
        <v>175</v>
      </c>
      <c r="B188" s="20" t="s">
        <v>297</v>
      </c>
      <c r="C188" s="2" t="s">
        <v>254</v>
      </c>
      <c r="D188" s="2" t="s">
        <v>106</v>
      </c>
      <c r="E188" s="2">
        <v>1997</v>
      </c>
      <c r="F188" s="34">
        <f t="shared" si="4"/>
        <v>29</v>
      </c>
      <c r="G188" s="2" t="s">
        <v>232</v>
      </c>
      <c r="H188" s="8"/>
      <c r="I188" s="4">
        <v>1</v>
      </c>
      <c r="J188" s="21">
        <f t="shared" si="5"/>
        <v>3.3703703703703701E-2</v>
      </c>
      <c r="K188" s="8">
        <v>132</v>
      </c>
      <c r="L188" s="11"/>
      <c r="M188" s="8"/>
      <c r="N188" s="19">
        <v>3.3703703703703701E-2</v>
      </c>
      <c r="O188" s="8">
        <v>40</v>
      </c>
      <c r="P188" s="11"/>
      <c r="Q188" s="8"/>
      <c r="R188" s="11"/>
      <c r="S188" s="8"/>
    </row>
    <row r="189" spans="1:19" ht="22.8" customHeight="1">
      <c r="A189" s="8">
        <v>176</v>
      </c>
      <c r="B189" s="20" t="s">
        <v>258</v>
      </c>
      <c r="C189" s="2" t="s">
        <v>6</v>
      </c>
      <c r="D189" s="6" t="s">
        <v>7</v>
      </c>
      <c r="E189" s="2">
        <v>1974</v>
      </c>
      <c r="F189" s="34">
        <f t="shared" si="4"/>
        <v>52</v>
      </c>
      <c r="G189" s="2" t="s">
        <v>235</v>
      </c>
      <c r="H189" s="8"/>
      <c r="I189" s="4">
        <v>1</v>
      </c>
      <c r="J189" s="21">
        <f t="shared" si="5"/>
        <v>3.3726851851851855E-2</v>
      </c>
      <c r="K189" s="8">
        <v>133</v>
      </c>
      <c r="L189" s="19">
        <v>3.3726851851851855E-2</v>
      </c>
      <c r="M189" s="8">
        <v>104</v>
      </c>
      <c r="N189" s="11"/>
      <c r="O189" s="8"/>
      <c r="P189" s="11"/>
      <c r="Q189" s="8"/>
      <c r="R189" s="11"/>
      <c r="S189" s="8"/>
    </row>
    <row r="190" spans="1:19" ht="22.8" customHeight="1">
      <c r="A190" s="8">
        <v>177</v>
      </c>
      <c r="B190" s="20" t="s">
        <v>205</v>
      </c>
      <c r="C190" s="2" t="s">
        <v>181</v>
      </c>
      <c r="D190" s="1" t="s">
        <v>32</v>
      </c>
      <c r="E190" s="2">
        <v>1986</v>
      </c>
      <c r="F190" s="34">
        <f t="shared" si="4"/>
        <v>40</v>
      </c>
      <c r="G190" s="2" t="s">
        <v>234</v>
      </c>
      <c r="H190" s="8"/>
      <c r="I190" s="4">
        <v>1</v>
      </c>
      <c r="J190" s="21">
        <f t="shared" si="5"/>
        <v>3.3738425925925929E-2</v>
      </c>
      <c r="K190" s="8">
        <v>134</v>
      </c>
      <c r="L190" s="19">
        <v>3.3738425925925929E-2</v>
      </c>
      <c r="M190" s="8">
        <v>105</v>
      </c>
      <c r="N190" s="11"/>
      <c r="O190" s="8"/>
      <c r="P190" s="11"/>
      <c r="Q190" s="8"/>
      <c r="R190" s="11"/>
      <c r="S190" s="8"/>
    </row>
    <row r="191" spans="1:19" ht="22.8" customHeight="1">
      <c r="A191" s="8">
        <v>178</v>
      </c>
      <c r="B191" s="20" t="s">
        <v>573</v>
      </c>
      <c r="C191" s="2" t="s">
        <v>66</v>
      </c>
      <c r="D191" s="2" t="s">
        <v>487</v>
      </c>
      <c r="E191" s="2">
        <v>1972</v>
      </c>
      <c r="F191" s="34">
        <f t="shared" si="4"/>
        <v>54</v>
      </c>
      <c r="G191" s="2" t="s">
        <v>235</v>
      </c>
      <c r="H191" s="8"/>
      <c r="I191" s="4">
        <v>1</v>
      </c>
      <c r="J191" s="21">
        <f t="shared" si="5"/>
        <v>3.3761574074074076E-2</v>
      </c>
      <c r="K191" s="8">
        <v>135</v>
      </c>
      <c r="L191" s="11"/>
      <c r="M191" s="8"/>
      <c r="N191" s="19">
        <v>3.3761574074074076E-2</v>
      </c>
      <c r="O191" s="8">
        <v>42</v>
      </c>
      <c r="P191" s="11"/>
      <c r="Q191" s="8"/>
      <c r="R191" s="11"/>
      <c r="S191" s="8"/>
    </row>
    <row r="192" spans="1:19" ht="22.8" customHeight="1">
      <c r="A192" s="8">
        <v>179</v>
      </c>
      <c r="B192" s="20" t="s">
        <v>115</v>
      </c>
      <c r="C192" s="2" t="s">
        <v>193</v>
      </c>
      <c r="D192" s="2" t="s">
        <v>32</v>
      </c>
      <c r="E192" s="2">
        <v>1985</v>
      </c>
      <c r="F192" s="34">
        <f t="shared" si="4"/>
        <v>41</v>
      </c>
      <c r="G192" s="2" t="s">
        <v>234</v>
      </c>
      <c r="H192" s="8"/>
      <c r="I192" s="4">
        <v>1</v>
      </c>
      <c r="J192" s="21">
        <f t="shared" si="5"/>
        <v>3.3831018518518517E-2</v>
      </c>
      <c r="K192" s="8">
        <v>136</v>
      </c>
      <c r="L192" s="19">
        <v>3.3831018518518517E-2</v>
      </c>
      <c r="M192" s="8">
        <v>106</v>
      </c>
      <c r="N192" s="11"/>
      <c r="O192" s="8"/>
      <c r="P192" s="11"/>
      <c r="Q192" s="8"/>
      <c r="R192" s="11"/>
      <c r="S192" s="8"/>
    </row>
    <row r="193" spans="1:19" ht="22.8" customHeight="1">
      <c r="A193" s="8">
        <v>180</v>
      </c>
      <c r="B193" s="20" t="s">
        <v>302</v>
      </c>
      <c r="C193" s="2" t="s">
        <v>86</v>
      </c>
      <c r="D193" s="2" t="s">
        <v>71</v>
      </c>
      <c r="E193" s="2">
        <v>1996</v>
      </c>
      <c r="F193" s="34">
        <f t="shared" si="4"/>
        <v>30</v>
      </c>
      <c r="G193" s="2" t="s">
        <v>233</v>
      </c>
      <c r="H193" s="8"/>
      <c r="I193" s="4">
        <v>1</v>
      </c>
      <c r="J193" s="21">
        <f t="shared" si="5"/>
        <v>3.3888888888888885E-2</v>
      </c>
      <c r="K193" s="8">
        <v>137</v>
      </c>
      <c r="L193" s="19">
        <v>3.3888888888888885E-2</v>
      </c>
      <c r="M193" s="8">
        <v>107</v>
      </c>
      <c r="N193" s="11"/>
      <c r="O193" s="8"/>
      <c r="P193" s="11"/>
      <c r="Q193" s="8"/>
      <c r="R193" s="11"/>
      <c r="S193" s="8"/>
    </row>
    <row r="194" spans="1:19" ht="22.8" customHeight="1">
      <c r="A194" s="8">
        <v>181</v>
      </c>
      <c r="B194" s="20" t="s">
        <v>434</v>
      </c>
      <c r="C194" s="2" t="s">
        <v>56</v>
      </c>
      <c r="D194" s="2" t="s">
        <v>88</v>
      </c>
      <c r="E194" s="2">
        <v>1962</v>
      </c>
      <c r="F194" s="34">
        <f t="shared" si="4"/>
        <v>64</v>
      </c>
      <c r="G194" s="2" t="s">
        <v>236</v>
      </c>
      <c r="H194" s="8"/>
      <c r="I194" s="4">
        <v>1</v>
      </c>
      <c r="J194" s="21">
        <f t="shared" si="5"/>
        <v>3.4027777777777775E-2</v>
      </c>
      <c r="K194" s="8">
        <v>138</v>
      </c>
      <c r="L194" s="19">
        <v>3.4027777777777775E-2</v>
      </c>
      <c r="M194" s="8">
        <v>108</v>
      </c>
      <c r="N194" s="11"/>
      <c r="O194" s="8"/>
      <c r="P194" s="11"/>
      <c r="Q194" s="8"/>
      <c r="R194" s="11"/>
      <c r="S194" s="8"/>
    </row>
    <row r="195" spans="1:19" ht="22.8" customHeight="1">
      <c r="A195" s="8">
        <v>182</v>
      </c>
      <c r="B195" s="20" t="s">
        <v>405</v>
      </c>
      <c r="C195" s="2" t="s">
        <v>81</v>
      </c>
      <c r="D195" s="2" t="s">
        <v>71</v>
      </c>
      <c r="E195" s="2">
        <v>1991</v>
      </c>
      <c r="F195" s="34">
        <f t="shared" si="4"/>
        <v>35</v>
      </c>
      <c r="G195" s="2" t="s">
        <v>233</v>
      </c>
      <c r="H195" s="8"/>
      <c r="I195" s="4">
        <v>1</v>
      </c>
      <c r="J195" s="21">
        <f t="shared" si="5"/>
        <v>3.4108796296296297E-2</v>
      </c>
      <c r="K195" s="8">
        <v>139</v>
      </c>
      <c r="L195" s="19">
        <v>3.4108796296296297E-2</v>
      </c>
      <c r="M195" s="8">
        <v>109</v>
      </c>
      <c r="N195" s="11"/>
      <c r="O195" s="8"/>
      <c r="P195" s="11"/>
      <c r="Q195" s="8"/>
      <c r="R195" s="11"/>
      <c r="S195" s="8"/>
    </row>
    <row r="196" spans="1:19" ht="22.8" customHeight="1">
      <c r="A196" s="8">
        <v>183</v>
      </c>
      <c r="B196" s="20" t="s">
        <v>409</v>
      </c>
      <c r="C196" s="2" t="s">
        <v>127</v>
      </c>
      <c r="D196" s="1" t="s">
        <v>214</v>
      </c>
      <c r="E196" s="2">
        <v>2006</v>
      </c>
      <c r="F196" s="34">
        <f t="shared" si="4"/>
        <v>20</v>
      </c>
      <c r="G196" s="2" t="s">
        <v>232</v>
      </c>
      <c r="H196" s="8"/>
      <c r="I196" s="4">
        <v>1</v>
      </c>
      <c r="J196" s="21">
        <f t="shared" si="5"/>
        <v>3.4178240740740738E-2</v>
      </c>
      <c r="K196" s="8"/>
      <c r="L196" s="11"/>
      <c r="M196" s="8"/>
      <c r="N196" s="11"/>
      <c r="O196" s="8"/>
      <c r="P196" s="41">
        <v>3.4178240740740738E-2</v>
      </c>
      <c r="Q196" s="42">
        <v>71</v>
      </c>
      <c r="R196" s="11"/>
      <c r="S196" s="8"/>
    </row>
    <row r="197" spans="1:19" ht="22.8" customHeight="1">
      <c r="A197" s="8">
        <v>184</v>
      </c>
      <c r="B197" s="20" t="s">
        <v>468</v>
      </c>
      <c r="C197" s="2" t="s">
        <v>33</v>
      </c>
      <c r="D197" s="2" t="s">
        <v>11</v>
      </c>
      <c r="E197" s="2">
        <v>2006</v>
      </c>
      <c r="F197" s="34">
        <f t="shared" si="4"/>
        <v>20</v>
      </c>
      <c r="G197" s="2" t="s">
        <v>232</v>
      </c>
      <c r="H197" s="8"/>
      <c r="I197" s="4">
        <v>1</v>
      </c>
      <c r="J197" s="21">
        <f t="shared" si="5"/>
        <v>3.4224537037037032E-2</v>
      </c>
      <c r="K197" s="8">
        <v>140</v>
      </c>
      <c r="L197" s="19">
        <v>3.4224537037037032E-2</v>
      </c>
      <c r="M197" s="8">
        <v>111</v>
      </c>
      <c r="N197" s="11"/>
      <c r="O197" s="8"/>
      <c r="P197" s="11"/>
      <c r="Q197" s="8"/>
      <c r="R197" s="11"/>
      <c r="S197" s="8"/>
    </row>
    <row r="198" spans="1:19" ht="22.8" customHeight="1">
      <c r="A198" s="8">
        <v>185</v>
      </c>
      <c r="B198" s="20" t="s">
        <v>154</v>
      </c>
      <c r="C198" s="2" t="s">
        <v>15</v>
      </c>
      <c r="D198" s="1" t="s">
        <v>179</v>
      </c>
      <c r="E198" s="2">
        <v>1998</v>
      </c>
      <c r="F198" s="34">
        <f t="shared" si="4"/>
        <v>28</v>
      </c>
      <c r="G198" s="2" t="s">
        <v>232</v>
      </c>
      <c r="H198" s="8"/>
      <c r="I198" s="4">
        <v>1</v>
      </c>
      <c r="J198" s="21">
        <f t="shared" si="5"/>
        <v>3.4236111111111113E-2</v>
      </c>
      <c r="K198" s="8">
        <v>141</v>
      </c>
      <c r="L198" s="19">
        <v>3.4236111111111113E-2</v>
      </c>
      <c r="M198" s="8">
        <v>110</v>
      </c>
      <c r="N198" s="11"/>
      <c r="O198" s="8"/>
      <c r="P198" s="11"/>
      <c r="Q198" s="8"/>
      <c r="R198" s="11"/>
      <c r="S198" s="8"/>
    </row>
    <row r="199" spans="1:19" ht="22.8" customHeight="1">
      <c r="A199" s="8">
        <v>186</v>
      </c>
      <c r="B199" s="20" t="s">
        <v>655</v>
      </c>
      <c r="C199" s="2" t="s">
        <v>65</v>
      </c>
      <c r="D199" s="1" t="s">
        <v>32</v>
      </c>
      <c r="E199" s="2">
        <v>1987</v>
      </c>
      <c r="F199" s="34">
        <f t="shared" si="4"/>
        <v>39</v>
      </c>
      <c r="G199" s="2" t="s">
        <v>233</v>
      </c>
      <c r="H199" s="8"/>
      <c r="I199" s="4">
        <v>1</v>
      </c>
      <c r="J199" s="21">
        <f t="shared" si="5"/>
        <v>3.4293981481481481E-2</v>
      </c>
      <c r="K199" s="8"/>
      <c r="L199" s="11"/>
      <c r="M199" s="8"/>
      <c r="N199" s="11"/>
      <c r="O199" s="8"/>
      <c r="P199" s="41">
        <v>3.4293981481481481E-2</v>
      </c>
      <c r="Q199" s="42">
        <v>72</v>
      </c>
      <c r="R199" s="11"/>
      <c r="S199" s="8"/>
    </row>
    <row r="200" spans="1:19" ht="22.8" customHeight="1">
      <c r="A200" s="8">
        <v>187</v>
      </c>
      <c r="B200" s="20" t="s">
        <v>265</v>
      </c>
      <c r="C200" s="2" t="s">
        <v>136</v>
      </c>
      <c r="D200" s="2" t="s">
        <v>271</v>
      </c>
      <c r="E200" s="2">
        <v>1974</v>
      </c>
      <c r="F200" s="34">
        <f t="shared" si="4"/>
        <v>52</v>
      </c>
      <c r="G200" s="2" t="s">
        <v>235</v>
      </c>
      <c r="H200" s="8"/>
      <c r="I200" s="4">
        <v>1</v>
      </c>
      <c r="J200" s="21">
        <f t="shared" si="5"/>
        <v>3.4328703703703702E-2</v>
      </c>
      <c r="K200" s="8">
        <v>143</v>
      </c>
      <c r="L200" s="11"/>
      <c r="M200" s="8"/>
      <c r="N200" s="19">
        <v>3.4328703703703702E-2</v>
      </c>
      <c r="O200" s="8">
        <v>46</v>
      </c>
      <c r="P200" s="11"/>
      <c r="Q200" s="8"/>
      <c r="R200" s="11"/>
      <c r="S200" s="8"/>
    </row>
    <row r="201" spans="1:19" ht="22.8" customHeight="1">
      <c r="A201" s="8">
        <v>188</v>
      </c>
      <c r="B201" s="20" t="s">
        <v>502</v>
      </c>
      <c r="C201" s="2" t="s">
        <v>39</v>
      </c>
      <c r="D201" s="2" t="s">
        <v>208</v>
      </c>
      <c r="E201" s="2">
        <v>1985</v>
      </c>
      <c r="F201" s="34">
        <f t="shared" si="4"/>
        <v>41</v>
      </c>
      <c r="G201" s="2" t="s">
        <v>234</v>
      </c>
      <c r="H201" s="8"/>
      <c r="I201" s="4">
        <v>1</v>
      </c>
      <c r="J201" s="21">
        <f t="shared" si="5"/>
        <v>3.4456018518518518E-2</v>
      </c>
      <c r="K201" s="8">
        <v>144</v>
      </c>
      <c r="L201" s="19">
        <v>3.4456018518518518E-2</v>
      </c>
      <c r="M201" s="8">
        <v>112</v>
      </c>
      <c r="N201" s="11"/>
      <c r="O201" s="8"/>
      <c r="P201" s="11"/>
      <c r="Q201" s="8"/>
      <c r="R201" s="11"/>
      <c r="S201" s="8"/>
    </row>
    <row r="202" spans="1:19" ht="22.8" customHeight="1">
      <c r="A202" s="8">
        <v>189</v>
      </c>
      <c r="B202" s="20" t="s">
        <v>417</v>
      </c>
      <c r="C202" s="2" t="s">
        <v>84</v>
      </c>
      <c r="D202" s="2" t="s">
        <v>80</v>
      </c>
      <c r="E202" s="2">
        <v>2001</v>
      </c>
      <c r="F202" s="34">
        <f t="shared" si="4"/>
        <v>25</v>
      </c>
      <c r="G202" s="2" t="s">
        <v>232</v>
      </c>
      <c r="H202" s="8"/>
      <c r="I202" s="4">
        <v>1</v>
      </c>
      <c r="J202" s="21">
        <f t="shared" si="5"/>
        <v>3.4479166666666665E-2</v>
      </c>
      <c r="K202" s="8">
        <v>145</v>
      </c>
      <c r="L202" s="19">
        <v>3.4479166666666665E-2</v>
      </c>
      <c r="M202" s="8">
        <v>115</v>
      </c>
      <c r="N202" s="11"/>
      <c r="O202" s="8"/>
      <c r="P202" s="11"/>
      <c r="Q202" s="8"/>
      <c r="R202" s="11"/>
      <c r="S202" s="8"/>
    </row>
    <row r="203" spans="1:19" ht="22.8" customHeight="1">
      <c r="A203" s="8">
        <v>190</v>
      </c>
      <c r="B203" s="20" t="s">
        <v>494</v>
      </c>
      <c r="C203" s="2" t="s">
        <v>39</v>
      </c>
      <c r="D203" s="1" t="s">
        <v>425</v>
      </c>
      <c r="E203" s="2">
        <v>2000</v>
      </c>
      <c r="F203" s="34">
        <f t="shared" si="4"/>
        <v>26</v>
      </c>
      <c r="G203" s="2" t="s">
        <v>232</v>
      </c>
      <c r="H203" s="8"/>
      <c r="I203" s="4">
        <v>1</v>
      </c>
      <c r="J203" s="21">
        <f t="shared" si="5"/>
        <v>3.4583333333333334E-2</v>
      </c>
      <c r="K203" s="8">
        <v>146</v>
      </c>
      <c r="L203" s="19">
        <v>3.4583333333333334E-2</v>
      </c>
      <c r="M203" s="8">
        <v>116</v>
      </c>
      <c r="N203" s="11"/>
      <c r="O203" s="8"/>
      <c r="P203" s="11"/>
      <c r="Q203" s="8"/>
      <c r="R203" s="11"/>
      <c r="S203" s="8"/>
    </row>
    <row r="204" spans="1:19" ht="22.8" customHeight="1">
      <c r="A204" s="8">
        <v>191</v>
      </c>
      <c r="B204" s="20" t="s">
        <v>632</v>
      </c>
      <c r="C204" s="2" t="s">
        <v>91</v>
      </c>
      <c r="D204" s="1" t="s">
        <v>32</v>
      </c>
      <c r="E204" s="2">
        <v>2010</v>
      </c>
      <c r="F204" s="34">
        <f t="shared" si="4"/>
        <v>16</v>
      </c>
      <c r="G204" s="2" t="s">
        <v>232</v>
      </c>
      <c r="H204" s="8"/>
      <c r="I204" s="4">
        <v>1</v>
      </c>
      <c r="J204" s="21">
        <f t="shared" si="5"/>
        <v>3.4629629629629628E-2</v>
      </c>
      <c r="K204" s="8"/>
      <c r="L204" s="11"/>
      <c r="M204" s="8"/>
      <c r="N204" s="11"/>
      <c r="O204" s="8"/>
      <c r="P204" s="41">
        <v>3.4629629629629628E-2</v>
      </c>
      <c r="Q204" s="42">
        <v>75</v>
      </c>
      <c r="R204" s="11"/>
      <c r="S204" s="8"/>
    </row>
    <row r="205" spans="1:19" ht="22.8" customHeight="1">
      <c r="A205" s="8">
        <v>192</v>
      </c>
      <c r="B205" s="20" t="s">
        <v>451</v>
      </c>
      <c r="C205" s="2" t="s">
        <v>39</v>
      </c>
      <c r="D205" s="1" t="s">
        <v>652</v>
      </c>
      <c r="E205" s="2">
        <v>1983</v>
      </c>
      <c r="F205" s="34">
        <f t="shared" si="4"/>
        <v>43</v>
      </c>
      <c r="G205" s="2" t="s">
        <v>234</v>
      </c>
      <c r="H205" s="8"/>
      <c r="I205" s="4">
        <v>1</v>
      </c>
      <c r="J205" s="21">
        <f t="shared" si="5"/>
        <v>3.4641203703703702E-2</v>
      </c>
      <c r="K205" s="8"/>
      <c r="L205" s="11"/>
      <c r="M205" s="8"/>
      <c r="N205" s="11"/>
      <c r="O205" s="8"/>
      <c r="P205" s="41">
        <v>3.4641203703703702E-2</v>
      </c>
      <c r="Q205" s="42">
        <v>74</v>
      </c>
      <c r="R205" s="11"/>
      <c r="S205" s="8"/>
    </row>
    <row r="206" spans="1:19" ht="22.8" customHeight="1">
      <c r="A206" s="8">
        <v>193</v>
      </c>
      <c r="B206" s="20" t="s">
        <v>113</v>
      </c>
      <c r="C206" s="2" t="s">
        <v>554</v>
      </c>
      <c r="D206" s="1" t="s">
        <v>114</v>
      </c>
      <c r="E206" s="2">
        <v>1999</v>
      </c>
      <c r="F206" s="34">
        <f t="shared" ref="F206:F269" si="6">$A$12-E206</f>
        <v>27</v>
      </c>
      <c r="G206" s="2" t="s">
        <v>232</v>
      </c>
      <c r="H206" s="8"/>
      <c r="I206" s="4">
        <v>1</v>
      </c>
      <c r="J206" s="21">
        <f t="shared" ref="J206:J269" si="7">L206+N206+P206+R206</f>
        <v>3.4837962962962959E-2</v>
      </c>
      <c r="K206" s="8">
        <v>147</v>
      </c>
      <c r="L206" s="19">
        <v>3.4837962962962959E-2</v>
      </c>
      <c r="M206" s="40">
        <v>117</v>
      </c>
      <c r="N206" s="11"/>
      <c r="O206" s="8"/>
      <c r="P206" s="11"/>
      <c r="Q206" s="8"/>
      <c r="R206" s="11"/>
      <c r="S206" s="8"/>
    </row>
    <row r="207" spans="1:19" ht="22.8" customHeight="1">
      <c r="A207" s="8">
        <v>194</v>
      </c>
      <c r="B207" s="20" t="s">
        <v>465</v>
      </c>
      <c r="C207" s="2" t="s">
        <v>65</v>
      </c>
      <c r="D207" s="2" t="s">
        <v>467</v>
      </c>
      <c r="E207" s="2">
        <v>2002</v>
      </c>
      <c r="F207" s="34">
        <f t="shared" si="6"/>
        <v>24</v>
      </c>
      <c r="G207" s="2" t="s">
        <v>232</v>
      </c>
      <c r="H207" s="8"/>
      <c r="I207" s="4">
        <v>1</v>
      </c>
      <c r="J207" s="21">
        <f t="shared" si="7"/>
        <v>3.4884259259259261E-2</v>
      </c>
      <c r="K207" s="8">
        <v>149</v>
      </c>
      <c r="L207" s="19">
        <v>3.4884259259259261E-2</v>
      </c>
      <c r="M207" s="8">
        <v>119</v>
      </c>
      <c r="N207" s="11"/>
      <c r="O207" s="8"/>
      <c r="P207" s="11"/>
      <c r="Q207" s="8"/>
      <c r="R207" s="11"/>
      <c r="S207" s="8"/>
    </row>
    <row r="208" spans="1:19" ht="22.8" customHeight="1">
      <c r="A208" s="8">
        <v>195</v>
      </c>
      <c r="B208" s="20" t="s">
        <v>266</v>
      </c>
      <c r="C208" s="2" t="s">
        <v>129</v>
      </c>
      <c r="D208" s="2" t="s">
        <v>80</v>
      </c>
      <c r="E208" s="2">
        <v>1989</v>
      </c>
      <c r="F208" s="34">
        <f t="shared" si="6"/>
        <v>37</v>
      </c>
      <c r="G208" s="2" t="s">
        <v>233</v>
      </c>
      <c r="H208" s="8"/>
      <c r="I208" s="4">
        <v>1</v>
      </c>
      <c r="J208" s="21">
        <f t="shared" si="7"/>
        <v>3.4918981481481481E-2</v>
      </c>
      <c r="K208" s="8">
        <v>150</v>
      </c>
      <c r="L208" s="11"/>
      <c r="M208" s="8"/>
      <c r="N208" s="19">
        <v>3.4918981481481481E-2</v>
      </c>
      <c r="O208" s="8">
        <v>50</v>
      </c>
      <c r="P208" s="11"/>
      <c r="Q208" s="8"/>
      <c r="R208" s="11"/>
      <c r="S208" s="8"/>
    </row>
    <row r="209" spans="1:19" ht="22.8" customHeight="1">
      <c r="A209" s="8">
        <v>196</v>
      </c>
      <c r="B209" s="20" t="s">
        <v>509</v>
      </c>
      <c r="C209" s="2" t="s">
        <v>84</v>
      </c>
      <c r="D209" s="2" t="s">
        <v>71</v>
      </c>
      <c r="E209" s="2">
        <v>1987</v>
      </c>
      <c r="F209" s="34">
        <f t="shared" si="6"/>
        <v>39</v>
      </c>
      <c r="G209" s="2" t="s">
        <v>233</v>
      </c>
      <c r="H209" s="8"/>
      <c r="I209" s="4">
        <v>1</v>
      </c>
      <c r="J209" s="21">
        <f t="shared" si="7"/>
        <v>3.5104166666666665E-2</v>
      </c>
      <c r="K209" s="8">
        <v>151</v>
      </c>
      <c r="L209" s="19">
        <v>3.5104166666666665E-2</v>
      </c>
      <c r="M209" s="8">
        <v>120</v>
      </c>
      <c r="N209" s="11"/>
      <c r="O209" s="8"/>
      <c r="P209" s="11"/>
      <c r="Q209" s="8"/>
      <c r="R209" s="11"/>
      <c r="S209" s="8"/>
    </row>
    <row r="210" spans="1:19" ht="22.8" customHeight="1">
      <c r="A210" s="8">
        <v>197</v>
      </c>
      <c r="B210" s="20" t="s">
        <v>574</v>
      </c>
      <c r="C210" s="2" t="s">
        <v>94</v>
      </c>
      <c r="D210" s="2" t="s">
        <v>214</v>
      </c>
      <c r="E210" s="2">
        <v>1975</v>
      </c>
      <c r="F210" s="34">
        <f t="shared" si="6"/>
        <v>51</v>
      </c>
      <c r="G210" s="2" t="s">
        <v>235</v>
      </c>
      <c r="H210" s="8"/>
      <c r="I210" s="4">
        <v>1</v>
      </c>
      <c r="J210" s="21">
        <f t="shared" si="7"/>
        <v>3.5185185185185187E-2</v>
      </c>
      <c r="K210" s="8">
        <v>152</v>
      </c>
      <c r="L210" s="11"/>
      <c r="M210" s="8"/>
      <c r="N210" s="19">
        <v>3.5185185185185187E-2</v>
      </c>
      <c r="O210" s="8">
        <v>53</v>
      </c>
      <c r="P210" s="11"/>
      <c r="Q210" s="8"/>
      <c r="R210" s="11"/>
      <c r="S210" s="8"/>
    </row>
    <row r="211" spans="1:19" ht="22.8" customHeight="1">
      <c r="A211" s="8">
        <v>198</v>
      </c>
      <c r="B211" s="20" t="s">
        <v>126</v>
      </c>
      <c r="C211" s="2" t="s">
        <v>127</v>
      </c>
      <c r="D211" s="1" t="s">
        <v>27</v>
      </c>
      <c r="E211" s="2">
        <v>1988</v>
      </c>
      <c r="F211" s="34">
        <f t="shared" si="6"/>
        <v>38</v>
      </c>
      <c r="G211" s="2" t="s">
        <v>233</v>
      </c>
      <c r="H211" s="8"/>
      <c r="I211" s="4">
        <v>1</v>
      </c>
      <c r="J211" s="21">
        <f t="shared" si="7"/>
        <v>3.5208333333333335E-2</v>
      </c>
      <c r="K211" s="8">
        <v>153</v>
      </c>
      <c r="L211" s="19">
        <v>3.5208333333333335E-2</v>
      </c>
      <c r="M211" s="40">
        <v>122</v>
      </c>
      <c r="N211" s="11"/>
      <c r="O211" s="8"/>
      <c r="P211" s="11"/>
      <c r="Q211" s="8"/>
      <c r="R211" s="11"/>
      <c r="S211" s="8"/>
    </row>
    <row r="212" spans="1:19" ht="22.8" customHeight="1">
      <c r="A212" s="8">
        <v>199</v>
      </c>
      <c r="B212" s="20" t="s">
        <v>168</v>
      </c>
      <c r="C212" s="2" t="s">
        <v>169</v>
      </c>
      <c r="D212" s="1" t="s">
        <v>71</v>
      </c>
      <c r="E212" s="2">
        <v>1987</v>
      </c>
      <c r="F212" s="34">
        <f t="shared" si="6"/>
        <v>39</v>
      </c>
      <c r="G212" s="2" t="s">
        <v>233</v>
      </c>
      <c r="H212" s="8"/>
      <c r="I212" s="4">
        <v>1</v>
      </c>
      <c r="J212" s="21">
        <f t="shared" si="7"/>
        <v>3.5208333333333335E-2</v>
      </c>
      <c r="K212" s="8">
        <v>154</v>
      </c>
      <c r="L212" s="19">
        <v>3.5208333333333335E-2</v>
      </c>
      <c r="M212" s="40">
        <v>121</v>
      </c>
      <c r="N212" s="11"/>
      <c r="O212" s="8"/>
      <c r="P212" s="11"/>
      <c r="Q212" s="8"/>
      <c r="R212" s="11"/>
      <c r="S212" s="8"/>
    </row>
    <row r="213" spans="1:19" ht="22.8" customHeight="1">
      <c r="A213" s="8">
        <v>200</v>
      </c>
      <c r="B213" s="20" t="s">
        <v>575</v>
      </c>
      <c r="C213" s="2" t="s">
        <v>37</v>
      </c>
      <c r="D213" s="2" t="s">
        <v>237</v>
      </c>
      <c r="E213" s="2">
        <v>1986</v>
      </c>
      <c r="F213" s="34">
        <f t="shared" si="6"/>
        <v>40</v>
      </c>
      <c r="G213" s="2" t="s">
        <v>234</v>
      </c>
      <c r="H213" s="8"/>
      <c r="I213" s="4">
        <v>1</v>
      </c>
      <c r="J213" s="21">
        <f t="shared" si="7"/>
        <v>3.5370370370370365E-2</v>
      </c>
      <c r="K213" s="8">
        <v>155</v>
      </c>
      <c r="L213" s="11"/>
      <c r="M213" s="8"/>
      <c r="N213" s="19">
        <v>3.5370370370370365E-2</v>
      </c>
      <c r="O213" s="8">
        <v>55</v>
      </c>
      <c r="P213" s="11"/>
      <c r="Q213" s="8"/>
      <c r="R213" s="11"/>
      <c r="S213" s="8"/>
    </row>
    <row r="214" spans="1:19" ht="22.8" customHeight="1">
      <c r="A214" s="8">
        <v>201</v>
      </c>
      <c r="B214" s="20" t="s">
        <v>321</v>
      </c>
      <c r="C214" s="2" t="s">
        <v>66</v>
      </c>
      <c r="D214" s="1" t="s">
        <v>615</v>
      </c>
      <c r="E214" s="2">
        <v>1978</v>
      </c>
      <c r="F214" s="34">
        <f t="shared" si="6"/>
        <v>48</v>
      </c>
      <c r="G214" s="2" t="s">
        <v>234</v>
      </c>
      <c r="H214" s="8"/>
      <c r="I214" s="4">
        <v>1</v>
      </c>
      <c r="J214" s="21">
        <f t="shared" si="7"/>
        <v>3.5393518518518519E-2</v>
      </c>
      <c r="K214" s="8"/>
      <c r="L214" s="11"/>
      <c r="M214" s="8"/>
      <c r="N214" s="11"/>
      <c r="O214" s="8"/>
      <c r="P214" s="41">
        <v>3.5393518518518519E-2</v>
      </c>
      <c r="Q214" s="42">
        <v>78</v>
      </c>
      <c r="R214" s="11"/>
      <c r="S214" s="8"/>
    </row>
    <row r="215" spans="1:19" ht="22.8" customHeight="1">
      <c r="A215" s="8">
        <v>202</v>
      </c>
      <c r="B215" s="20" t="s">
        <v>225</v>
      </c>
      <c r="C215" s="2" t="s">
        <v>207</v>
      </c>
      <c r="D215" s="1" t="s">
        <v>208</v>
      </c>
      <c r="E215" s="2">
        <v>1960</v>
      </c>
      <c r="F215" s="34">
        <f t="shared" si="6"/>
        <v>66</v>
      </c>
      <c r="G215" s="2" t="s">
        <v>236</v>
      </c>
      <c r="H215" s="8"/>
      <c r="I215" s="4">
        <v>1</v>
      </c>
      <c r="J215" s="21">
        <f t="shared" si="7"/>
        <v>3.5416666666666666E-2</v>
      </c>
      <c r="K215" s="8">
        <v>156</v>
      </c>
      <c r="L215" s="19">
        <v>3.5416666666666666E-2</v>
      </c>
      <c r="M215" s="8">
        <v>124</v>
      </c>
      <c r="N215" s="11"/>
      <c r="O215" s="8"/>
      <c r="P215" s="11"/>
      <c r="Q215" s="8"/>
      <c r="R215" s="11"/>
      <c r="S215" s="8"/>
    </row>
    <row r="216" spans="1:19" ht="22.8" customHeight="1">
      <c r="A216" s="8">
        <v>203</v>
      </c>
      <c r="B216" s="20" t="s">
        <v>676</v>
      </c>
      <c r="C216" s="2" t="s">
        <v>156</v>
      </c>
      <c r="D216" s="1" t="s">
        <v>32</v>
      </c>
      <c r="E216" s="2">
        <v>1995</v>
      </c>
      <c r="F216" s="34">
        <f t="shared" si="6"/>
        <v>31</v>
      </c>
      <c r="G216" s="2" t="s">
        <v>233</v>
      </c>
      <c r="H216" s="8"/>
      <c r="I216" s="4">
        <v>1</v>
      </c>
      <c r="J216" s="21">
        <f t="shared" si="7"/>
        <v>3.5706018518518519E-2</v>
      </c>
      <c r="K216" s="8"/>
      <c r="L216" s="11"/>
      <c r="M216" s="8"/>
      <c r="N216" s="11"/>
      <c r="O216" s="8"/>
      <c r="P216" s="41">
        <v>3.5706018518518519E-2</v>
      </c>
      <c r="Q216" s="42">
        <v>80</v>
      </c>
      <c r="R216" s="11"/>
      <c r="S216" s="8"/>
    </row>
    <row r="217" spans="1:19" ht="22.8" customHeight="1">
      <c r="A217" s="8">
        <v>204</v>
      </c>
      <c r="B217" s="20" t="s">
        <v>616</v>
      </c>
      <c r="C217" s="2" t="s">
        <v>76</v>
      </c>
      <c r="D217" s="6" t="s">
        <v>612</v>
      </c>
      <c r="E217" s="2">
        <v>1986</v>
      </c>
      <c r="F217" s="34">
        <f t="shared" si="6"/>
        <v>40</v>
      </c>
      <c r="G217" s="2" t="s">
        <v>234</v>
      </c>
      <c r="H217" s="8"/>
      <c r="I217" s="4">
        <v>1</v>
      </c>
      <c r="J217" s="21">
        <f t="shared" si="7"/>
        <v>3.577546296296296E-2</v>
      </c>
      <c r="K217" s="8"/>
      <c r="L217" s="11"/>
      <c r="M217" s="8"/>
      <c r="N217" s="11"/>
      <c r="O217" s="8"/>
      <c r="P217" s="41">
        <v>3.577546296296296E-2</v>
      </c>
      <c r="Q217" s="42">
        <v>82</v>
      </c>
      <c r="R217" s="11"/>
      <c r="S217" s="8"/>
    </row>
    <row r="218" spans="1:19" ht="22.8" customHeight="1">
      <c r="A218" s="8">
        <v>205</v>
      </c>
      <c r="B218" s="43" t="s">
        <v>639</v>
      </c>
      <c r="C218" s="2" t="s">
        <v>81</v>
      </c>
      <c r="D218" s="1" t="s">
        <v>640</v>
      </c>
      <c r="E218" s="2">
        <v>1991</v>
      </c>
      <c r="F218" s="35">
        <f t="shared" si="6"/>
        <v>35</v>
      </c>
      <c r="G218" s="2" t="s">
        <v>233</v>
      </c>
      <c r="H218" s="8"/>
      <c r="I218" s="4">
        <v>1</v>
      </c>
      <c r="J218" s="21">
        <f t="shared" si="7"/>
        <v>3.5821759259259262E-2</v>
      </c>
      <c r="K218" s="8"/>
      <c r="L218" s="11"/>
      <c r="M218" s="8"/>
      <c r="N218" s="11"/>
      <c r="O218" s="8"/>
      <c r="P218" s="41">
        <v>3.5821759259259262E-2</v>
      </c>
      <c r="Q218" s="42">
        <v>84</v>
      </c>
      <c r="R218" s="11"/>
      <c r="S218" s="8"/>
    </row>
    <row r="219" spans="1:19" ht="22.8" customHeight="1">
      <c r="A219" s="8">
        <v>206</v>
      </c>
      <c r="B219" s="43" t="s">
        <v>576</v>
      </c>
      <c r="C219" s="2" t="s">
        <v>577</v>
      </c>
      <c r="D219" s="2" t="s">
        <v>578</v>
      </c>
      <c r="E219" s="2">
        <v>1995</v>
      </c>
      <c r="F219" s="35">
        <f t="shared" si="6"/>
        <v>31</v>
      </c>
      <c r="G219" s="2" t="s">
        <v>233</v>
      </c>
      <c r="H219" s="8"/>
      <c r="I219" s="4">
        <v>1</v>
      </c>
      <c r="J219" s="21">
        <f t="shared" si="7"/>
        <v>3.5844907407407409E-2</v>
      </c>
      <c r="K219" s="8">
        <v>157</v>
      </c>
      <c r="L219" s="11"/>
      <c r="M219" s="8"/>
      <c r="N219" s="19">
        <v>3.5844907407407409E-2</v>
      </c>
      <c r="O219" s="8">
        <v>58</v>
      </c>
      <c r="P219" s="11"/>
      <c r="Q219" s="8"/>
      <c r="R219" s="11"/>
      <c r="S219" s="8"/>
    </row>
    <row r="220" spans="1:19" ht="22.8" customHeight="1">
      <c r="A220" s="8">
        <v>207</v>
      </c>
      <c r="B220" s="43" t="s">
        <v>579</v>
      </c>
      <c r="C220" s="2" t="s">
        <v>17</v>
      </c>
      <c r="D220" s="2" t="s">
        <v>485</v>
      </c>
      <c r="E220" s="2">
        <v>1959</v>
      </c>
      <c r="F220" s="35">
        <f t="shared" si="6"/>
        <v>67</v>
      </c>
      <c r="G220" s="2" t="s">
        <v>236</v>
      </c>
      <c r="H220" s="8"/>
      <c r="I220" s="4">
        <v>1</v>
      </c>
      <c r="J220" s="21">
        <f t="shared" si="7"/>
        <v>3.5914351851851857E-2</v>
      </c>
      <c r="K220" s="8">
        <v>158</v>
      </c>
      <c r="L220" s="11"/>
      <c r="M220" s="8"/>
      <c r="N220" s="19">
        <v>3.5914351851851857E-2</v>
      </c>
      <c r="O220" s="8">
        <v>59</v>
      </c>
      <c r="P220" s="11"/>
      <c r="Q220" s="8"/>
      <c r="R220" s="11"/>
      <c r="S220" s="8"/>
    </row>
    <row r="221" spans="1:19" ht="22.8" customHeight="1">
      <c r="A221" s="8">
        <v>208</v>
      </c>
      <c r="B221" s="43" t="s">
        <v>217</v>
      </c>
      <c r="C221" s="2" t="s">
        <v>193</v>
      </c>
      <c r="D221" s="2" t="s">
        <v>11</v>
      </c>
      <c r="E221" s="2">
        <v>1992</v>
      </c>
      <c r="F221" s="35">
        <f t="shared" si="6"/>
        <v>34</v>
      </c>
      <c r="G221" s="2" t="s">
        <v>233</v>
      </c>
      <c r="H221" s="8"/>
      <c r="I221" s="4">
        <v>1</v>
      </c>
      <c r="J221" s="21">
        <f t="shared" si="7"/>
        <v>3.5972222222222218E-2</v>
      </c>
      <c r="K221" s="8">
        <v>159</v>
      </c>
      <c r="L221" s="19">
        <v>3.5972222222222218E-2</v>
      </c>
      <c r="M221" s="8">
        <v>128</v>
      </c>
      <c r="N221" s="11"/>
      <c r="O221" s="8"/>
      <c r="P221" s="11"/>
      <c r="Q221" s="8"/>
      <c r="R221" s="11"/>
      <c r="S221" s="8"/>
    </row>
    <row r="222" spans="1:19" ht="22.8" customHeight="1">
      <c r="A222" s="8">
        <v>209</v>
      </c>
      <c r="B222" s="43" t="s">
        <v>629</v>
      </c>
      <c r="C222" s="2" t="s">
        <v>103</v>
      </c>
      <c r="D222" s="6" t="s">
        <v>612</v>
      </c>
      <c r="E222" s="2">
        <v>1991</v>
      </c>
      <c r="F222" s="35">
        <f t="shared" si="6"/>
        <v>35</v>
      </c>
      <c r="G222" s="2" t="s">
        <v>233</v>
      </c>
      <c r="H222" s="8"/>
      <c r="I222" s="4">
        <v>1</v>
      </c>
      <c r="J222" s="21">
        <f t="shared" si="7"/>
        <v>3.6099537037037034E-2</v>
      </c>
      <c r="K222" s="8"/>
      <c r="L222" s="11"/>
      <c r="M222" s="8"/>
      <c r="N222" s="11"/>
      <c r="O222" s="8"/>
      <c r="P222" s="41">
        <v>3.6099537037037034E-2</v>
      </c>
      <c r="Q222" s="42">
        <v>86</v>
      </c>
      <c r="R222" s="11"/>
      <c r="S222" s="8"/>
    </row>
    <row r="223" spans="1:19" ht="22.8" customHeight="1">
      <c r="A223" s="8">
        <v>210</v>
      </c>
      <c r="B223" s="43" t="s">
        <v>73</v>
      </c>
      <c r="C223" s="2" t="s">
        <v>74</v>
      </c>
      <c r="D223" s="2" t="s">
        <v>70</v>
      </c>
      <c r="E223" s="2">
        <v>1996</v>
      </c>
      <c r="F223" s="35">
        <f t="shared" si="6"/>
        <v>30</v>
      </c>
      <c r="G223" s="2" t="s">
        <v>233</v>
      </c>
      <c r="H223" s="8"/>
      <c r="I223" s="4">
        <v>1</v>
      </c>
      <c r="J223" s="21">
        <f t="shared" si="7"/>
        <v>3.6134259259259262E-2</v>
      </c>
      <c r="K223" s="8">
        <v>160</v>
      </c>
      <c r="L223" s="19">
        <v>3.6134259259259262E-2</v>
      </c>
      <c r="M223" s="8">
        <v>130</v>
      </c>
      <c r="N223" s="11"/>
      <c r="O223" s="8"/>
      <c r="P223" s="11"/>
      <c r="Q223" s="8"/>
      <c r="R223" s="11"/>
      <c r="S223" s="8"/>
    </row>
    <row r="224" spans="1:19" ht="22.8" customHeight="1">
      <c r="A224" s="8">
        <v>211</v>
      </c>
      <c r="B224" s="43" t="s">
        <v>348</v>
      </c>
      <c r="C224" s="2" t="s">
        <v>6</v>
      </c>
      <c r="D224" s="6" t="s">
        <v>255</v>
      </c>
      <c r="E224" s="2">
        <v>1988</v>
      </c>
      <c r="F224" s="35">
        <f t="shared" si="6"/>
        <v>38</v>
      </c>
      <c r="G224" s="2" t="s">
        <v>233</v>
      </c>
      <c r="H224" s="8"/>
      <c r="I224" s="4">
        <v>1</v>
      </c>
      <c r="J224" s="21">
        <f t="shared" si="7"/>
        <v>3.6157407407407409E-2</v>
      </c>
      <c r="K224" s="8"/>
      <c r="L224" s="11"/>
      <c r="M224" s="8"/>
      <c r="N224" s="11"/>
      <c r="O224" s="8"/>
      <c r="P224" s="41">
        <v>3.6157407407407409E-2</v>
      </c>
      <c r="Q224" s="42">
        <v>85</v>
      </c>
      <c r="R224" s="11"/>
      <c r="S224" s="8"/>
    </row>
    <row r="225" spans="1:19" ht="22.8" customHeight="1">
      <c r="A225" s="8">
        <v>212</v>
      </c>
      <c r="B225" s="43" t="s">
        <v>61</v>
      </c>
      <c r="C225" s="2" t="s">
        <v>64</v>
      </c>
      <c r="D225" s="2" t="s">
        <v>63</v>
      </c>
      <c r="E225" s="2">
        <v>1976</v>
      </c>
      <c r="F225" s="35">
        <f t="shared" si="6"/>
        <v>50</v>
      </c>
      <c r="G225" s="2" t="s">
        <v>235</v>
      </c>
      <c r="H225" s="8"/>
      <c r="I225" s="4">
        <v>1</v>
      </c>
      <c r="J225" s="21">
        <f t="shared" si="7"/>
        <v>3.6168981481481483E-2</v>
      </c>
      <c r="K225" s="8">
        <v>161</v>
      </c>
      <c r="L225" s="19">
        <v>3.6168981481481483E-2</v>
      </c>
      <c r="M225" s="8">
        <v>131</v>
      </c>
      <c r="N225" s="11"/>
      <c r="O225" s="8"/>
      <c r="P225" s="11"/>
      <c r="Q225" s="8"/>
      <c r="R225" s="11"/>
      <c r="S225" s="8"/>
    </row>
    <row r="226" spans="1:19" ht="22.8" customHeight="1">
      <c r="A226" s="8">
        <v>213</v>
      </c>
      <c r="B226" s="43" t="s">
        <v>469</v>
      </c>
      <c r="C226" s="2" t="s">
        <v>470</v>
      </c>
      <c r="D226" s="6" t="s">
        <v>13</v>
      </c>
      <c r="E226" s="2">
        <v>1984</v>
      </c>
      <c r="F226" s="35">
        <f t="shared" si="6"/>
        <v>42</v>
      </c>
      <c r="G226" s="2" t="s">
        <v>234</v>
      </c>
      <c r="H226" s="8"/>
      <c r="I226" s="4">
        <v>1</v>
      </c>
      <c r="J226" s="21">
        <f t="shared" si="7"/>
        <v>3.6168981481481483E-2</v>
      </c>
      <c r="K226" s="8">
        <v>162</v>
      </c>
      <c r="L226" s="19">
        <v>3.6168981481481483E-2</v>
      </c>
      <c r="M226" s="8">
        <v>132</v>
      </c>
      <c r="N226" s="11"/>
      <c r="O226" s="8"/>
      <c r="P226" s="11"/>
      <c r="Q226" s="8"/>
      <c r="R226" s="11"/>
      <c r="S226" s="8"/>
    </row>
    <row r="227" spans="1:19" ht="22.8" customHeight="1">
      <c r="A227" s="8">
        <v>214</v>
      </c>
      <c r="B227" s="43" t="s">
        <v>480</v>
      </c>
      <c r="C227" s="2" t="s">
        <v>97</v>
      </c>
      <c r="D227" s="1" t="s">
        <v>318</v>
      </c>
      <c r="E227" s="2">
        <v>1987</v>
      </c>
      <c r="F227" s="35">
        <f t="shared" si="6"/>
        <v>39</v>
      </c>
      <c r="G227" s="2" t="s">
        <v>233</v>
      </c>
      <c r="H227" s="8"/>
      <c r="I227" s="4">
        <v>1</v>
      </c>
      <c r="J227" s="21">
        <f t="shared" si="7"/>
        <v>3.6261574074074078E-2</v>
      </c>
      <c r="K227" s="8">
        <v>163</v>
      </c>
      <c r="L227" s="19">
        <v>3.6261574074074078E-2</v>
      </c>
      <c r="M227" s="40">
        <v>133</v>
      </c>
      <c r="N227" s="11"/>
      <c r="O227" s="8"/>
      <c r="P227" s="11"/>
      <c r="Q227" s="8"/>
      <c r="R227" s="11"/>
      <c r="S227" s="8"/>
    </row>
    <row r="228" spans="1:19" ht="22.8" customHeight="1">
      <c r="A228" s="8">
        <v>215</v>
      </c>
      <c r="B228" s="43" t="s">
        <v>580</v>
      </c>
      <c r="C228" s="2" t="s">
        <v>91</v>
      </c>
      <c r="D228" s="2" t="s">
        <v>7</v>
      </c>
      <c r="E228" s="2">
        <v>1988</v>
      </c>
      <c r="F228" s="35">
        <f t="shared" si="6"/>
        <v>38</v>
      </c>
      <c r="G228" s="2" t="s">
        <v>233</v>
      </c>
      <c r="H228" s="8"/>
      <c r="I228" s="4">
        <v>1</v>
      </c>
      <c r="J228" s="21">
        <f t="shared" si="7"/>
        <v>3.6331018518518519E-2</v>
      </c>
      <c r="K228" s="8">
        <v>164</v>
      </c>
      <c r="L228" s="11"/>
      <c r="M228" s="8"/>
      <c r="N228" s="19">
        <v>3.6331018518518519E-2</v>
      </c>
      <c r="O228" s="8">
        <v>60</v>
      </c>
      <c r="P228" s="11"/>
      <c r="Q228" s="8"/>
      <c r="R228" s="11"/>
      <c r="S228" s="8"/>
    </row>
    <row r="229" spans="1:19" ht="22.8" customHeight="1">
      <c r="A229" s="8">
        <v>216</v>
      </c>
      <c r="B229" s="43" t="s">
        <v>610</v>
      </c>
      <c r="C229" s="2" t="s">
        <v>611</v>
      </c>
      <c r="D229" s="6" t="s">
        <v>612</v>
      </c>
      <c r="E229" s="2">
        <v>1989</v>
      </c>
      <c r="F229" s="35">
        <f t="shared" si="6"/>
        <v>37</v>
      </c>
      <c r="G229" s="2" t="s">
        <v>233</v>
      </c>
      <c r="H229" s="8"/>
      <c r="I229" s="4">
        <v>1</v>
      </c>
      <c r="J229" s="21">
        <f t="shared" si="7"/>
        <v>3.6354166666666667E-2</v>
      </c>
      <c r="K229" s="8"/>
      <c r="L229" s="11"/>
      <c r="M229" s="8"/>
      <c r="N229" s="11"/>
      <c r="O229" s="8"/>
      <c r="P229" s="41">
        <v>3.6354166666666667E-2</v>
      </c>
      <c r="Q229" s="42">
        <v>87</v>
      </c>
      <c r="R229" s="11"/>
      <c r="S229" s="8"/>
    </row>
    <row r="230" spans="1:19" ht="22.8" customHeight="1">
      <c r="A230" s="8">
        <v>217</v>
      </c>
      <c r="B230" s="43" t="s">
        <v>621</v>
      </c>
      <c r="C230" s="2" t="s">
        <v>151</v>
      </c>
      <c r="D230" s="6" t="s">
        <v>612</v>
      </c>
      <c r="E230" s="2">
        <v>1982</v>
      </c>
      <c r="F230" s="35">
        <f t="shared" si="6"/>
        <v>44</v>
      </c>
      <c r="G230" s="2" t="s">
        <v>234</v>
      </c>
      <c r="H230" s="8"/>
      <c r="I230" s="4">
        <v>1</v>
      </c>
      <c r="J230" s="21">
        <f t="shared" si="7"/>
        <v>3.6550925925925924E-2</v>
      </c>
      <c r="K230" s="8"/>
      <c r="L230" s="11"/>
      <c r="M230" s="8"/>
      <c r="N230" s="11"/>
      <c r="O230" s="8"/>
      <c r="P230" s="41">
        <v>3.6550925925925924E-2</v>
      </c>
      <c r="Q230" s="42">
        <v>90</v>
      </c>
      <c r="R230" s="11"/>
      <c r="S230" s="8"/>
    </row>
    <row r="231" spans="1:19" ht="22.8" customHeight="1">
      <c r="A231" s="8">
        <v>218</v>
      </c>
      <c r="B231" s="43" t="s">
        <v>581</v>
      </c>
      <c r="C231" s="2" t="s">
        <v>245</v>
      </c>
      <c r="D231" s="2" t="s">
        <v>80</v>
      </c>
      <c r="E231" s="2">
        <v>1975</v>
      </c>
      <c r="F231" s="35">
        <f t="shared" si="6"/>
        <v>51</v>
      </c>
      <c r="G231" s="2" t="s">
        <v>235</v>
      </c>
      <c r="H231" s="8"/>
      <c r="I231" s="4">
        <v>1</v>
      </c>
      <c r="J231" s="21">
        <f t="shared" si="7"/>
        <v>3.6550925925925924E-2</v>
      </c>
      <c r="K231" s="8">
        <v>167</v>
      </c>
      <c r="L231" s="11"/>
      <c r="M231" s="8"/>
      <c r="N231" s="19">
        <v>3.6550925925925924E-2</v>
      </c>
      <c r="O231" s="8">
        <v>63</v>
      </c>
      <c r="P231" s="11"/>
      <c r="Q231" s="8"/>
      <c r="R231" s="11"/>
      <c r="S231" s="8"/>
    </row>
    <row r="232" spans="1:19" ht="22.8" customHeight="1">
      <c r="A232" s="8">
        <v>219</v>
      </c>
      <c r="B232" s="43" t="s">
        <v>268</v>
      </c>
      <c r="C232" s="2" t="s">
        <v>191</v>
      </c>
      <c r="D232" s="2" t="s">
        <v>7</v>
      </c>
      <c r="E232" s="2">
        <v>1980</v>
      </c>
      <c r="F232" s="35">
        <f t="shared" si="6"/>
        <v>46</v>
      </c>
      <c r="G232" s="2" t="s">
        <v>234</v>
      </c>
      <c r="H232" s="8"/>
      <c r="I232" s="4">
        <v>1</v>
      </c>
      <c r="J232" s="21">
        <f t="shared" si="7"/>
        <v>3.6574074074074071E-2</v>
      </c>
      <c r="K232" s="8">
        <v>168</v>
      </c>
      <c r="L232" s="11"/>
      <c r="M232" s="8"/>
      <c r="N232" s="19">
        <v>3.6574074074074071E-2</v>
      </c>
      <c r="O232" s="8">
        <v>62</v>
      </c>
      <c r="P232" s="11"/>
      <c r="Q232" s="8"/>
      <c r="R232" s="11"/>
      <c r="S232" s="8"/>
    </row>
    <row r="233" spans="1:19" ht="22.8" customHeight="1">
      <c r="A233" s="8">
        <v>220</v>
      </c>
      <c r="B233" s="43" t="s">
        <v>221</v>
      </c>
      <c r="C233" s="2" t="s">
        <v>222</v>
      </c>
      <c r="D233" s="6" t="s">
        <v>7</v>
      </c>
      <c r="E233" s="2">
        <v>1979</v>
      </c>
      <c r="F233" s="35">
        <f t="shared" si="6"/>
        <v>47</v>
      </c>
      <c r="G233" s="2" t="s">
        <v>234</v>
      </c>
      <c r="H233" s="8"/>
      <c r="I233" s="4">
        <v>1</v>
      </c>
      <c r="J233" s="21">
        <f t="shared" si="7"/>
        <v>3.6608796296296299E-2</v>
      </c>
      <c r="K233" s="8">
        <v>169</v>
      </c>
      <c r="L233" s="19">
        <v>3.6608796296296299E-2</v>
      </c>
      <c r="M233" s="8">
        <v>138</v>
      </c>
      <c r="N233" s="11"/>
      <c r="O233" s="8"/>
      <c r="P233" s="11"/>
      <c r="Q233" s="8"/>
      <c r="R233" s="11"/>
      <c r="S233" s="8"/>
    </row>
    <row r="234" spans="1:19" ht="22.8" customHeight="1">
      <c r="A234" s="8">
        <v>221</v>
      </c>
      <c r="B234" s="43" t="s">
        <v>495</v>
      </c>
      <c r="C234" s="2" t="s">
        <v>193</v>
      </c>
      <c r="D234" s="2" t="s">
        <v>496</v>
      </c>
      <c r="E234" s="2">
        <v>1987</v>
      </c>
      <c r="F234" s="35">
        <f t="shared" si="6"/>
        <v>39</v>
      </c>
      <c r="G234" s="2" t="s">
        <v>233</v>
      </c>
      <c r="H234" s="8"/>
      <c r="I234" s="4">
        <v>1</v>
      </c>
      <c r="J234" s="21">
        <f t="shared" si="7"/>
        <v>3.664351851851852E-2</v>
      </c>
      <c r="K234" s="8">
        <v>170</v>
      </c>
      <c r="L234" s="19">
        <v>3.664351851851852E-2</v>
      </c>
      <c r="M234" s="8">
        <v>139</v>
      </c>
      <c r="N234" s="11"/>
      <c r="O234" s="8"/>
      <c r="P234" s="11"/>
      <c r="Q234" s="8"/>
      <c r="R234" s="11"/>
      <c r="S234" s="8"/>
    </row>
    <row r="235" spans="1:19" ht="22.8" customHeight="1">
      <c r="A235" s="8">
        <v>222</v>
      </c>
      <c r="B235" s="43" t="s">
        <v>152</v>
      </c>
      <c r="C235" s="2" t="s">
        <v>136</v>
      </c>
      <c r="D235" s="1" t="s">
        <v>167</v>
      </c>
      <c r="E235" s="2">
        <v>1992</v>
      </c>
      <c r="F235" s="35">
        <f t="shared" si="6"/>
        <v>34</v>
      </c>
      <c r="G235" s="2" t="s">
        <v>233</v>
      </c>
      <c r="H235" s="8"/>
      <c r="I235" s="4">
        <v>1</v>
      </c>
      <c r="J235" s="21">
        <f t="shared" si="7"/>
        <v>3.6666666666666667E-2</v>
      </c>
      <c r="K235" s="8"/>
      <c r="L235" s="11"/>
      <c r="M235" s="8"/>
      <c r="N235" s="11"/>
      <c r="O235" s="8"/>
      <c r="P235" s="41">
        <v>3.6666666666666667E-2</v>
      </c>
      <c r="Q235" s="42">
        <v>91</v>
      </c>
      <c r="R235" s="11"/>
      <c r="S235" s="8"/>
    </row>
    <row r="236" spans="1:19" ht="22.8" customHeight="1">
      <c r="A236" s="8">
        <v>223</v>
      </c>
      <c r="B236" s="43" t="s">
        <v>644</v>
      </c>
      <c r="C236" s="2" t="s">
        <v>84</v>
      </c>
      <c r="D236" s="6" t="s">
        <v>267</v>
      </c>
      <c r="E236" s="2">
        <v>1982</v>
      </c>
      <c r="F236" s="35">
        <f t="shared" si="6"/>
        <v>44</v>
      </c>
      <c r="G236" s="2" t="s">
        <v>234</v>
      </c>
      <c r="H236" s="8"/>
      <c r="I236" s="4">
        <v>1</v>
      </c>
      <c r="J236" s="21">
        <f t="shared" si="7"/>
        <v>3.7025462962962961E-2</v>
      </c>
      <c r="K236" s="8"/>
      <c r="L236" s="11"/>
      <c r="M236" s="8"/>
      <c r="N236" s="11"/>
      <c r="O236" s="8"/>
      <c r="P236" s="41">
        <v>3.7025462962962961E-2</v>
      </c>
      <c r="Q236" s="42">
        <v>96</v>
      </c>
      <c r="R236" s="11"/>
      <c r="S236" s="8"/>
    </row>
    <row r="237" spans="1:19" ht="22.8" customHeight="1">
      <c r="A237" s="8">
        <v>224</v>
      </c>
      <c r="B237" s="43" t="s">
        <v>326</v>
      </c>
      <c r="C237" s="2" t="s">
        <v>76</v>
      </c>
      <c r="D237" s="6" t="s">
        <v>612</v>
      </c>
      <c r="E237" s="2">
        <v>1994</v>
      </c>
      <c r="F237" s="35">
        <f t="shared" si="6"/>
        <v>32</v>
      </c>
      <c r="G237" s="2" t="s">
        <v>233</v>
      </c>
      <c r="H237" s="8"/>
      <c r="I237" s="4">
        <v>1</v>
      </c>
      <c r="J237" s="21">
        <f t="shared" si="7"/>
        <v>3.7037037037037042E-2</v>
      </c>
      <c r="K237" s="8"/>
      <c r="L237" s="11"/>
      <c r="M237" s="8"/>
      <c r="N237" s="11"/>
      <c r="O237" s="8"/>
      <c r="P237" s="41">
        <v>3.7037037037037042E-2</v>
      </c>
      <c r="Q237" s="42">
        <v>98</v>
      </c>
      <c r="R237" s="11"/>
      <c r="S237" s="8"/>
    </row>
    <row r="238" spans="1:19" ht="22.8" customHeight="1">
      <c r="A238" s="8">
        <v>225</v>
      </c>
      <c r="B238" s="43" t="s">
        <v>568</v>
      </c>
      <c r="C238" s="2" t="s">
        <v>103</v>
      </c>
      <c r="D238" s="2" t="s">
        <v>569</v>
      </c>
      <c r="E238" s="2">
        <v>1990</v>
      </c>
      <c r="F238" s="35">
        <f t="shared" si="6"/>
        <v>36</v>
      </c>
      <c r="G238" s="2" t="s">
        <v>233</v>
      </c>
      <c r="H238" s="8"/>
      <c r="I238" s="4">
        <v>1</v>
      </c>
      <c r="J238" s="21">
        <f t="shared" si="7"/>
        <v>3.7037037037037042E-2</v>
      </c>
      <c r="K238" s="8">
        <v>171</v>
      </c>
      <c r="L238" s="11"/>
      <c r="M238" s="8"/>
      <c r="N238" s="19">
        <v>3.7037037037037042E-2</v>
      </c>
      <c r="O238" s="8">
        <v>66</v>
      </c>
      <c r="P238" s="11"/>
      <c r="Q238" s="8"/>
      <c r="R238" s="11"/>
      <c r="S238" s="8"/>
    </row>
    <row r="239" spans="1:19" ht="22.8" customHeight="1">
      <c r="A239" s="8">
        <v>226</v>
      </c>
      <c r="B239" s="43" t="s">
        <v>582</v>
      </c>
      <c r="C239" s="2" t="s">
        <v>37</v>
      </c>
      <c r="D239" s="2" t="s">
        <v>569</v>
      </c>
      <c r="E239" s="2">
        <v>1978</v>
      </c>
      <c r="F239" s="35">
        <f t="shared" si="6"/>
        <v>48</v>
      </c>
      <c r="G239" s="2" t="s">
        <v>234</v>
      </c>
      <c r="H239" s="8"/>
      <c r="I239" s="4">
        <v>1</v>
      </c>
      <c r="J239" s="21">
        <f t="shared" si="7"/>
        <v>3.7071759259259256E-2</v>
      </c>
      <c r="K239" s="8">
        <v>172</v>
      </c>
      <c r="L239" s="11"/>
      <c r="M239" s="8"/>
      <c r="N239" s="19">
        <v>3.7071759259259256E-2</v>
      </c>
      <c r="O239" s="8">
        <v>67</v>
      </c>
      <c r="P239" s="11"/>
      <c r="Q239" s="8"/>
      <c r="R239" s="11"/>
      <c r="S239" s="8"/>
    </row>
    <row r="240" spans="1:19" ht="22.8" customHeight="1">
      <c r="A240" s="8">
        <v>227</v>
      </c>
      <c r="B240" s="43" t="s">
        <v>647</v>
      </c>
      <c r="C240" s="2" t="s">
        <v>147</v>
      </c>
      <c r="D240" s="1" t="s">
        <v>139</v>
      </c>
      <c r="E240" s="2">
        <v>1972</v>
      </c>
      <c r="F240" s="35">
        <f t="shared" si="6"/>
        <v>54</v>
      </c>
      <c r="G240" s="2" t="s">
        <v>235</v>
      </c>
      <c r="H240" s="8"/>
      <c r="I240" s="4">
        <v>1</v>
      </c>
      <c r="J240" s="21">
        <f t="shared" si="7"/>
        <v>3.7141203703703704E-2</v>
      </c>
      <c r="K240" s="8"/>
      <c r="L240" s="11"/>
      <c r="M240" s="8"/>
      <c r="N240" s="11"/>
      <c r="O240" s="8"/>
      <c r="P240" s="41">
        <v>3.7141203703703704E-2</v>
      </c>
      <c r="Q240" s="42">
        <v>99</v>
      </c>
      <c r="R240" s="11"/>
      <c r="S240" s="8"/>
    </row>
    <row r="241" spans="1:19" ht="22.8" customHeight="1">
      <c r="A241" s="8">
        <v>228</v>
      </c>
      <c r="B241" s="43" t="s">
        <v>579</v>
      </c>
      <c r="C241" s="2" t="s">
        <v>222</v>
      </c>
      <c r="D241" s="1" t="s">
        <v>651</v>
      </c>
      <c r="E241" s="2">
        <v>1986</v>
      </c>
      <c r="F241" s="35">
        <f t="shared" si="6"/>
        <v>40</v>
      </c>
      <c r="G241" s="2" t="s">
        <v>234</v>
      </c>
      <c r="H241" s="8"/>
      <c r="I241" s="4">
        <v>1</v>
      </c>
      <c r="J241" s="21">
        <f t="shared" si="7"/>
        <v>3.7303240740740741E-2</v>
      </c>
      <c r="K241" s="8"/>
      <c r="L241" s="11"/>
      <c r="M241" s="8"/>
      <c r="N241" s="11"/>
      <c r="O241" s="8"/>
      <c r="P241" s="41">
        <v>3.7303240740740741E-2</v>
      </c>
      <c r="Q241" s="42">
        <v>103</v>
      </c>
      <c r="R241" s="11"/>
      <c r="S241" s="8"/>
    </row>
    <row r="242" spans="1:19" ht="22.8" customHeight="1">
      <c r="A242" s="8">
        <v>229</v>
      </c>
      <c r="B242" s="43" t="s">
        <v>678</v>
      </c>
      <c r="C242" s="2" t="s">
        <v>132</v>
      </c>
      <c r="D242" s="6" t="s">
        <v>612</v>
      </c>
      <c r="E242" s="2">
        <v>1984</v>
      </c>
      <c r="F242" s="35">
        <f t="shared" si="6"/>
        <v>42</v>
      </c>
      <c r="G242" s="2" t="s">
        <v>234</v>
      </c>
      <c r="H242" s="8"/>
      <c r="I242" s="4">
        <v>1</v>
      </c>
      <c r="J242" s="21">
        <f t="shared" si="7"/>
        <v>3.7314814814814815E-2</v>
      </c>
      <c r="K242" s="8"/>
      <c r="L242" s="11"/>
      <c r="M242" s="8"/>
      <c r="N242" s="11"/>
      <c r="O242" s="8"/>
      <c r="P242" s="41">
        <v>3.7314814814814815E-2</v>
      </c>
      <c r="Q242" s="42">
        <v>100</v>
      </c>
      <c r="R242" s="11"/>
      <c r="S242" s="8"/>
    </row>
    <row r="243" spans="1:19" ht="22.8" customHeight="1">
      <c r="A243" s="8">
        <v>230</v>
      </c>
      <c r="B243" s="43" t="s">
        <v>346</v>
      </c>
      <c r="C243" s="2" t="s">
        <v>10</v>
      </c>
      <c r="D243" s="6" t="s">
        <v>612</v>
      </c>
      <c r="E243" s="2">
        <v>1976</v>
      </c>
      <c r="F243" s="35">
        <f t="shared" si="6"/>
        <v>50</v>
      </c>
      <c r="G243" s="2" t="s">
        <v>235</v>
      </c>
      <c r="H243" s="8"/>
      <c r="I243" s="4">
        <v>1</v>
      </c>
      <c r="J243" s="21">
        <f t="shared" si="7"/>
        <v>3.7314814814814815E-2</v>
      </c>
      <c r="K243" s="8"/>
      <c r="L243" s="11"/>
      <c r="M243" s="8"/>
      <c r="N243" s="11"/>
      <c r="O243" s="8"/>
      <c r="P243" s="41">
        <v>3.7314814814814815E-2</v>
      </c>
      <c r="Q243" s="42">
        <v>101</v>
      </c>
      <c r="R243" s="11"/>
      <c r="S243" s="8"/>
    </row>
    <row r="244" spans="1:19" ht="22.8" customHeight="1">
      <c r="A244" s="8">
        <v>231</v>
      </c>
      <c r="B244" s="43" t="s">
        <v>617</v>
      </c>
      <c r="C244" s="2" t="s">
        <v>39</v>
      </c>
      <c r="D244" s="1" t="s">
        <v>618</v>
      </c>
      <c r="E244" s="2">
        <v>1984</v>
      </c>
      <c r="F244" s="35">
        <f t="shared" si="6"/>
        <v>42</v>
      </c>
      <c r="G244" s="2" t="s">
        <v>234</v>
      </c>
      <c r="H244" s="8"/>
      <c r="I244" s="4">
        <v>1</v>
      </c>
      <c r="J244" s="21">
        <f t="shared" si="7"/>
        <v>3.740740740740741E-2</v>
      </c>
      <c r="K244" s="8"/>
      <c r="L244" s="11"/>
      <c r="M244" s="8"/>
      <c r="N244" s="11"/>
      <c r="O244" s="8"/>
      <c r="P244" s="41">
        <v>3.740740740740741E-2</v>
      </c>
      <c r="Q244" s="42">
        <v>102</v>
      </c>
      <c r="R244" s="11"/>
      <c r="S244" s="8"/>
    </row>
    <row r="245" spans="1:19" ht="22.8" customHeight="1">
      <c r="A245" s="8">
        <v>232</v>
      </c>
      <c r="B245" s="43" t="s">
        <v>633</v>
      </c>
      <c r="C245" s="2" t="s">
        <v>17</v>
      </c>
      <c r="D245" s="1" t="s">
        <v>634</v>
      </c>
      <c r="E245" s="2">
        <v>1965</v>
      </c>
      <c r="F245" s="35">
        <f t="shared" si="6"/>
        <v>61</v>
      </c>
      <c r="G245" s="2" t="s">
        <v>236</v>
      </c>
      <c r="H245" s="8"/>
      <c r="I245" s="4">
        <v>1</v>
      </c>
      <c r="J245" s="21">
        <f t="shared" si="7"/>
        <v>3.7523148148148146E-2</v>
      </c>
      <c r="K245" s="8"/>
      <c r="L245" s="11"/>
      <c r="M245" s="8"/>
      <c r="N245" s="11"/>
      <c r="O245" s="8"/>
      <c r="P245" s="41">
        <v>3.7523148148148146E-2</v>
      </c>
      <c r="Q245" s="42">
        <v>104</v>
      </c>
      <c r="R245" s="11"/>
      <c r="S245" s="8"/>
    </row>
    <row r="246" spans="1:19" ht="22.8" customHeight="1">
      <c r="A246" s="8">
        <v>233</v>
      </c>
      <c r="B246" s="43" t="s">
        <v>683</v>
      </c>
      <c r="C246" s="2" t="s">
        <v>312</v>
      </c>
      <c r="D246" s="1" t="s">
        <v>684</v>
      </c>
      <c r="E246" s="2">
        <v>2004</v>
      </c>
      <c r="F246" s="35">
        <f t="shared" si="6"/>
        <v>22</v>
      </c>
      <c r="G246" s="2" t="s">
        <v>232</v>
      </c>
      <c r="H246" s="8"/>
      <c r="I246" s="4">
        <v>1</v>
      </c>
      <c r="J246" s="21">
        <f t="shared" si="7"/>
        <v>3.7592592592592594E-2</v>
      </c>
      <c r="K246" s="8"/>
      <c r="L246" s="11"/>
      <c r="M246" s="8"/>
      <c r="N246" s="11"/>
      <c r="O246" s="8"/>
      <c r="P246" s="41">
        <v>3.7592592592592594E-2</v>
      </c>
      <c r="Q246" s="42">
        <v>105</v>
      </c>
      <c r="R246" s="11"/>
      <c r="S246" s="8"/>
    </row>
    <row r="247" spans="1:19" ht="22.8" customHeight="1">
      <c r="A247" s="8">
        <v>234</v>
      </c>
      <c r="B247" s="43" t="s">
        <v>38</v>
      </c>
      <c r="C247" s="2" t="s">
        <v>56</v>
      </c>
      <c r="D247" s="6" t="s">
        <v>7</v>
      </c>
      <c r="E247" s="2">
        <v>1989</v>
      </c>
      <c r="F247" s="35">
        <f t="shared" si="6"/>
        <v>37</v>
      </c>
      <c r="G247" s="2" t="s">
        <v>233</v>
      </c>
      <c r="H247" s="8"/>
      <c r="I247" s="4">
        <v>1</v>
      </c>
      <c r="J247" s="21">
        <f t="shared" si="7"/>
        <v>3.7685185185185183E-2</v>
      </c>
      <c r="K247" s="8">
        <v>174</v>
      </c>
      <c r="L247" s="19">
        <v>3.7685185185185183E-2</v>
      </c>
      <c r="M247" s="8">
        <v>144</v>
      </c>
      <c r="N247" s="11"/>
      <c r="O247" s="8"/>
      <c r="P247" s="11"/>
      <c r="Q247" s="8"/>
      <c r="R247" s="11"/>
      <c r="S247" s="8"/>
    </row>
    <row r="248" spans="1:19" ht="22.8" customHeight="1">
      <c r="A248" s="8">
        <v>235</v>
      </c>
      <c r="B248" s="43" t="s">
        <v>483</v>
      </c>
      <c r="C248" s="2" t="s">
        <v>193</v>
      </c>
      <c r="D248" s="2" t="s">
        <v>88</v>
      </c>
      <c r="E248" s="2">
        <v>1984</v>
      </c>
      <c r="F248" s="35">
        <f t="shared" si="6"/>
        <v>42</v>
      </c>
      <c r="G248" s="2" t="s">
        <v>234</v>
      </c>
      <c r="H248" s="8"/>
      <c r="I248" s="4">
        <v>1</v>
      </c>
      <c r="J248" s="21">
        <f t="shared" si="7"/>
        <v>3.7743055555555557E-2</v>
      </c>
      <c r="K248" s="8">
        <v>175</v>
      </c>
      <c r="L248" s="19">
        <v>3.7743055555555557E-2</v>
      </c>
      <c r="M248" s="8">
        <v>143</v>
      </c>
      <c r="N248" s="11"/>
      <c r="O248" s="8"/>
      <c r="P248" s="11"/>
      <c r="Q248" s="8"/>
      <c r="R248" s="11"/>
      <c r="S248" s="8"/>
    </row>
    <row r="249" spans="1:19" ht="22.8" customHeight="1">
      <c r="A249" s="8">
        <v>236</v>
      </c>
      <c r="B249" s="43" t="s">
        <v>110</v>
      </c>
      <c r="C249" s="2" t="s">
        <v>76</v>
      </c>
      <c r="D249" s="2" t="s">
        <v>11</v>
      </c>
      <c r="E249" s="2">
        <v>1988</v>
      </c>
      <c r="F249" s="40">
        <f t="shared" si="6"/>
        <v>38</v>
      </c>
      <c r="G249" s="2" t="s">
        <v>233</v>
      </c>
      <c r="H249" s="8"/>
      <c r="I249" s="4">
        <v>1</v>
      </c>
      <c r="J249" s="21">
        <f t="shared" si="7"/>
        <v>3.7962962962962962E-2</v>
      </c>
      <c r="K249" s="8">
        <v>176</v>
      </c>
      <c r="L249" s="19">
        <v>3.7962962962962962E-2</v>
      </c>
      <c r="M249" s="8">
        <v>145</v>
      </c>
      <c r="N249" s="11"/>
      <c r="O249" s="8"/>
      <c r="P249" s="11"/>
      <c r="Q249" s="8"/>
      <c r="R249" s="11"/>
      <c r="S249" s="8"/>
    </row>
    <row r="250" spans="1:19" ht="22.8" customHeight="1">
      <c r="A250" s="8">
        <v>237</v>
      </c>
      <c r="B250" s="43" t="s">
        <v>350</v>
      </c>
      <c r="C250" s="2" t="s">
        <v>52</v>
      </c>
      <c r="D250" s="1" t="s">
        <v>32</v>
      </c>
      <c r="E250" s="2">
        <v>1979</v>
      </c>
      <c r="F250" s="40">
        <f t="shared" si="6"/>
        <v>47</v>
      </c>
      <c r="G250" s="2" t="s">
        <v>234</v>
      </c>
      <c r="H250" s="8"/>
      <c r="I250" s="4">
        <v>1</v>
      </c>
      <c r="J250" s="21">
        <f t="shared" si="7"/>
        <v>3.8703703703703705E-2</v>
      </c>
      <c r="K250" s="8"/>
      <c r="L250" s="11"/>
      <c r="M250" s="8"/>
      <c r="N250" s="11"/>
      <c r="O250" s="8"/>
      <c r="P250" s="41">
        <v>3.8703703703703705E-2</v>
      </c>
      <c r="Q250" s="42">
        <v>109</v>
      </c>
      <c r="R250" s="11"/>
      <c r="S250" s="8"/>
    </row>
    <row r="251" spans="1:19" ht="22.8" customHeight="1">
      <c r="A251" s="8">
        <v>238</v>
      </c>
      <c r="B251" s="43" t="s">
        <v>398</v>
      </c>
      <c r="C251" s="2" t="s">
        <v>81</v>
      </c>
      <c r="D251" s="2" t="s">
        <v>143</v>
      </c>
      <c r="E251" s="2">
        <v>1979</v>
      </c>
      <c r="F251" s="40">
        <f t="shared" si="6"/>
        <v>47</v>
      </c>
      <c r="G251" s="2" t="s">
        <v>234</v>
      </c>
      <c r="H251" s="8"/>
      <c r="I251" s="4">
        <v>1</v>
      </c>
      <c r="J251" s="21">
        <f t="shared" si="7"/>
        <v>3.876157407407408E-2</v>
      </c>
      <c r="K251" s="8">
        <v>177</v>
      </c>
      <c r="L251" s="11"/>
      <c r="M251" s="8"/>
      <c r="N251" s="19">
        <v>3.876157407407408E-2</v>
      </c>
      <c r="O251" s="8">
        <v>71</v>
      </c>
      <c r="P251" s="11"/>
      <c r="Q251" s="8"/>
      <c r="R251" s="11"/>
      <c r="S251" s="8"/>
    </row>
    <row r="252" spans="1:19" ht="22.8" customHeight="1">
      <c r="A252" s="8">
        <v>239</v>
      </c>
      <c r="B252" s="43" t="s">
        <v>351</v>
      </c>
      <c r="C252" s="2" t="s">
        <v>66</v>
      </c>
      <c r="D252" s="6" t="s">
        <v>612</v>
      </c>
      <c r="E252" s="2">
        <v>1968</v>
      </c>
      <c r="F252" s="40">
        <f t="shared" si="6"/>
        <v>58</v>
      </c>
      <c r="G252" s="2" t="s">
        <v>235</v>
      </c>
      <c r="H252" s="8"/>
      <c r="I252" s="4">
        <v>1</v>
      </c>
      <c r="J252" s="21">
        <f t="shared" si="7"/>
        <v>3.8773148148148147E-2</v>
      </c>
      <c r="K252" s="8"/>
      <c r="L252" s="11"/>
      <c r="M252" s="8"/>
      <c r="N252" s="11"/>
      <c r="O252" s="8"/>
      <c r="P252" s="41">
        <v>3.8773148148148147E-2</v>
      </c>
      <c r="Q252" s="42">
        <v>112</v>
      </c>
      <c r="R252" s="11"/>
      <c r="S252" s="8"/>
    </row>
    <row r="253" spans="1:19" ht="22.8" customHeight="1">
      <c r="A253" s="8">
        <v>240</v>
      </c>
      <c r="B253" s="43" t="s">
        <v>584</v>
      </c>
      <c r="C253" s="2" t="s">
        <v>103</v>
      </c>
      <c r="D253" s="2" t="s">
        <v>32</v>
      </c>
      <c r="E253" s="2">
        <v>1975</v>
      </c>
      <c r="F253" s="40">
        <f t="shared" si="6"/>
        <v>51</v>
      </c>
      <c r="G253" s="2" t="s">
        <v>235</v>
      </c>
      <c r="H253" s="8"/>
      <c r="I253" s="4">
        <v>1</v>
      </c>
      <c r="J253" s="21">
        <f t="shared" si="7"/>
        <v>3.8981481481481485E-2</v>
      </c>
      <c r="K253" s="8">
        <v>178</v>
      </c>
      <c r="L253" s="11"/>
      <c r="M253" s="8"/>
      <c r="N253" s="19">
        <v>3.8981481481481485E-2</v>
      </c>
      <c r="O253" s="8">
        <v>72</v>
      </c>
      <c r="P253" s="11"/>
      <c r="Q253" s="8"/>
      <c r="R253" s="11"/>
      <c r="S253" s="8"/>
    </row>
    <row r="254" spans="1:19" ht="22.8" customHeight="1">
      <c r="A254" s="8">
        <v>241</v>
      </c>
      <c r="B254" s="43" t="s">
        <v>649</v>
      </c>
      <c r="C254" s="2" t="s">
        <v>650</v>
      </c>
      <c r="D254" s="1" t="s">
        <v>80</v>
      </c>
      <c r="E254" s="2">
        <v>1959</v>
      </c>
      <c r="F254" s="40">
        <f t="shared" si="6"/>
        <v>67</v>
      </c>
      <c r="G254" s="2" t="s">
        <v>236</v>
      </c>
      <c r="H254" s="8"/>
      <c r="I254" s="4">
        <v>1</v>
      </c>
      <c r="J254" s="21">
        <f t="shared" si="7"/>
        <v>3.9027777777777779E-2</v>
      </c>
      <c r="K254" s="8"/>
      <c r="L254" s="11"/>
      <c r="M254" s="8"/>
      <c r="N254" s="11"/>
      <c r="O254" s="8"/>
      <c r="P254" s="41">
        <v>3.9027777777777779E-2</v>
      </c>
      <c r="Q254" s="42">
        <v>114</v>
      </c>
      <c r="R254" s="11"/>
      <c r="S254" s="8"/>
    </row>
    <row r="255" spans="1:19" ht="22.8" customHeight="1">
      <c r="A255" s="8">
        <v>242</v>
      </c>
      <c r="B255" s="43" t="s">
        <v>635</v>
      </c>
      <c r="C255" s="2" t="s">
        <v>172</v>
      </c>
      <c r="D255" s="6" t="s">
        <v>612</v>
      </c>
      <c r="E255" s="2">
        <v>1986</v>
      </c>
      <c r="F255" s="40">
        <f t="shared" si="6"/>
        <v>40</v>
      </c>
      <c r="G255" s="2" t="s">
        <v>234</v>
      </c>
      <c r="H255" s="8"/>
      <c r="I255" s="4">
        <v>1</v>
      </c>
      <c r="J255" s="21">
        <f t="shared" si="7"/>
        <v>3.9050925925925926E-2</v>
      </c>
      <c r="K255" s="8"/>
      <c r="L255" s="11"/>
      <c r="M255" s="8"/>
      <c r="N255" s="11"/>
      <c r="O255" s="8"/>
      <c r="P255" s="41">
        <v>3.9050925925925926E-2</v>
      </c>
      <c r="Q255" s="42">
        <v>113</v>
      </c>
      <c r="R255" s="11"/>
      <c r="S255" s="8"/>
    </row>
    <row r="256" spans="1:19" ht="22.8" customHeight="1">
      <c r="A256" s="8">
        <v>243</v>
      </c>
      <c r="B256" s="43" t="s">
        <v>645</v>
      </c>
      <c r="C256" s="2" t="s">
        <v>37</v>
      </c>
      <c r="D256" s="6" t="s">
        <v>255</v>
      </c>
      <c r="E256" s="2">
        <v>1996</v>
      </c>
      <c r="F256" s="40">
        <f t="shared" si="6"/>
        <v>30</v>
      </c>
      <c r="G256" s="2" t="s">
        <v>233</v>
      </c>
      <c r="H256" s="8"/>
      <c r="I256" s="4">
        <v>1</v>
      </c>
      <c r="J256" s="21">
        <f t="shared" si="7"/>
        <v>3.9108796296296301E-2</v>
      </c>
      <c r="K256" s="8"/>
      <c r="L256" s="11"/>
      <c r="M256" s="8"/>
      <c r="N256" s="11"/>
      <c r="O256" s="8"/>
      <c r="P256" s="41">
        <v>3.9108796296296301E-2</v>
      </c>
      <c r="Q256" s="42">
        <v>115</v>
      </c>
      <c r="R256" s="11"/>
      <c r="S256" s="8"/>
    </row>
    <row r="257" spans="1:19" ht="22.8" customHeight="1">
      <c r="A257" s="8">
        <v>244</v>
      </c>
      <c r="B257" s="43" t="s">
        <v>679</v>
      </c>
      <c r="C257" s="2" t="s">
        <v>178</v>
      </c>
      <c r="D257" s="6" t="s">
        <v>612</v>
      </c>
      <c r="E257" s="2">
        <v>1995</v>
      </c>
      <c r="F257" s="40">
        <f t="shared" si="6"/>
        <v>31</v>
      </c>
      <c r="G257" s="2" t="s">
        <v>233</v>
      </c>
      <c r="H257" s="8"/>
      <c r="I257" s="4">
        <v>1</v>
      </c>
      <c r="J257" s="21">
        <f t="shared" si="7"/>
        <v>3.9108796296296301E-2</v>
      </c>
      <c r="K257" s="8"/>
      <c r="L257" s="11"/>
      <c r="M257" s="8"/>
      <c r="N257" s="11"/>
      <c r="O257" s="8"/>
      <c r="P257" s="41">
        <v>3.9108796296296301E-2</v>
      </c>
      <c r="Q257" s="42">
        <v>116</v>
      </c>
      <c r="R257" s="11"/>
      <c r="S257" s="8"/>
    </row>
    <row r="258" spans="1:19" ht="22.8" customHeight="1">
      <c r="A258" s="8">
        <v>245</v>
      </c>
      <c r="B258" s="43" t="s">
        <v>110</v>
      </c>
      <c r="C258" s="2" t="s">
        <v>172</v>
      </c>
      <c r="D258" s="1" t="s">
        <v>325</v>
      </c>
      <c r="E258" s="2">
        <v>1947</v>
      </c>
      <c r="F258" s="40">
        <f t="shared" si="6"/>
        <v>79</v>
      </c>
      <c r="G258" s="2" t="s">
        <v>416</v>
      </c>
      <c r="H258" s="8">
        <v>3</v>
      </c>
      <c r="I258" s="44">
        <v>1</v>
      </c>
      <c r="J258" s="21">
        <f t="shared" si="7"/>
        <v>3.9155092592592596E-2</v>
      </c>
      <c r="K258" s="8"/>
      <c r="L258" s="11"/>
      <c r="M258" s="8"/>
      <c r="N258" s="11"/>
      <c r="O258" s="8"/>
      <c r="P258" s="41">
        <v>3.9155092592592596E-2</v>
      </c>
      <c r="Q258" s="42">
        <v>117</v>
      </c>
      <c r="R258" s="11"/>
      <c r="S258" s="8"/>
    </row>
    <row r="259" spans="1:19" ht="22.8" customHeight="1">
      <c r="A259" s="8">
        <v>246</v>
      </c>
      <c r="B259" s="43" t="s">
        <v>441</v>
      </c>
      <c r="C259" s="2" t="s">
        <v>81</v>
      </c>
      <c r="D259" s="6" t="s">
        <v>13</v>
      </c>
      <c r="E259" s="2">
        <v>2000</v>
      </c>
      <c r="F259" s="40">
        <f t="shared" si="6"/>
        <v>26</v>
      </c>
      <c r="G259" s="2" t="s">
        <v>232</v>
      </c>
      <c r="H259" s="8"/>
      <c r="I259" s="4">
        <v>1</v>
      </c>
      <c r="J259" s="21">
        <f t="shared" si="7"/>
        <v>3.9317129629629625E-2</v>
      </c>
      <c r="K259" s="8">
        <v>180</v>
      </c>
      <c r="L259" s="19">
        <v>3.9317129629629625E-2</v>
      </c>
      <c r="M259" s="8">
        <v>149</v>
      </c>
      <c r="N259" s="11"/>
      <c r="O259" s="8"/>
      <c r="P259" s="11"/>
      <c r="Q259" s="8"/>
      <c r="R259" s="11"/>
      <c r="S259" s="8"/>
    </row>
    <row r="260" spans="1:19" ht="22.8" customHeight="1">
      <c r="A260" s="8">
        <v>247</v>
      </c>
      <c r="B260" s="43" t="s">
        <v>209</v>
      </c>
      <c r="C260" s="2" t="s">
        <v>173</v>
      </c>
      <c r="D260" s="2" t="s">
        <v>125</v>
      </c>
      <c r="E260" s="2">
        <v>1976</v>
      </c>
      <c r="F260" s="40">
        <f t="shared" si="6"/>
        <v>50</v>
      </c>
      <c r="G260" s="2" t="s">
        <v>235</v>
      </c>
      <c r="H260" s="8"/>
      <c r="I260" s="4">
        <v>1</v>
      </c>
      <c r="J260" s="21">
        <f t="shared" si="7"/>
        <v>3.953703703703703E-2</v>
      </c>
      <c r="K260" s="8">
        <v>181</v>
      </c>
      <c r="L260" s="19">
        <v>3.953703703703703E-2</v>
      </c>
      <c r="M260" s="8">
        <v>150</v>
      </c>
      <c r="N260" s="11"/>
      <c r="O260" s="8"/>
      <c r="P260" s="11"/>
      <c r="Q260" s="8"/>
      <c r="R260" s="11"/>
      <c r="S260" s="8"/>
    </row>
    <row r="261" spans="1:19" ht="22.8" customHeight="1">
      <c r="A261" s="8">
        <v>248</v>
      </c>
      <c r="B261" s="43" t="s">
        <v>398</v>
      </c>
      <c r="C261" s="2" t="s">
        <v>81</v>
      </c>
      <c r="D261" s="6" t="s">
        <v>143</v>
      </c>
      <c r="E261" s="2">
        <v>1979</v>
      </c>
      <c r="F261" s="40">
        <f t="shared" si="6"/>
        <v>47</v>
      </c>
      <c r="G261" s="2" t="s">
        <v>234</v>
      </c>
      <c r="H261" s="8"/>
      <c r="I261" s="4">
        <v>1</v>
      </c>
      <c r="J261" s="21">
        <f t="shared" si="7"/>
        <v>3.9837962962962964E-2</v>
      </c>
      <c r="K261" s="8"/>
      <c r="L261" s="11"/>
      <c r="M261" s="8"/>
      <c r="N261" s="11"/>
      <c r="O261" s="8"/>
      <c r="P261" s="41">
        <v>3.9837962962962964E-2</v>
      </c>
      <c r="Q261" s="42">
        <v>118</v>
      </c>
      <c r="R261" s="11"/>
      <c r="S261" s="8"/>
    </row>
    <row r="262" spans="1:19" ht="22.8" customHeight="1">
      <c r="A262" s="8">
        <v>249</v>
      </c>
      <c r="B262" s="43" t="s">
        <v>673</v>
      </c>
      <c r="C262" s="2" t="s">
        <v>91</v>
      </c>
      <c r="D262" s="6" t="s">
        <v>255</v>
      </c>
      <c r="E262" s="2">
        <v>1973</v>
      </c>
      <c r="F262" s="40">
        <f t="shared" si="6"/>
        <v>53</v>
      </c>
      <c r="G262" s="2" t="s">
        <v>235</v>
      </c>
      <c r="H262" s="8"/>
      <c r="I262" s="4">
        <v>1</v>
      </c>
      <c r="J262" s="21">
        <f t="shared" si="7"/>
        <v>3.9976851851851854E-2</v>
      </c>
      <c r="K262" s="8"/>
      <c r="L262" s="11"/>
      <c r="M262" s="8"/>
      <c r="N262" s="11"/>
      <c r="O262" s="8"/>
      <c r="P262" s="41">
        <v>3.9976851851851854E-2</v>
      </c>
      <c r="Q262" s="42">
        <v>119</v>
      </c>
      <c r="R262" s="11"/>
      <c r="S262" s="8"/>
    </row>
    <row r="263" spans="1:19" ht="22.8" customHeight="1">
      <c r="A263" s="8">
        <v>250</v>
      </c>
      <c r="B263" s="43" t="s">
        <v>401</v>
      </c>
      <c r="C263" s="2" t="s">
        <v>10</v>
      </c>
      <c r="D263" s="1" t="s">
        <v>71</v>
      </c>
      <c r="E263" s="2">
        <v>1992</v>
      </c>
      <c r="F263" s="40">
        <f t="shared" si="6"/>
        <v>34</v>
      </c>
      <c r="G263" s="2" t="s">
        <v>233</v>
      </c>
      <c r="H263" s="8"/>
      <c r="I263" s="4">
        <v>1</v>
      </c>
      <c r="J263" s="21">
        <f t="shared" si="7"/>
        <v>4.010416666666667E-2</v>
      </c>
      <c r="K263" s="8">
        <v>182</v>
      </c>
      <c r="L263" s="19">
        <v>4.010416666666667E-2</v>
      </c>
      <c r="M263" s="8">
        <v>153</v>
      </c>
      <c r="N263" s="11"/>
      <c r="O263" s="8"/>
      <c r="P263" s="11"/>
      <c r="Q263" s="8"/>
      <c r="R263" s="11"/>
      <c r="S263" s="8"/>
    </row>
    <row r="264" spans="1:19" ht="22.8" customHeight="1">
      <c r="A264" s="8">
        <v>251</v>
      </c>
      <c r="B264" s="43" t="s">
        <v>646</v>
      </c>
      <c r="C264" s="2" t="s">
        <v>172</v>
      </c>
      <c r="D264" s="1" t="s">
        <v>199</v>
      </c>
      <c r="E264" s="2">
        <v>1984</v>
      </c>
      <c r="F264" s="40">
        <f t="shared" si="6"/>
        <v>42</v>
      </c>
      <c r="G264" s="2" t="s">
        <v>234</v>
      </c>
      <c r="H264" s="8"/>
      <c r="I264" s="4">
        <v>1</v>
      </c>
      <c r="J264" s="21">
        <f t="shared" si="7"/>
        <v>4.0254629629629633E-2</v>
      </c>
      <c r="K264" s="8"/>
      <c r="L264" s="11"/>
      <c r="M264" s="8"/>
      <c r="N264" s="11"/>
      <c r="O264" s="8"/>
      <c r="P264" s="41">
        <v>4.0254629629629633E-2</v>
      </c>
      <c r="Q264" s="42">
        <v>121</v>
      </c>
      <c r="R264" s="11"/>
      <c r="S264" s="8"/>
    </row>
    <row r="265" spans="1:19" ht="22.8" customHeight="1">
      <c r="A265" s="8">
        <v>252</v>
      </c>
      <c r="B265" s="43" t="s">
        <v>432</v>
      </c>
      <c r="C265" s="2" t="s">
        <v>181</v>
      </c>
      <c r="D265" s="1" t="s">
        <v>32</v>
      </c>
      <c r="E265" s="2">
        <v>1972</v>
      </c>
      <c r="F265" s="40">
        <f t="shared" si="6"/>
        <v>54</v>
      </c>
      <c r="G265" s="2" t="s">
        <v>235</v>
      </c>
      <c r="H265" s="8"/>
      <c r="I265" s="4">
        <v>1</v>
      </c>
      <c r="J265" s="21">
        <f t="shared" si="7"/>
        <v>4.0254629629629633E-2</v>
      </c>
      <c r="K265" s="8">
        <v>183</v>
      </c>
      <c r="L265" s="19">
        <v>4.0254629629629633E-2</v>
      </c>
      <c r="M265" s="8">
        <v>154</v>
      </c>
      <c r="N265" s="11"/>
      <c r="O265" s="8"/>
      <c r="P265" s="11"/>
      <c r="Q265" s="8"/>
      <c r="R265" s="11"/>
      <c r="S265" s="8"/>
    </row>
    <row r="266" spans="1:19" ht="22.8" customHeight="1">
      <c r="A266" s="8">
        <v>253</v>
      </c>
      <c r="B266" s="43" t="s">
        <v>323</v>
      </c>
      <c r="C266" s="2" t="s">
        <v>56</v>
      </c>
      <c r="D266" s="1" t="s">
        <v>80</v>
      </c>
      <c r="E266" s="2">
        <v>2000</v>
      </c>
      <c r="F266" s="40">
        <f t="shared" si="6"/>
        <v>26</v>
      </c>
      <c r="G266" s="2" t="s">
        <v>232</v>
      </c>
      <c r="H266" s="8"/>
      <c r="I266" s="4">
        <v>1</v>
      </c>
      <c r="J266" s="21">
        <f t="shared" si="7"/>
        <v>4.02662037037037E-2</v>
      </c>
      <c r="K266" s="8"/>
      <c r="L266" s="11"/>
      <c r="M266" s="8"/>
      <c r="N266" s="11"/>
      <c r="O266" s="8"/>
      <c r="P266" s="41">
        <v>4.02662037037037E-2</v>
      </c>
      <c r="Q266" s="42">
        <v>122</v>
      </c>
      <c r="R266" s="11"/>
      <c r="S266" s="8"/>
    </row>
    <row r="267" spans="1:19" ht="22.8" customHeight="1">
      <c r="A267" s="8">
        <v>254</v>
      </c>
      <c r="B267" s="43" t="s">
        <v>389</v>
      </c>
      <c r="C267" s="2" t="s">
        <v>86</v>
      </c>
      <c r="D267" s="2" t="s">
        <v>237</v>
      </c>
      <c r="E267" s="2">
        <v>1984</v>
      </c>
      <c r="F267" s="40">
        <f t="shared" si="6"/>
        <v>42</v>
      </c>
      <c r="G267" s="2" t="s">
        <v>234</v>
      </c>
      <c r="H267" s="8"/>
      <c r="I267" s="4">
        <v>1</v>
      </c>
      <c r="J267" s="21">
        <f t="shared" si="7"/>
        <v>4.041666666666667E-2</v>
      </c>
      <c r="K267" s="8">
        <v>184</v>
      </c>
      <c r="L267" s="11"/>
      <c r="M267" s="8"/>
      <c r="N267" s="19">
        <v>4.041666666666667E-2</v>
      </c>
      <c r="O267" s="8">
        <v>80</v>
      </c>
      <c r="P267" s="11"/>
      <c r="Q267" s="8"/>
      <c r="R267" s="11"/>
      <c r="S267" s="8"/>
    </row>
    <row r="268" spans="1:19" ht="22.8" customHeight="1">
      <c r="A268" s="8">
        <v>255</v>
      </c>
      <c r="B268" s="43" t="s">
        <v>262</v>
      </c>
      <c r="C268" s="2" t="s">
        <v>245</v>
      </c>
      <c r="D268" s="2" t="s">
        <v>80</v>
      </c>
      <c r="E268" s="2">
        <v>1996</v>
      </c>
      <c r="F268" s="40">
        <f t="shared" si="6"/>
        <v>30</v>
      </c>
      <c r="G268" s="2" t="s">
        <v>232</v>
      </c>
      <c r="H268" s="8"/>
      <c r="I268" s="4">
        <v>1</v>
      </c>
      <c r="J268" s="21">
        <f t="shared" si="7"/>
        <v>4.0439814814814817E-2</v>
      </c>
      <c r="K268" s="8">
        <v>185</v>
      </c>
      <c r="L268" s="11"/>
      <c r="M268" s="8"/>
      <c r="N268" s="19">
        <v>4.0439814814814817E-2</v>
      </c>
      <c r="O268" s="8">
        <v>79</v>
      </c>
      <c r="P268" s="11"/>
      <c r="Q268" s="8"/>
      <c r="R268" s="11"/>
      <c r="S268" s="8"/>
    </row>
    <row r="269" spans="1:19" ht="22.8" customHeight="1">
      <c r="A269" s="8">
        <v>256</v>
      </c>
      <c r="B269" s="43" t="s">
        <v>585</v>
      </c>
      <c r="C269" s="2" t="s">
        <v>10</v>
      </c>
      <c r="D269" s="2" t="s">
        <v>237</v>
      </c>
      <c r="E269" s="2">
        <v>2008</v>
      </c>
      <c r="F269" s="40">
        <f t="shared" si="6"/>
        <v>18</v>
      </c>
      <c r="G269" s="2" t="s">
        <v>232</v>
      </c>
      <c r="H269" s="8"/>
      <c r="I269" s="4">
        <v>1</v>
      </c>
      <c r="J269" s="21">
        <f t="shared" si="7"/>
        <v>4.0486111111111105E-2</v>
      </c>
      <c r="K269" s="8">
        <v>186</v>
      </c>
      <c r="L269" s="11"/>
      <c r="M269" s="8"/>
      <c r="N269" s="19">
        <v>4.0486111111111105E-2</v>
      </c>
      <c r="O269" s="8">
        <v>81</v>
      </c>
      <c r="P269" s="11"/>
      <c r="Q269" s="8"/>
      <c r="R269" s="11"/>
      <c r="S269" s="8"/>
    </row>
    <row r="270" spans="1:19" ht="22.8" customHeight="1">
      <c r="A270" s="8">
        <v>257</v>
      </c>
      <c r="B270" s="43" t="s">
        <v>332</v>
      </c>
      <c r="C270" s="2" t="s">
        <v>65</v>
      </c>
      <c r="D270" s="1" t="s">
        <v>32</v>
      </c>
      <c r="E270" s="2">
        <v>1980</v>
      </c>
      <c r="F270" s="40">
        <f t="shared" ref="F270:F333" si="8">$A$12-E270</f>
        <v>46</v>
      </c>
      <c r="G270" s="2" t="s">
        <v>234</v>
      </c>
      <c r="H270" s="8"/>
      <c r="I270" s="4">
        <v>1</v>
      </c>
      <c r="J270" s="21">
        <f t="shared" ref="J270:J303" si="9">L270+N270+P270+R270</f>
        <v>4.0532407407407406E-2</v>
      </c>
      <c r="K270" s="8"/>
      <c r="L270" s="11"/>
      <c r="M270" s="8"/>
      <c r="N270" s="11"/>
      <c r="O270" s="8"/>
      <c r="P270" s="41">
        <v>4.0532407407407406E-2</v>
      </c>
      <c r="Q270" s="42">
        <v>124</v>
      </c>
      <c r="R270" s="11"/>
      <c r="S270" s="8"/>
    </row>
    <row r="271" spans="1:19" ht="22.8" customHeight="1">
      <c r="A271" s="8">
        <v>258</v>
      </c>
      <c r="B271" s="43" t="s">
        <v>669</v>
      </c>
      <c r="C271" s="2" t="s">
        <v>39</v>
      </c>
      <c r="D271" s="6" t="s">
        <v>612</v>
      </c>
      <c r="E271" s="2">
        <v>1988</v>
      </c>
      <c r="F271" s="40">
        <f t="shared" si="8"/>
        <v>38</v>
      </c>
      <c r="G271" s="2" t="s">
        <v>233</v>
      </c>
      <c r="H271" s="8"/>
      <c r="I271" s="4">
        <v>1</v>
      </c>
      <c r="J271" s="21">
        <f t="shared" si="9"/>
        <v>4.1134259259259259E-2</v>
      </c>
      <c r="K271" s="8"/>
      <c r="L271" s="11"/>
      <c r="M271" s="8"/>
      <c r="N271" s="11"/>
      <c r="O271" s="8"/>
      <c r="P271" s="41">
        <v>4.1134259259259259E-2</v>
      </c>
      <c r="Q271" s="42">
        <v>125</v>
      </c>
      <c r="R271" s="11"/>
      <c r="S271" s="8"/>
    </row>
    <row r="272" spans="1:19" ht="22.8" customHeight="1">
      <c r="A272" s="8">
        <v>259</v>
      </c>
      <c r="B272" s="43" t="s">
        <v>669</v>
      </c>
      <c r="C272" s="2" t="s">
        <v>127</v>
      </c>
      <c r="D272" s="6" t="s">
        <v>612</v>
      </c>
      <c r="E272" s="2">
        <v>1983</v>
      </c>
      <c r="F272" s="40">
        <f t="shared" si="8"/>
        <v>43</v>
      </c>
      <c r="G272" s="2" t="s">
        <v>234</v>
      </c>
      <c r="H272" s="8"/>
      <c r="I272" s="4">
        <v>1</v>
      </c>
      <c r="J272" s="21">
        <f t="shared" si="9"/>
        <v>4.1134259259259259E-2</v>
      </c>
      <c r="K272" s="8"/>
      <c r="L272" s="11"/>
      <c r="M272" s="8"/>
      <c r="N272" s="11"/>
      <c r="O272" s="8"/>
      <c r="P272" s="41">
        <v>4.1134259259259259E-2</v>
      </c>
      <c r="Q272" s="42">
        <v>126</v>
      </c>
      <c r="R272" s="11"/>
      <c r="S272" s="8"/>
    </row>
    <row r="273" spans="1:19" ht="22.8" customHeight="1">
      <c r="A273" s="8">
        <v>260</v>
      </c>
      <c r="B273" s="43" t="s">
        <v>521</v>
      </c>
      <c r="C273" s="2" t="s">
        <v>76</v>
      </c>
      <c r="D273" s="6" t="s">
        <v>13</v>
      </c>
      <c r="E273" s="2">
        <v>2004</v>
      </c>
      <c r="F273" s="40">
        <f t="shared" si="8"/>
        <v>22</v>
      </c>
      <c r="G273" s="2" t="s">
        <v>232</v>
      </c>
      <c r="H273" s="8"/>
      <c r="I273" s="4">
        <v>1</v>
      </c>
      <c r="J273" s="21">
        <f t="shared" si="9"/>
        <v>4.1354166666666664E-2</v>
      </c>
      <c r="K273" s="8">
        <v>188</v>
      </c>
      <c r="L273" s="19">
        <v>4.1354166666666664E-2</v>
      </c>
      <c r="M273" s="40">
        <v>155</v>
      </c>
      <c r="N273" s="11"/>
      <c r="O273" s="8"/>
      <c r="P273" s="11"/>
      <c r="Q273" s="8"/>
      <c r="R273" s="11"/>
      <c r="S273" s="8"/>
    </row>
    <row r="274" spans="1:19" ht="22.8" customHeight="1">
      <c r="A274" s="8">
        <v>261</v>
      </c>
      <c r="B274" s="43" t="s">
        <v>546</v>
      </c>
      <c r="C274" s="2" t="s">
        <v>149</v>
      </c>
      <c r="D274" s="6" t="s">
        <v>13</v>
      </c>
      <c r="E274" s="2">
        <v>1996</v>
      </c>
      <c r="F274" s="40">
        <f t="shared" si="8"/>
        <v>30</v>
      </c>
      <c r="G274" s="2" t="s">
        <v>233</v>
      </c>
      <c r="H274" s="8"/>
      <c r="I274" s="4">
        <v>1</v>
      </c>
      <c r="J274" s="21">
        <f t="shared" si="9"/>
        <v>4.1377314814814818E-2</v>
      </c>
      <c r="K274" s="8">
        <v>189</v>
      </c>
      <c r="L274" s="19">
        <v>4.1377314814814818E-2</v>
      </c>
      <c r="M274" s="8">
        <v>156</v>
      </c>
      <c r="N274" s="11"/>
      <c r="O274" s="8"/>
      <c r="P274" s="11"/>
      <c r="Q274" s="8"/>
      <c r="R274" s="11"/>
      <c r="S274" s="8"/>
    </row>
    <row r="275" spans="1:19" ht="22.8" customHeight="1">
      <c r="A275" s="8">
        <v>262</v>
      </c>
      <c r="B275" s="43" t="s">
        <v>353</v>
      </c>
      <c r="C275" s="2" t="s">
        <v>156</v>
      </c>
      <c r="D275" s="6" t="s">
        <v>7</v>
      </c>
      <c r="E275" s="2">
        <v>2000</v>
      </c>
      <c r="F275" s="35">
        <f t="shared" si="8"/>
        <v>26</v>
      </c>
      <c r="G275" s="2" t="s">
        <v>232</v>
      </c>
      <c r="H275" s="8"/>
      <c r="I275" s="4">
        <v>1</v>
      </c>
      <c r="J275" s="21">
        <f t="shared" si="9"/>
        <v>4.1643518518518517E-2</v>
      </c>
      <c r="K275" s="8"/>
      <c r="L275" s="11"/>
      <c r="M275" s="8"/>
      <c r="N275" s="11"/>
      <c r="O275" s="8"/>
      <c r="P275" s="41">
        <v>4.1643518518518517E-2</v>
      </c>
      <c r="Q275" s="42">
        <v>127</v>
      </c>
      <c r="R275" s="11"/>
      <c r="S275" s="8"/>
    </row>
    <row r="276" spans="1:19" ht="22.8" customHeight="1">
      <c r="A276" s="8">
        <v>263</v>
      </c>
      <c r="B276" s="43" t="s">
        <v>145</v>
      </c>
      <c r="C276" s="2" t="s">
        <v>74</v>
      </c>
      <c r="D276" s="6" t="s">
        <v>13</v>
      </c>
      <c r="E276" s="2">
        <v>2008</v>
      </c>
      <c r="F276" s="35">
        <f t="shared" si="8"/>
        <v>18</v>
      </c>
      <c r="G276" s="2" t="s">
        <v>232</v>
      </c>
      <c r="H276" s="8"/>
      <c r="I276" s="4">
        <v>1</v>
      </c>
      <c r="J276" s="21">
        <f t="shared" si="9"/>
        <v>4.2002314814814812E-2</v>
      </c>
      <c r="K276" s="8">
        <v>190</v>
      </c>
      <c r="L276" s="19">
        <v>4.2002314814814812E-2</v>
      </c>
      <c r="M276" s="8">
        <v>157</v>
      </c>
      <c r="N276" s="11"/>
      <c r="O276" s="8"/>
      <c r="P276" s="11"/>
      <c r="Q276" s="8"/>
      <c r="R276" s="11"/>
      <c r="S276" s="8"/>
    </row>
    <row r="277" spans="1:19" ht="22.8" customHeight="1">
      <c r="A277" s="8">
        <v>264</v>
      </c>
      <c r="B277" s="43" t="s">
        <v>641</v>
      </c>
      <c r="C277" s="2" t="s">
        <v>642</v>
      </c>
      <c r="D277" s="6" t="s">
        <v>643</v>
      </c>
      <c r="E277" s="2">
        <v>1981</v>
      </c>
      <c r="F277" s="35">
        <f t="shared" si="8"/>
        <v>45</v>
      </c>
      <c r="G277" s="2" t="s">
        <v>234</v>
      </c>
      <c r="H277" s="8"/>
      <c r="I277" s="4">
        <v>1</v>
      </c>
      <c r="J277" s="21">
        <f t="shared" si="9"/>
        <v>4.2083333333333334E-2</v>
      </c>
      <c r="K277" s="8"/>
      <c r="L277" s="11"/>
      <c r="M277" s="8"/>
      <c r="N277" s="11"/>
      <c r="O277" s="8"/>
      <c r="P277" s="41">
        <v>4.2083333333333334E-2</v>
      </c>
      <c r="Q277" s="42">
        <v>128</v>
      </c>
      <c r="R277" s="11"/>
      <c r="S277" s="8"/>
    </row>
    <row r="278" spans="1:19" ht="22.8" customHeight="1">
      <c r="A278" s="8">
        <v>265</v>
      </c>
      <c r="B278" s="43" t="s">
        <v>641</v>
      </c>
      <c r="C278" s="2" t="s">
        <v>176</v>
      </c>
      <c r="D278" s="6" t="s">
        <v>643</v>
      </c>
      <c r="E278" s="2">
        <v>2010</v>
      </c>
      <c r="F278" s="35">
        <f t="shared" si="8"/>
        <v>16</v>
      </c>
      <c r="G278" s="2" t="s">
        <v>232</v>
      </c>
      <c r="H278" s="8"/>
      <c r="I278" s="4">
        <v>1</v>
      </c>
      <c r="J278" s="21">
        <f t="shared" si="9"/>
        <v>4.2094907407407407E-2</v>
      </c>
      <c r="K278" s="8"/>
      <c r="L278" s="11"/>
      <c r="M278" s="8"/>
      <c r="N278" s="11"/>
      <c r="O278" s="8"/>
      <c r="P278" s="41">
        <v>4.2094907407407407E-2</v>
      </c>
      <c r="Q278" s="42">
        <v>129</v>
      </c>
      <c r="R278" s="11"/>
      <c r="S278" s="8"/>
    </row>
    <row r="279" spans="1:19" ht="22.8" customHeight="1">
      <c r="A279" s="8">
        <v>266</v>
      </c>
      <c r="B279" s="43" t="s">
        <v>180</v>
      </c>
      <c r="C279" s="2" t="s">
        <v>132</v>
      </c>
      <c r="D279" s="2" t="s">
        <v>60</v>
      </c>
      <c r="E279" s="2">
        <v>1984</v>
      </c>
      <c r="F279" s="35">
        <f t="shared" si="8"/>
        <v>42</v>
      </c>
      <c r="G279" s="2" t="s">
        <v>234</v>
      </c>
      <c r="H279" s="8"/>
      <c r="I279" s="4">
        <v>1</v>
      </c>
      <c r="J279" s="21">
        <f t="shared" si="9"/>
        <v>4.2094907407407407E-2</v>
      </c>
      <c r="K279" s="8">
        <v>191</v>
      </c>
      <c r="L279" s="19">
        <v>4.2094907407407407E-2</v>
      </c>
      <c r="M279" s="8">
        <v>158</v>
      </c>
      <c r="N279" s="11"/>
      <c r="O279" s="8"/>
      <c r="P279" s="11"/>
      <c r="Q279" s="8"/>
      <c r="R279" s="11"/>
      <c r="S279" s="8"/>
    </row>
    <row r="280" spans="1:19" ht="22.8" customHeight="1">
      <c r="A280" s="8">
        <v>267</v>
      </c>
      <c r="B280" s="43" t="s">
        <v>638</v>
      </c>
      <c r="C280" s="2" t="s">
        <v>567</v>
      </c>
      <c r="D280" s="6" t="s">
        <v>612</v>
      </c>
      <c r="E280" s="2">
        <v>1979</v>
      </c>
      <c r="F280" s="35">
        <f t="shared" si="8"/>
        <v>47</v>
      </c>
      <c r="G280" s="2" t="s">
        <v>234</v>
      </c>
      <c r="H280" s="8"/>
      <c r="I280" s="4">
        <v>1</v>
      </c>
      <c r="J280" s="21">
        <f t="shared" si="9"/>
        <v>4.2175925925925922E-2</v>
      </c>
      <c r="K280" s="8"/>
      <c r="L280" s="11"/>
      <c r="M280" s="8"/>
      <c r="N280" s="11"/>
      <c r="O280" s="8"/>
      <c r="P280" s="41">
        <v>4.2175925925925922E-2</v>
      </c>
      <c r="Q280" s="42">
        <v>130</v>
      </c>
      <c r="R280" s="11"/>
      <c r="S280" s="8"/>
    </row>
    <row r="281" spans="1:19" ht="22.8" customHeight="1">
      <c r="A281" s="8">
        <v>268</v>
      </c>
      <c r="B281" s="43" t="s">
        <v>572</v>
      </c>
      <c r="C281" s="2" t="s">
        <v>151</v>
      </c>
      <c r="D281" s="2" t="s">
        <v>333</v>
      </c>
      <c r="E281" s="2">
        <v>1996</v>
      </c>
      <c r="F281" s="35">
        <f t="shared" si="8"/>
        <v>30</v>
      </c>
      <c r="G281" s="2" t="s">
        <v>233</v>
      </c>
      <c r="H281" s="8"/>
      <c r="I281" s="4">
        <v>1</v>
      </c>
      <c r="J281" s="21">
        <f t="shared" si="9"/>
        <v>4.2500000000000003E-2</v>
      </c>
      <c r="K281" s="8">
        <v>192</v>
      </c>
      <c r="L281" s="11"/>
      <c r="M281" s="8"/>
      <c r="N281" s="19">
        <v>4.2500000000000003E-2</v>
      </c>
      <c r="O281" s="8">
        <v>84</v>
      </c>
      <c r="P281" s="11"/>
      <c r="Q281" s="8"/>
      <c r="R281" s="11"/>
      <c r="S281" s="8"/>
    </row>
    <row r="282" spans="1:19" ht="22.8" customHeight="1">
      <c r="A282" s="8">
        <v>269</v>
      </c>
      <c r="B282" s="43" t="s">
        <v>413</v>
      </c>
      <c r="C282" s="2" t="s">
        <v>388</v>
      </c>
      <c r="D282" s="6" t="s">
        <v>13</v>
      </c>
      <c r="E282" s="2">
        <v>1995</v>
      </c>
      <c r="F282" s="35">
        <f t="shared" si="8"/>
        <v>31</v>
      </c>
      <c r="G282" s="2" t="s">
        <v>233</v>
      </c>
      <c r="H282" s="8"/>
      <c r="I282" s="4">
        <v>1</v>
      </c>
      <c r="J282" s="21">
        <f t="shared" si="9"/>
        <v>4.2581018518518525E-2</v>
      </c>
      <c r="K282" s="8">
        <v>193</v>
      </c>
      <c r="L282" s="19">
        <v>4.2581018518518525E-2</v>
      </c>
      <c r="M282" s="8">
        <v>159</v>
      </c>
      <c r="N282" s="11"/>
      <c r="O282" s="8"/>
      <c r="P282" s="11"/>
      <c r="Q282" s="8"/>
      <c r="R282" s="11"/>
      <c r="S282" s="8"/>
    </row>
    <row r="283" spans="1:19" ht="22.8" customHeight="1">
      <c r="A283" s="8">
        <v>270</v>
      </c>
      <c r="B283" s="43" t="s">
        <v>653</v>
      </c>
      <c r="C283" s="2" t="s">
        <v>81</v>
      </c>
      <c r="D283" s="6" t="s">
        <v>612</v>
      </c>
      <c r="E283" s="2">
        <v>1999</v>
      </c>
      <c r="F283" s="35">
        <f t="shared" si="8"/>
        <v>27</v>
      </c>
      <c r="G283" s="2" t="s">
        <v>232</v>
      </c>
      <c r="H283" s="8"/>
      <c r="I283" s="4">
        <v>1</v>
      </c>
      <c r="J283" s="21">
        <f t="shared" si="9"/>
        <v>4.2719907407407408E-2</v>
      </c>
      <c r="K283" s="8"/>
      <c r="L283" s="11"/>
      <c r="M283" s="8"/>
      <c r="N283" s="11"/>
      <c r="O283" s="8"/>
      <c r="P283" s="41">
        <v>4.2719907407407408E-2</v>
      </c>
      <c r="Q283" s="42">
        <v>131</v>
      </c>
      <c r="R283" s="11"/>
      <c r="S283" s="8"/>
    </row>
    <row r="284" spans="1:19" ht="22.8" customHeight="1">
      <c r="A284" s="8">
        <v>271</v>
      </c>
      <c r="B284" s="43" t="s">
        <v>521</v>
      </c>
      <c r="C284" s="2" t="s">
        <v>86</v>
      </c>
      <c r="D284" s="6" t="s">
        <v>13</v>
      </c>
      <c r="E284" s="2">
        <v>1980</v>
      </c>
      <c r="F284" s="40">
        <f t="shared" si="8"/>
        <v>46</v>
      </c>
      <c r="G284" s="2" t="s">
        <v>234</v>
      </c>
      <c r="H284" s="8"/>
      <c r="I284" s="4">
        <v>1</v>
      </c>
      <c r="J284" s="21">
        <f t="shared" si="9"/>
        <v>4.2789351851851849E-2</v>
      </c>
      <c r="K284" s="8">
        <v>194</v>
      </c>
      <c r="L284" s="19">
        <v>4.2789351851851849E-2</v>
      </c>
      <c r="M284" s="40">
        <v>160</v>
      </c>
      <c r="N284" s="11"/>
      <c r="O284" s="8"/>
      <c r="P284" s="11"/>
      <c r="Q284" s="8"/>
      <c r="R284" s="11"/>
      <c r="S284" s="8"/>
    </row>
    <row r="285" spans="1:19" ht="22.8" customHeight="1">
      <c r="A285" s="8">
        <v>272</v>
      </c>
      <c r="B285" s="43" t="s">
        <v>670</v>
      </c>
      <c r="C285" s="2" t="s">
        <v>10</v>
      </c>
      <c r="D285" s="1" t="s">
        <v>637</v>
      </c>
      <c r="E285" s="2">
        <v>1982</v>
      </c>
      <c r="F285" s="40">
        <f t="shared" si="8"/>
        <v>44</v>
      </c>
      <c r="G285" s="2" t="s">
        <v>234</v>
      </c>
      <c r="H285" s="8"/>
      <c r="I285" s="4">
        <v>1</v>
      </c>
      <c r="J285" s="21">
        <f t="shared" si="9"/>
        <v>4.311342592592593E-2</v>
      </c>
      <c r="K285" s="8"/>
      <c r="L285" s="11"/>
      <c r="M285" s="8"/>
      <c r="N285" s="11"/>
      <c r="O285" s="8"/>
      <c r="P285" s="41">
        <v>4.311342592592593E-2</v>
      </c>
      <c r="Q285" s="42">
        <v>132</v>
      </c>
      <c r="R285" s="11"/>
      <c r="S285" s="8"/>
    </row>
    <row r="286" spans="1:19" ht="22.8" customHeight="1">
      <c r="A286" s="8">
        <v>273</v>
      </c>
      <c r="B286" s="43" t="s">
        <v>667</v>
      </c>
      <c r="C286" s="2" t="s">
        <v>56</v>
      </c>
      <c r="D286" s="1" t="s">
        <v>668</v>
      </c>
      <c r="E286" s="2">
        <v>1997</v>
      </c>
      <c r="F286" s="40">
        <f t="shared" si="8"/>
        <v>29</v>
      </c>
      <c r="G286" s="2" t="s">
        <v>232</v>
      </c>
      <c r="H286" s="8"/>
      <c r="I286" s="4">
        <v>1</v>
      </c>
      <c r="J286" s="21">
        <f t="shared" si="9"/>
        <v>4.3449074074074077E-2</v>
      </c>
      <c r="K286" s="8"/>
      <c r="L286" s="11"/>
      <c r="M286" s="8"/>
      <c r="N286" s="11"/>
      <c r="O286" s="8"/>
      <c r="P286" s="41">
        <v>4.3449074074074077E-2</v>
      </c>
      <c r="Q286" s="42">
        <v>133</v>
      </c>
      <c r="R286" s="11"/>
      <c r="S286" s="8"/>
    </row>
    <row r="287" spans="1:19" ht="22.8" customHeight="1">
      <c r="A287" s="8">
        <v>274</v>
      </c>
      <c r="B287" s="43" t="s">
        <v>354</v>
      </c>
      <c r="C287" s="2" t="s">
        <v>37</v>
      </c>
      <c r="D287" s="1" t="s">
        <v>80</v>
      </c>
      <c r="E287" s="2">
        <v>2000</v>
      </c>
      <c r="F287" s="40">
        <f t="shared" si="8"/>
        <v>26</v>
      </c>
      <c r="G287" s="2" t="s">
        <v>232</v>
      </c>
      <c r="H287" s="8"/>
      <c r="I287" s="4">
        <v>1</v>
      </c>
      <c r="J287" s="21">
        <f t="shared" si="9"/>
        <v>4.3645833333333335E-2</v>
      </c>
      <c r="K287" s="8"/>
      <c r="L287" s="11"/>
      <c r="M287" s="8"/>
      <c r="N287" s="11"/>
      <c r="O287" s="8"/>
      <c r="P287" s="41">
        <v>4.3645833333333335E-2</v>
      </c>
      <c r="Q287" s="42">
        <v>134</v>
      </c>
      <c r="R287" s="11"/>
      <c r="S287" s="8"/>
    </row>
    <row r="288" spans="1:19" ht="22.8" customHeight="1">
      <c r="A288" s="8">
        <v>275</v>
      </c>
      <c r="B288" s="43" t="s">
        <v>489</v>
      </c>
      <c r="C288" s="2" t="s">
        <v>10</v>
      </c>
      <c r="D288" s="2" t="s">
        <v>70</v>
      </c>
      <c r="E288" s="2">
        <v>1986</v>
      </c>
      <c r="F288" s="40">
        <f t="shared" si="8"/>
        <v>40</v>
      </c>
      <c r="G288" s="2" t="s">
        <v>234</v>
      </c>
      <c r="H288" s="8"/>
      <c r="I288" s="4">
        <v>1</v>
      </c>
      <c r="J288" s="21">
        <f t="shared" si="9"/>
        <v>4.4062500000000004E-2</v>
      </c>
      <c r="K288" s="8">
        <v>195</v>
      </c>
      <c r="L288" s="19">
        <v>4.4062500000000004E-2</v>
      </c>
      <c r="M288" s="8">
        <v>161</v>
      </c>
      <c r="N288" s="11"/>
      <c r="O288" s="8"/>
      <c r="P288" s="11"/>
      <c r="Q288" s="8"/>
      <c r="R288" s="11"/>
      <c r="S288" s="8"/>
    </row>
    <row r="289" spans="1:19" ht="22.8" customHeight="1">
      <c r="A289" s="8">
        <v>276</v>
      </c>
      <c r="B289" s="43" t="s">
        <v>424</v>
      </c>
      <c r="C289" s="2" t="s">
        <v>37</v>
      </c>
      <c r="D289" s="2" t="s">
        <v>425</v>
      </c>
      <c r="E289" s="2">
        <v>1964</v>
      </c>
      <c r="F289" s="40">
        <f t="shared" si="8"/>
        <v>62</v>
      </c>
      <c r="G289" s="2" t="s">
        <v>236</v>
      </c>
      <c r="H289" s="8"/>
      <c r="I289" s="4">
        <v>1</v>
      </c>
      <c r="J289" s="21">
        <f t="shared" si="9"/>
        <v>4.4722222222222219E-2</v>
      </c>
      <c r="K289" s="8">
        <v>196</v>
      </c>
      <c r="L289" s="19">
        <v>4.4722222222222219E-2</v>
      </c>
      <c r="M289" s="8">
        <v>162</v>
      </c>
      <c r="N289" s="11"/>
      <c r="O289" s="8"/>
      <c r="P289" s="11"/>
      <c r="Q289" s="8"/>
      <c r="R289" s="11"/>
      <c r="S289" s="8"/>
    </row>
    <row r="290" spans="1:19" ht="22.8" customHeight="1">
      <c r="A290" s="8">
        <v>277</v>
      </c>
      <c r="B290" s="43" t="s">
        <v>664</v>
      </c>
      <c r="C290" s="2" t="s">
        <v>138</v>
      </c>
      <c r="D290" s="1" t="s">
        <v>665</v>
      </c>
      <c r="E290" s="2">
        <v>1957</v>
      </c>
      <c r="F290" s="40">
        <f t="shared" si="8"/>
        <v>69</v>
      </c>
      <c r="G290" s="2" t="s">
        <v>236</v>
      </c>
      <c r="H290" s="8"/>
      <c r="I290" s="4">
        <v>1</v>
      </c>
      <c r="J290" s="21">
        <f t="shared" si="9"/>
        <v>4.4884259259259263E-2</v>
      </c>
      <c r="K290" s="8"/>
      <c r="L290" s="11"/>
      <c r="M290" s="8"/>
      <c r="N290" s="11"/>
      <c r="O290" s="8"/>
      <c r="P290" s="41">
        <v>4.4884259259259263E-2</v>
      </c>
      <c r="Q290" s="42">
        <v>135</v>
      </c>
      <c r="R290" s="11"/>
      <c r="S290" s="8"/>
    </row>
    <row r="291" spans="1:19" ht="22.8" customHeight="1">
      <c r="A291" s="8">
        <v>278</v>
      </c>
      <c r="B291" s="43" t="s">
        <v>587</v>
      </c>
      <c r="C291" s="2" t="s">
        <v>173</v>
      </c>
      <c r="D291" s="2" t="s">
        <v>349</v>
      </c>
      <c r="E291" s="2">
        <v>1992</v>
      </c>
      <c r="F291" s="40">
        <f t="shared" si="8"/>
        <v>34</v>
      </c>
      <c r="G291" s="2" t="s">
        <v>233</v>
      </c>
      <c r="H291" s="8"/>
      <c r="I291" s="4">
        <v>1</v>
      </c>
      <c r="J291" s="21">
        <f t="shared" si="9"/>
        <v>4.5983796296296293E-2</v>
      </c>
      <c r="K291" s="8">
        <v>198</v>
      </c>
      <c r="L291" s="11"/>
      <c r="M291" s="8"/>
      <c r="N291" s="19">
        <v>4.5983796296296293E-2</v>
      </c>
      <c r="O291" s="8">
        <v>87</v>
      </c>
      <c r="P291" s="11"/>
      <c r="Q291" s="8"/>
      <c r="R291" s="11"/>
      <c r="S291" s="8"/>
    </row>
    <row r="292" spans="1:19" ht="22.8" customHeight="1">
      <c r="A292" s="8">
        <v>279</v>
      </c>
      <c r="B292" s="43" t="s">
        <v>588</v>
      </c>
      <c r="C292" s="2" t="s">
        <v>554</v>
      </c>
      <c r="D292" s="2" t="s">
        <v>32</v>
      </c>
      <c r="E292" s="2">
        <v>2003</v>
      </c>
      <c r="F292" s="40">
        <f t="shared" si="8"/>
        <v>23</v>
      </c>
      <c r="G292" s="2" t="s">
        <v>232</v>
      </c>
      <c r="H292" s="8"/>
      <c r="I292" s="4">
        <v>1</v>
      </c>
      <c r="J292" s="21">
        <f t="shared" si="9"/>
        <v>4.6377314814814809E-2</v>
      </c>
      <c r="K292" s="8">
        <v>199</v>
      </c>
      <c r="L292" s="11"/>
      <c r="M292" s="8"/>
      <c r="N292" s="19">
        <v>4.6377314814814809E-2</v>
      </c>
      <c r="O292" s="8">
        <v>89</v>
      </c>
      <c r="P292" s="11"/>
      <c r="Q292" s="8"/>
      <c r="R292" s="11"/>
      <c r="S292" s="8"/>
    </row>
    <row r="293" spans="1:19" ht="22.8" customHeight="1">
      <c r="A293" s="8">
        <v>280</v>
      </c>
      <c r="B293" s="43" t="s">
        <v>589</v>
      </c>
      <c r="C293" s="2" t="s">
        <v>129</v>
      </c>
      <c r="D293" s="2" t="s">
        <v>237</v>
      </c>
      <c r="E293" s="2">
        <v>1982</v>
      </c>
      <c r="F293" s="40">
        <f t="shared" si="8"/>
        <v>44</v>
      </c>
      <c r="G293" s="2" t="s">
        <v>234</v>
      </c>
      <c r="H293" s="8"/>
      <c r="I293" s="4">
        <v>1</v>
      </c>
      <c r="J293" s="21">
        <f t="shared" si="9"/>
        <v>4.6886574074074074E-2</v>
      </c>
      <c r="K293" s="8">
        <v>200</v>
      </c>
      <c r="L293" s="11"/>
      <c r="M293" s="8"/>
      <c r="N293" s="19">
        <v>4.6886574074074074E-2</v>
      </c>
      <c r="O293" s="8">
        <v>90</v>
      </c>
      <c r="P293" s="11"/>
      <c r="Q293" s="8"/>
      <c r="R293" s="11"/>
      <c r="S293" s="8"/>
    </row>
    <row r="294" spans="1:19" ht="22.8" customHeight="1">
      <c r="A294" s="8">
        <v>281</v>
      </c>
      <c r="B294" s="43" t="s">
        <v>648</v>
      </c>
      <c r="C294" s="2" t="s">
        <v>12</v>
      </c>
      <c r="D294" s="6" t="s">
        <v>612</v>
      </c>
      <c r="E294" s="2">
        <v>1997</v>
      </c>
      <c r="F294" s="40">
        <f t="shared" si="8"/>
        <v>29</v>
      </c>
      <c r="G294" s="2" t="s">
        <v>232</v>
      </c>
      <c r="H294" s="8"/>
      <c r="I294" s="4">
        <v>1</v>
      </c>
      <c r="J294" s="21">
        <f t="shared" si="9"/>
        <v>4.7268518518518515E-2</v>
      </c>
      <c r="K294" s="8"/>
      <c r="L294" s="11"/>
      <c r="M294" s="8"/>
      <c r="N294" s="11"/>
      <c r="O294" s="8"/>
      <c r="P294" s="41">
        <v>4.7268518518518515E-2</v>
      </c>
      <c r="Q294" s="42">
        <v>137</v>
      </c>
      <c r="R294" s="11"/>
      <c r="S294" s="8"/>
    </row>
    <row r="295" spans="1:19" ht="22.8" customHeight="1">
      <c r="A295" s="8">
        <v>282</v>
      </c>
      <c r="B295" s="43" t="s">
        <v>657</v>
      </c>
      <c r="C295" s="2" t="s">
        <v>245</v>
      </c>
      <c r="D295" s="1" t="s">
        <v>80</v>
      </c>
      <c r="E295" s="2">
        <v>2004</v>
      </c>
      <c r="F295" s="40">
        <f t="shared" si="8"/>
        <v>22</v>
      </c>
      <c r="G295" s="2" t="s">
        <v>232</v>
      </c>
      <c r="H295" s="8"/>
      <c r="I295" s="4">
        <v>1</v>
      </c>
      <c r="J295" s="21">
        <f t="shared" si="9"/>
        <v>4.763888888888889E-2</v>
      </c>
      <c r="K295" s="8"/>
      <c r="L295" s="11"/>
      <c r="M295" s="8"/>
      <c r="N295" s="11"/>
      <c r="O295" s="8"/>
      <c r="P295" s="41">
        <v>4.763888888888889E-2</v>
      </c>
      <c r="Q295" s="42">
        <v>138</v>
      </c>
      <c r="R295" s="11"/>
      <c r="S295" s="8"/>
    </row>
    <row r="296" spans="1:19" ht="22.8" customHeight="1">
      <c r="A296" s="8">
        <v>283</v>
      </c>
      <c r="B296" s="43" t="s">
        <v>394</v>
      </c>
      <c r="C296" s="2" t="s">
        <v>147</v>
      </c>
      <c r="D296" s="1" t="s">
        <v>395</v>
      </c>
      <c r="E296" s="2">
        <v>1967</v>
      </c>
      <c r="F296" s="40">
        <f t="shared" si="8"/>
        <v>59</v>
      </c>
      <c r="G296" s="2" t="s">
        <v>235</v>
      </c>
      <c r="H296" s="8"/>
      <c r="I296" s="4">
        <v>1</v>
      </c>
      <c r="J296" s="21">
        <f t="shared" si="9"/>
        <v>4.8113425925925928E-2</v>
      </c>
      <c r="K296" s="8"/>
      <c r="L296" s="11"/>
      <c r="M296" s="8"/>
      <c r="N296" s="11"/>
      <c r="O296" s="8"/>
      <c r="P296" s="41">
        <v>4.8113425925925928E-2</v>
      </c>
      <c r="Q296" s="42">
        <v>139</v>
      </c>
      <c r="R296" s="11"/>
      <c r="S296" s="8"/>
    </row>
    <row r="297" spans="1:19" ht="22.8" customHeight="1">
      <c r="A297" s="8">
        <v>284</v>
      </c>
      <c r="B297" s="43" t="s">
        <v>674</v>
      </c>
      <c r="C297" s="2" t="s">
        <v>103</v>
      </c>
      <c r="D297" s="6" t="s">
        <v>7</v>
      </c>
      <c r="E297" s="2">
        <v>1988</v>
      </c>
      <c r="F297" s="40">
        <f t="shared" si="8"/>
        <v>38</v>
      </c>
      <c r="G297" s="2" t="s">
        <v>233</v>
      </c>
      <c r="H297" s="8"/>
      <c r="I297" s="4">
        <v>1</v>
      </c>
      <c r="J297" s="21">
        <f t="shared" si="9"/>
        <v>4.8113425925925928E-2</v>
      </c>
      <c r="K297" s="8"/>
      <c r="L297" s="11"/>
      <c r="M297" s="8"/>
      <c r="N297" s="11"/>
      <c r="O297" s="8"/>
      <c r="P297" s="41">
        <v>4.8113425925925928E-2</v>
      </c>
      <c r="Q297" s="42">
        <v>140</v>
      </c>
      <c r="R297" s="11"/>
      <c r="S297" s="8"/>
    </row>
    <row r="298" spans="1:19" ht="22.8" customHeight="1">
      <c r="A298" s="8">
        <v>285</v>
      </c>
      <c r="B298" s="43" t="s">
        <v>501</v>
      </c>
      <c r="C298" s="2" t="s">
        <v>74</v>
      </c>
      <c r="D298" s="6" t="s">
        <v>13</v>
      </c>
      <c r="E298" s="2">
        <v>2003</v>
      </c>
      <c r="F298" s="40">
        <f t="shared" si="8"/>
        <v>23</v>
      </c>
      <c r="G298" s="2" t="s">
        <v>232</v>
      </c>
      <c r="H298" s="8"/>
      <c r="I298" s="4">
        <v>1</v>
      </c>
      <c r="J298" s="21">
        <f t="shared" si="9"/>
        <v>4.87037037037037E-2</v>
      </c>
      <c r="K298" s="8">
        <v>201</v>
      </c>
      <c r="L298" s="19">
        <v>4.87037037037037E-2</v>
      </c>
      <c r="M298" s="8">
        <v>163</v>
      </c>
      <c r="N298" s="11"/>
      <c r="O298" s="8"/>
      <c r="P298" s="11"/>
      <c r="Q298" s="8"/>
      <c r="R298" s="11"/>
      <c r="S298" s="8"/>
    </row>
    <row r="299" spans="1:19" ht="22.8" customHeight="1">
      <c r="A299" s="8">
        <v>286</v>
      </c>
      <c r="B299" s="43" t="s">
        <v>352</v>
      </c>
      <c r="C299" s="2" t="s">
        <v>129</v>
      </c>
      <c r="D299" s="6" t="s">
        <v>612</v>
      </c>
      <c r="E299" s="2">
        <v>1971</v>
      </c>
      <c r="F299" s="40">
        <f t="shared" si="8"/>
        <v>55</v>
      </c>
      <c r="G299" s="2" t="s">
        <v>235</v>
      </c>
      <c r="H299" s="8"/>
      <c r="I299" s="4">
        <v>1</v>
      </c>
      <c r="J299" s="21">
        <f t="shared" si="9"/>
        <v>4.9895833333333334E-2</v>
      </c>
      <c r="K299" s="8"/>
      <c r="L299" s="11"/>
      <c r="M299" s="8"/>
      <c r="N299" s="11"/>
      <c r="O299" s="8"/>
      <c r="P299" s="41">
        <v>4.9895833333333334E-2</v>
      </c>
      <c r="Q299" s="42">
        <v>141</v>
      </c>
      <c r="R299" s="11"/>
      <c r="S299" s="8"/>
    </row>
    <row r="300" spans="1:19" ht="22.8" customHeight="1">
      <c r="A300" s="8">
        <v>287</v>
      </c>
      <c r="B300" s="43" t="s">
        <v>666</v>
      </c>
      <c r="C300" s="2" t="s">
        <v>166</v>
      </c>
      <c r="D300" s="1" t="s">
        <v>125</v>
      </c>
      <c r="E300" s="2">
        <v>1969</v>
      </c>
      <c r="F300" s="40">
        <f t="shared" si="8"/>
        <v>57</v>
      </c>
      <c r="G300" s="2" t="s">
        <v>235</v>
      </c>
      <c r="H300" s="8"/>
      <c r="I300" s="4">
        <v>1</v>
      </c>
      <c r="J300" s="21">
        <f t="shared" si="9"/>
        <v>5.0486111111111114E-2</v>
      </c>
      <c r="K300" s="8"/>
      <c r="L300" s="11"/>
      <c r="M300" s="8"/>
      <c r="N300" s="11"/>
      <c r="O300" s="8"/>
      <c r="P300" s="41">
        <v>5.0486111111111114E-2</v>
      </c>
      <c r="Q300" s="42">
        <v>142</v>
      </c>
      <c r="R300" s="11"/>
      <c r="S300" s="8"/>
    </row>
    <row r="301" spans="1:19" ht="22.8" customHeight="1">
      <c r="A301" s="8">
        <v>288</v>
      </c>
      <c r="B301" s="43" t="s">
        <v>317</v>
      </c>
      <c r="C301" s="2" t="s">
        <v>620</v>
      </c>
      <c r="D301" s="1" t="s">
        <v>72</v>
      </c>
      <c r="E301" s="2">
        <v>1944</v>
      </c>
      <c r="F301" s="40">
        <f t="shared" si="8"/>
        <v>82</v>
      </c>
      <c r="G301" s="2" t="s">
        <v>685</v>
      </c>
      <c r="H301" s="8">
        <v>4</v>
      </c>
      <c r="I301" s="44">
        <v>1</v>
      </c>
      <c r="J301" s="21">
        <f t="shared" si="9"/>
        <v>5.1435185185185188E-2</v>
      </c>
      <c r="K301" s="8"/>
      <c r="L301" s="11"/>
      <c r="M301" s="8"/>
      <c r="N301" s="11"/>
      <c r="O301" s="8"/>
      <c r="P301" s="41">
        <v>5.1435185185185188E-2</v>
      </c>
      <c r="Q301" s="42">
        <v>143</v>
      </c>
      <c r="R301" s="11"/>
      <c r="S301" s="8"/>
    </row>
    <row r="302" spans="1:19" ht="22.8" customHeight="1">
      <c r="A302" s="8">
        <v>289</v>
      </c>
      <c r="B302" s="43" t="s">
        <v>590</v>
      </c>
      <c r="C302" s="2" t="s">
        <v>591</v>
      </c>
      <c r="D302" s="2" t="s">
        <v>32</v>
      </c>
      <c r="E302" s="2">
        <v>1967</v>
      </c>
      <c r="F302" s="40">
        <f t="shared" si="8"/>
        <v>59</v>
      </c>
      <c r="G302" s="2" t="s">
        <v>235</v>
      </c>
      <c r="H302" s="8"/>
      <c r="I302" s="4">
        <v>1</v>
      </c>
      <c r="J302" s="21">
        <f t="shared" si="9"/>
        <v>5.2002314814814814E-2</v>
      </c>
      <c r="K302" s="8">
        <v>203</v>
      </c>
      <c r="L302" s="11"/>
      <c r="M302" s="8"/>
      <c r="N302" s="19">
        <v>5.2002314814814814E-2</v>
      </c>
      <c r="O302" s="8">
        <v>91</v>
      </c>
      <c r="P302" s="11"/>
      <c r="Q302" s="8"/>
      <c r="R302" s="11"/>
      <c r="S302" s="8"/>
    </row>
    <row r="303" spans="1:19" ht="22.8" customHeight="1">
      <c r="A303" s="8">
        <v>290</v>
      </c>
      <c r="B303" s="43" t="s">
        <v>414</v>
      </c>
      <c r="C303" s="2" t="s">
        <v>10</v>
      </c>
      <c r="D303" s="2" t="s">
        <v>60</v>
      </c>
      <c r="E303" s="2">
        <v>1979</v>
      </c>
      <c r="F303" s="40">
        <f t="shared" si="8"/>
        <v>47</v>
      </c>
      <c r="G303" s="2" t="s">
        <v>234</v>
      </c>
      <c r="H303" s="8"/>
      <c r="I303" s="4">
        <v>1</v>
      </c>
      <c r="J303" s="21">
        <f t="shared" si="9"/>
        <v>5.2106481481481483E-2</v>
      </c>
      <c r="K303" s="8">
        <v>204</v>
      </c>
      <c r="L303" s="19">
        <v>5.2106481481481483E-2</v>
      </c>
      <c r="M303" s="8">
        <v>165</v>
      </c>
      <c r="N303" s="11"/>
      <c r="O303" s="8"/>
      <c r="P303" s="11"/>
      <c r="Q303" s="8"/>
      <c r="R303" s="11"/>
      <c r="S303" s="8"/>
    </row>
    <row r="304" spans="1:19" ht="22.8" customHeight="1">
      <c r="A304" s="8"/>
      <c r="B304" s="20"/>
      <c r="C304" s="2"/>
      <c r="D304" s="2"/>
      <c r="E304" s="2"/>
      <c r="F304" s="40">
        <f t="shared" ref="F304:F307" si="10">$A$12-E304</f>
        <v>2026</v>
      </c>
      <c r="G304" s="2"/>
      <c r="H304" s="8"/>
      <c r="I304" s="4"/>
      <c r="J304" s="21">
        <f t="shared" ref="J304:J307" si="11">L304+N304+P304+R304</f>
        <v>0</v>
      </c>
      <c r="K304" s="8"/>
      <c r="L304" s="11"/>
      <c r="M304" s="8"/>
      <c r="N304" s="11"/>
      <c r="O304" s="8"/>
      <c r="P304" s="11"/>
      <c r="Q304" s="8"/>
      <c r="R304" s="11"/>
      <c r="S304" s="8"/>
    </row>
    <row r="305" spans="1:19" ht="22.8" customHeight="1">
      <c r="A305" s="8"/>
      <c r="B305" s="20"/>
      <c r="C305" s="2"/>
      <c r="D305" s="2"/>
      <c r="E305" s="2"/>
      <c r="F305" s="35">
        <f t="shared" si="10"/>
        <v>2026</v>
      </c>
      <c r="G305" s="2"/>
      <c r="H305" s="8"/>
      <c r="I305" s="4"/>
      <c r="J305" s="21">
        <f t="shared" si="11"/>
        <v>0</v>
      </c>
      <c r="K305" s="8"/>
      <c r="L305" s="11"/>
      <c r="M305" s="8"/>
      <c r="N305" s="11"/>
      <c r="O305" s="8"/>
      <c r="P305" s="11"/>
      <c r="Q305" s="8"/>
      <c r="R305" s="11"/>
      <c r="S305" s="8"/>
    </row>
    <row r="306" spans="1:19" ht="22.8" customHeight="1">
      <c r="A306" s="8"/>
      <c r="B306" s="20"/>
      <c r="C306" s="2"/>
      <c r="D306" s="2"/>
      <c r="E306" s="2"/>
      <c r="F306" s="35">
        <f t="shared" si="10"/>
        <v>2026</v>
      </c>
      <c r="G306" s="2"/>
      <c r="H306" s="8"/>
      <c r="I306" s="4"/>
      <c r="J306" s="21">
        <f t="shared" si="11"/>
        <v>0</v>
      </c>
      <c r="K306" s="8"/>
      <c r="L306" s="11"/>
      <c r="M306" s="8"/>
      <c r="N306" s="11"/>
      <c r="O306" s="8"/>
      <c r="P306" s="11"/>
      <c r="Q306" s="8"/>
      <c r="R306" s="11"/>
      <c r="S306" s="8"/>
    </row>
    <row r="307" spans="1:19" ht="22.8" customHeight="1">
      <c r="A307" s="8"/>
      <c r="B307" s="20"/>
      <c r="C307" s="2"/>
      <c r="D307" s="2"/>
      <c r="E307" s="2"/>
      <c r="F307" s="35">
        <f t="shared" si="10"/>
        <v>2026</v>
      </c>
      <c r="G307" s="2"/>
      <c r="H307" s="8"/>
      <c r="I307" s="4"/>
      <c r="J307" s="21">
        <f t="shared" si="11"/>
        <v>0</v>
      </c>
      <c r="K307" s="8"/>
      <c r="L307" s="11"/>
      <c r="M307" s="8"/>
      <c r="N307" s="11"/>
      <c r="O307" s="8"/>
      <c r="P307" s="11"/>
      <c r="Q307" s="8"/>
      <c r="R307" s="11"/>
      <c r="S307" s="8"/>
    </row>
    <row r="308" spans="1:19" ht="22.8" customHeight="1">
      <c r="A308" s="9"/>
      <c r="B308" s="3"/>
      <c r="C308" s="3"/>
      <c r="D308" s="3"/>
      <c r="E308" s="3"/>
      <c r="F308" s="9"/>
      <c r="G308" s="3"/>
      <c r="H308" s="9"/>
      <c r="I308" s="9"/>
      <c r="J308" s="10"/>
      <c r="K308" s="3"/>
      <c r="L308" s="13"/>
      <c r="M308" s="9"/>
      <c r="N308" s="13"/>
      <c r="O308" s="9"/>
      <c r="P308" s="13"/>
      <c r="Q308" s="9"/>
      <c r="R308" s="13"/>
      <c r="S308" s="9"/>
    </row>
    <row r="309" spans="1:19" ht="22.8" customHeight="1">
      <c r="A309" s="9"/>
      <c r="B309" s="3"/>
      <c r="C309" s="3"/>
      <c r="D309" s="3"/>
      <c r="E309" s="3"/>
      <c r="F309" s="9"/>
      <c r="G309" s="3"/>
      <c r="H309" s="9"/>
      <c r="I309" s="9"/>
      <c r="J309" s="10"/>
      <c r="K309" s="3"/>
      <c r="L309" s="13"/>
      <c r="M309" s="9"/>
      <c r="N309" s="13"/>
      <c r="O309" s="9"/>
      <c r="P309" s="13"/>
      <c r="Q309" s="9"/>
      <c r="R309" s="13"/>
      <c r="S309" s="9"/>
    </row>
    <row r="310" spans="1:19" ht="22.8" customHeight="1">
      <c r="A310" s="49" t="s">
        <v>400</v>
      </c>
      <c r="B310" s="50"/>
      <c r="C310" s="50"/>
      <c r="D310" s="50"/>
      <c r="E310" s="50"/>
      <c r="F310" s="51"/>
      <c r="G310" s="50"/>
      <c r="H310" s="50"/>
      <c r="I310" s="51"/>
      <c r="J310" s="50"/>
      <c r="K310" s="50"/>
      <c r="L310" s="51"/>
      <c r="M310" s="51"/>
      <c r="N310" s="51"/>
      <c r="O310" s="51"/>
      <c r="P310" s="51"/>
      <c r="Q310" s="51"/>
      <c r="R310" s="51"/>
      <c r="S310" s="52"/>
    </row>
    <row r="311" spans="1:19" ht="22.8" customHeight="1">
      <c r="A311" s="16"/>
      <c r="B311" s="17"/>
      <c r="C311" s="17"/>
      <c r="D311" s="58" t="s">
        <v>562</v>
      </c>
      <c r="E311" s="58"/>
      <c r="F311" s="58"/>
      <c r="G311" s="58"/>
      <c r="H311" s="58"/>
      <c r="I311" s="58"/>
      <c r="J311" s="58"/>
      <c r="K311" s="58"/>
      <c r="L311" s="58"/>
      <c r="M311" s="16"/>
      <c r="N311" s="16"/>
      <c r="O311" s="16"/>
      <c r="P311" s="16"/>
      <c r="Q311" s="16"/>
      <c r="R311" s="16"/>
      <c r="S311" s="16"/>
    </row>
    <row r="312" spans="1:19" ht="22.8" customHeight="1">
      <c r="A312" s="33"/>
      <c r="B312" s="6"/>
      <c r="C312" t="s">
        <v>251</v>
      </c>
      <c r="E312" s="59" t="s">
        <v>564</v>
      </c>
      <c r="F312" s="59"/>
      <c r="G312" s="59"/>
      <c r="H312" s="59"/>
      <c r="I312" s="59"/>
      <c r="L312" s="33"/>
      <c r="M312" s="33"/>
      <c r="N312" s="33"/>
      <c r="O312" s="33"/>
      <c r="P312" s="33"/>
      <c r="Q312" s="33"/>
    </row>
    <row r="313" spans="1:19" ht="22.8" customHeight="1">
      <c r="A313" s="7">
        <v>2026</v>
      </c>
      <c r="F313" s="7">
        <v>2026</v>
      </c>
      <c r="I313" s="55" t="s">
        <v>535</v>
      </c>
      <c r="J313" s="56"/>
      <c r="K313" s="57"/>
      <c r="L313" s="54" t="s">
        <v>534</v>
      </c>
      <c r="M313" s="54"/>
      <c r="N313" s="54"/>
      <c r="O313" s="54"/>
      <c r="P313" s="54"/>
      <c r="Q313" s="54"/>
      <c r="R313" s="54"/>
      <c r="S313" s="54"/>
    </row>
    <row r="314" spans="1:19" ht="22.8" customHeight="1">
      <c r="A314" s="18" t="s">
        <v>0</v>
      </c>
      <c r="B314" s="1" t="s">
        <v>1</v>
      </c>
      <c r="C314" s="1" t="s">
        <v>2</v>
      </c>
      <c r="D314" s="1" t="s">
        <v>3</v>
      </c>
      <c r="E314" s="1" t="s">
        <v>228</v>
      </c>
      <c r="F314" s="18" t="s">
        <v>4</v>
      </c>
      <c r="G314" s="1" t="s">
        <v>229</v>
      </c>
      <c r="H314" s="14"/>
      <c r="I314" s="14" t="s">
        <v>230</v>
      </c>
      <c r="J314" s="5" t="s">
        <v>250</v>
      </c>
      <c r="K314" s="5" t="s">
        <v>18</v>
      </c>
      <c r="L314" s="18" t="s">
        <v>13</v>
      </c>
      <c r="M314" s="18" t="s">
        <v>18</v>
      </c>
      <c r="N314" s="18" t="s">
        <v>237</v>
      </c>
      <c r="O314" s="18" t="s">
        <v>18</v>
      </c>
      <c r="P314" s="18" t="s">
        <v>238</v>
      </c>
      <c r="Q314" s="18" t="s">
        <v>18</v>
      </c>
      <c r="R314" s="8" t="s">
        <v>239</v>
      </c>
      <c r="S314" s="8" t="s">
        <v>18</v>
      </c>
    </row>
    <row r="315" spans="1:19" ht="22.8" customHeight="1">
      <c r="A315" s="4">
        <v>1</v>
      </c>
      <c r="B315" s="15" t="s">
        <v>358</v>
      </c>
      <c r="C315" s="26" t="s">
        <v>359</v>
      </c>
      <c r="D315" s="2" t="s">
        <v>106</v>
      </c>
      <c r="E315" s="2">
        <v>1992</v>
      </c>
      <c r="F315" s="8">
        <f t="shared" ref="F315:F346" si="12">$A$313-E315</f>
        <v>34</v>
      </c>
      <c r="G315" s="2" t="s">
        <v>240</v>
      </c>
      <c r="H315" s="8">
        <v>1</v>
      </c>
      <c r="I315" s="44">
        <v>3</v>
      </c>
      <c r="J315" s="21">
        <f t="shared" ref="J315:J346" si="13">L315+N315+P315+R315</f>
        <v>8.8067129629629634E-2</v>
      </c>
      <c r="K315" s="2">
        <v>1</v>
      </c>
      <c r="L315" s="19">
        <v>2.8171296296296302E-2</v>
      </c>
      <c r="M315" s="8">
        <v>1</v>
      </c>
      <c r="N315" s="19">
        <v>3.0543981481481481E-2</v>
      </c>
      <c r="O315" s="8">
        <v>1</v>
      </c>
      <c r="P315" s="47">
        <v>2.9351851851851851E-2</v>
      </c>
      <c r="Q315" s="8">
        <v>1</v>
      </c>
      <c r="R315" s="11"/>
      <c r="S315" s="8"/>
    </row>
    <row r="316" spans="1:19" ht="22.8" customHeight="1">
      <c r="A316" s="4">
        <v>2</v>
      </c>
      <c r="B316" s="15" t="s">
        <v>300</v>
      </c>
      <c r="C316" s="26" t="s">
        <v>301</v>
      </c>
      <c r="D316" s="1" t="s">
        <v>117</v>
      </c>
      <c r="E316" s="2">
        <v>1982</v>
      </c>
      <c r="F316" s="8">
        <f t="shared" si="12"/>
        <v>44</v>
      </c>
      <c r="G316" s="1" t="s">
        <v>243</v>
      </c>
      <c r="H316" s="8">
        <v>1</v>
      </c>
      <c r="I316" s="44">
        <v>3</v>
      </c>
      <c r="J316" s="21">
        <f t="shared" si="13"/>
        <v>9.538194444444445E-2</v>
      </c>
      <c r="K316" s="2">
        <v>2</v>
      </c>
      <c r="L316" s="19">
        <v>3.0856481481481481E-2</v>
      </c>
      <c r="M316" s="40">
        <v>6</v>
      </c>
      <c r="N316" s="19">
        <v>3.2488425925925928E-2</v>
      </c>
      <c r="O316" s="8">
        <v>3</v>
      </c>
      <c r="P316" s="47">
        <v>3.2037037037037037E-2</v>
      </c>
      <c r="Q316" s="8">
        <v>8</v>
      </c>
      <c r="R316" s="11"/>
      <c r="S316" s="8"/>
    </row>
    <row r="317" spans="1:19" ht="22.8" customHeight="1">
      <c r="A317" s="4">
        <v>3</v>
      </c>
      <c r="B317" s="15" t="s">
        <v>555</v>
      </c>
      <c r="C317" s="26" t="s">
        <v>556</v>
      </c>
      <c r="D317" s="6" t="s">
        <v>557</v>
      </c>
      <c r="E317" s="2">
        <v>1988</v>
      </c>
      <c r="F317" s="8">
        <f t="shared" si="12"/>
        <v>38</v>
      </c>
      <c r="G317" s="1" t="s">
        <v>240</v>
      </c>
      <c r="H317" s="8">
        <v>2</v>
      </c>
      <c r="I317" s="44">
        <v>3</v>
      </c>
      <c r="J317" s="21">
        <f t="shared" si="13"/>
        <v>9.645833333333334E-2</v>
      </c>
      <c r="K317" s="2">
        <v>4</v>
      </c>
      <c r="L317" s="19">
        <v>3.2002314814814817E-2</v>
      </c>
      <c r="M317" s="40">
        <v>11</v>
      </c>
      <c r="N317" s="19">
        <v>3.2939814814814811E-2</v>
      </c>
      <c r="O317" s="8">
        <v>5</v>
      </c>
      <c r="P317" s="47">
        <v>3.1516203703703706E-2</v>
      </c>
      <c r="Q317" s="8">
        <v>5</v>
      </c>
      <c r="R317" s="11"/>
      <c r="S317" s="8"/>
    </row>
    <row r="318" spans="1:19" ht="22.8" customHeight="1">
      <c r="A318" s="4">
        <v>4</v>
      </c>
      <c r="B318" s="15" t="s">
        <v>134</v>
      </c>
      <c r="C318" s="26" t="s">
        <v>101</v>
      </c>
      <c r="D318" s="6" t="s">
        <v>7</v>
      </c>
      <c r="E318" s="2">
        <v>1982</v>
      </c>
      <c r="F318" s="8">
        <f t="shared" si="12"/>
        <v>44</v>
      </c>
      <c r="G318" s="1" t="s">
        <v>243</v>
      </c>
      <c r="H318" s="8">
        <v>2</v>
      </c>
      <c r="I318" s="44">
        <v>3</v>
      </c>
      <c r="J318" s="21">
        <f t="shared" si="13"/>
        <v>9.7013888888888899E-2</v>
      </c>
      <c r="K318" s="2">
        <v>6</v>
      </c>
      <c r="L318" s="19">
        <v>3.2442129629629633E-2</v>
      </c>
      <c r="M318" s="40">
        <v>13</v>
      </c>
      <c r="N318" s="19">
        <v>3.2974537037037038E-2</v>
      </c>
      <c r="O318" s="8">
        <v>6</v>
      </c>
      <c r="P318" s="47">
        <v>3.1597222222222221E-2</v>
      </c>
      <c r="Q318" s="8">
        <v>6</v>
      </c>
      <c r="R318" s="11"/>
      <c r="S318" s="8"/>
    </row>
    <row r="319" spans="1:19" ht="22.8" customHeight="1">
      <c r="A319" s="4">
        <v>5</v>
      </c>
      <c r="B319" s="15" t="s">
        <v>273</v>
      </c>
      <c r="C319" s="26" t="s">
        <v>274</v>
      </c>
      <c r="D319" s="2" t="s">
        <v>179</v>
      </c>
      <c r="E319" s="2">
        <v>1968</v>
      </c>
      <c r="F319" s="8">
        <f t="shared" si="12"/>
        <v>58</v>
      </c>
      <c r="G319" s="2" t="s">
        <v>241</v>
      </c>
      <c r="H319" s="8">
        <v>1</v>
      </c>
      <c r="I319" s="44">
        <v>3</v>
      </c>
      <c r="J319" s="21">
        <f t="shared" si="13"/>
        <v>9.7199074074074077E-2</v>
      </c>
      <c r="K319" s="2">
        <v>5</v>
      </c>
      <c r="L319" s="19">
        <v>3.1712962962962964E-2</v>
      </c>
      <c r="M319" s="8">
        <v>8</v>
      </c>
      <c r="N319" s="19">
        <v>3.3703703703703701E-2</v>
      </c>
      <c r="O319" s="8">
        <v>7</v>
      </c>
      <c r="P319" s="47">
        <v>3.1782407407407405E-2</v>
      </c>
      <c r="Q319" s="8">
        <v>7</v>
      </c>
      <c r="R319" s="11"/>
      <c r="S319" s="8"/>
    </row>
    <row r="320" spans="1:19" ht="22.8" customHeight="1">
      <c r="A320" s="4">
        <v>6</v>
      </c>
      <c r="B320" s="15" t="s">
        <v>43</v>
      </c>
      <c r="C320" s="26" t="s">
        <v>44</v>
      </c>
      <c r="D320" s="6" t="s">
        <v>7</v>
      </c>
      <c r="E320" s="2">
        <v>1997</v>
      </c>
      <c r="F320" s="8">
        <f t="shared" si="12"/>
        <v>29</v>
      </c>
      <c r="G320" s="2" t="s">
        <v>242</v>
      </c>
      <c r="H320" s="8">
        <v>1</v>
      </c>
      <c r="I320" s="44">
        <v>3</v>
      </c>
      <c r="J320" s="21">
        <f t="shared" si="13"/>
        <v>9.7233796296296304E-2</v>
      </c>
      <c r="K320" s="2">
        <v>3</v>
      </c>
      <c r="L320" s="19">
        <v>3.1817129629629633E-2</v>
      </c>
      <c r="M320" s="40">
        <v>9</v>
      </c>
      <c r="N320" s="19">
        <v>3.2754629629629627E-2</v>
      </c>
      <c r="O320" s="8">
        <v>4</v>
      </c>
      <c r="P320" s="47">
        <v>3.2662037037037038E-2</v>
      </c>
      <c r="Q320" s="8">
        <v>11</v>
      </c>
      <c r="R320" s="11"/>
      <c r="S320" s="8"/>
    </row>
    <row r="321" spans="1:19" ht="22.8" customHeight="1">
      <c r="A321" s="4">
        <v>7</v>
      </c>
      <c r="B321" s="15" t="s">
        <v>406</v>
      </c>
      <c r="C321" s="26" t="s">
        <v>99</v>
      </c>
      <c r="D321" s="2" t="s">
        <v>125</v>
      </c>
      <c r="E321" s="2">
        <v>1981</v>
      </c>
      <c r="F321" s="8">
        <f t="shared" si="12"/>
        <v>45</v>
      </c>
      <c r="G321" s="2" t="s">
        <v>243</v>
      </c>
      <c r="H321" s="8">
        <v>3</v>
      </c>
      <c r="I321" s="44">
        <v>3</v>
      </c>
      <c r="J321" s="21">
        <f t="shared" si="13"/>
        <v>0.10059027777777778</v>
      </c>
      <c r="K321" s="2">
        <v>7</v>
      </c>
      <c r="L321" s="19">
        <v>3.3032407407407406E-2</v>
      </c>
      <c r="M321" s="8">
        <v>14</v>
      </c>
      <c r="N321" s="19">
        <v>3.4930555555555555E-2</v>
      </c>
      <c r="O321" s="8">
        <v>10</v>
      </c>
      <c r="P321" s="47">
        <v>3.2627314814814817E-2</v>
      </c>
      <c r="Q321" s="8">
        <v>10</v>
      </c>
      <c r="R321" s="11"/>
      <c r="S321" s="8"/>
    </row>
    <row r="322" spans="1:19" ht="22.8" customHeight="1">
      <c r="A322" s="4">
        <v>8</v>
      </c>
      <c r="B322" s="15" t="s">
        <v>536</v>
      </c>
      <c r="C322" s="26" t="s">
        <v>537</v>
      </c>
      <c r="D322" s="1" t="s">
        <v>141</v>
      </c>
      <c r="E322" s="1">
        <v>1995</v>
      </c>
      <c r="F322" s="8">
        <f t="shared" si="12"/>
        <v>31</v>
      </c>
      <c r="G322" s="1" t="s">
        <v>240</v>
      </c>
      <c r="H322" s="8">
        <v>3</v>
      </c>
      <c r="I322" s="44">
        <v>3</v>
      </c>
      <c r="J322" s="21">
        <f t="shared" si="13"/>
        <v>0.10163194444444446</v>
      </c>
      <c r="K322" s="2">
        <v>8</v>
      </c>
      <c r="L322" s="19">
        <v>3.4386574074074076E-2</v>
      </c>
      <c r="M322" s="8">
        <v>31</v>
      </c>
      <c r="N322" s="19">
        <v>3.3969907407407407E-2</v>
      </c>
      <c r="O322" s="8">
        <v>8</v>
      </c>
      <c r="P322" s="47">
        <v>3.3275462962962958E-2</v>
      </c>
      <c r="Q322" s="8">
        <v>13</v>
      </c>
      <c r="R322" s="11"/>
      <c r="S322" s="8"/>
    </row>
    <row r="323" spans="1:19" ht="22.8" customHeight="1">
      <c r="A323" s="4">
        <v>9</v>
      </c>
      <c r="B323" s="15" t="s">
        <v>112</v>
      </c>
      <c r="C323" s="26" t="s">
        <v>23</v>
      </c>
      <c r="D323" s="6" t="s">
        <v>57</v>
      </c>
      <c r="E323" s="2">
        <v>1988</v>
      </c>
      <c r="F323" s="8">
        <f t="shared" si="12"/>
        <v>38</v>
      </c>
      <c r="G323" s="1" t="s">
        <v>240</v>
      </c>
      <c r="H323" s="8">
        <v>4</v>
      </c>
      <c r="I323" s="44">
        <v>3</v>
      </c>
      <c r="J323" s="21">
        <f t="shared" si="13"/>
        <v>0.10174768518518519</v>
      </c>
      <c r="K323" s="2">
        <v>11</v>
      </c>
      <c r="L323" s="19">
        <v>3.3611111111111112E-2</v>
      </c>
      <c r="M323" s="34">
        <v>23</v>
      </c>
      <c r="N323" s="19">
        <v>3.5115740740740746E-2</v>
      </c>
      <c r="O323" s="8">
        <v>12</v>
      </c>
      <c r="P323" s="47">
        <v>3.3020833333333333E-2</v>
      </c>
      <c r="Q323" s="8">
        <v>12</v>
      </c>
      <c r="R323" s="11"/>
      <c r="S323" s="8"/>
    </row>
    <row r="324" spans="1:19" ht="22.8" customHeight="1">
      <c r="A324" s="4">
        <v>10</v>
      </c>
      <c r="B324" s="15" t="s">
        <v>511</v>
      </c>
      <c r="C324" s="26" t="s">
        <v>26</v>
      </c>
      <c r="D324" s="6" t="s">
        <v>7</v>
      </c>
      <c r="E324" s="2">
        <v>1991</v>
      </c>
      <c r="F324" s="8">
        <f t="shared" si="12"/>
        <v>35</v>
      </c>
      <c r="G324" s="2" t="s">
        <v>240</v>
      </c>
      <c r="H324" s="8">
        <v>5</v>
      </c>
      <c r="I324" s="44">
        <v>3</v>
      </c>
      <c r="J324" s="21">
        <f t="shared" si="13"/>
        <v>0.10244212962962962</v>
      </c>
      <c r="K324" s="2">
        <v>12</v>
      </c>
      <c r="L324" s="19">
        <v>3.3738425925925929E-2</v>
      </c>
      <c r="M324" s="8">
        <v>25</v>
      </c>
      <c r="N324" s="19">
        <v>3.5023148148148144E-2</v>
      </c>
      <c r="O324" s="8">
        <v>11</v>
      </c>
      <c r="P324" s="47">
        <v>3.3680555555555554E-2</v>
      </c>
      <c r="Q324" s="8">
        <v>14</v>
      </c>
      <c r="R324" s="11"/>
      <c r="S324" s="8"/>
    </row>
    <row r="325" spans="1:19" ht="22.8" customHeight="1">
      <c r="A325" s="4">
        <v>11</v>
      </c>
      <c r="B325" s="15" t="s">
        <v>478</v>
      </c>
      <c r="C325" s="26" t="s">
        <v>366</v>
      </c>
      <c r="D325" s="2" t="s">
        <v>479</v>
      </c>
      <c r="E325" s="2">
        <v>1982</v>
      </c>
      <c r="F325" s="8">
        <f t="shared" si="12"/>
        <v>44</v>
      </c>
      <c r="G325" s="2" t="s">
        <v>243</v>
      </c>
      <c r="H325" s="8">
        <v>4</v>
      </c>
      <c r="I325" s="44">
        <v>3</v>
      </c>
      <c r="J325" s="21">
        <f t="shared" si="13"/>
        <v>0.10282407407407407</v>
      </c>
      <c r="K325" s="2">
        <v>10</v>
      </c>
      <c r="L325" s="19">
        <v>3.3437500000000002E-2</v>
      </c>
      <c r="M325" s="8">
        <v>19</v>
      </c>
      <c r="N325" s="19">
        <v>3.5243055555555555E-2</v>
      </c>
      <c r="O325" s="8">
        <v>13</v>
      </c>
      <c r="P325" s="47">
        <v>3.4143518518518517E-2</v>
      </c>
      <c r="Q325" s="8">
        <v>15</v>
      </c>
      <c r="R325" s="11"/>
      <c r="S325" s="8"/>
    </row>
    <row r="326" spans="1:19" ht="22.8" customHeight="1">
      <c r="A326" s="4">
        <v>12</v>
      </c>
      <c r="B326" s="15" t="s">
        <v>131</v>
      </c>
      <c r="C326" s="26" t="s">
        <v>46</v>
      </c>
      <c r="D326" s="6" t="s">
        <v>7</v>
      </c>
      <c r="E326" s="1">
        <v>1975</v>
      </c>
      <c r="F326" s="8">
        <f t="shared" si="12"/>
        <v>51</v>
      </c>
      <c r="G326" s="1" t="s">
        <v>241</v>
      </c>
      <c r="H326" s="8">
        <v>2</v>
      </c>
      <c r="I326" s="44">
        <v>3</v>
      </c>
      <c r="J326" s="21">
        <f t="shared" si="13"/>
        <v>0.10641203703703704</v>
      </c>
      <c r="K326" s="2">
        <v>9</v>
      </c>
      <c r="L326" s="19">
        <v>3.3148148148148149E-2</v>
      </c>
      <c r="M326" s="40">
        <v>17</v>
      </c>
      <c r="N326" s="19">
        <v>3.5497685185185188E-2</v>
      </c>
      <c r="O326" s="8">
        <v>15</v>
      </c>
      <c r="P326" s="47">
        <v>3.7766203703703705E-2</v>
      </c>
      <c r="Q326" s="8">
        <v>28</v>
      </c>
      <c r="R326" s="11"/>
      <c r="S326" s="8"/>
    </row>
    <row r="327" spans="1:19" ht="22.8" customHeight="1">
      <c r="A327" s="4">
        <v>13</v>
      </c>
      <c r="B327" s="15" t="s">
        <v>218</v>
      </c>
      <c r="C327" s="26" t="s">
        <v>219</v>
      </c>
      <c r="D327" s="6" t="s">
        <v>7</v>
      </c>
      <c r="E327" s="1">
        <v>1981</v>
      </c>
      <c r="F327" s="8">
        <f t="shared" si="12"/>
        <v>45</v>
      </c>
      <c r="G327" s="1" t="s">
        <v>243</v>
      </c>
      <c r="H327" s="8">
        <v>5</v>
      </c>
      <c r="I327" s="44">
        <v>3</v>
      </c>
      <c r="J327" s="21">
        <f t="shared" si="13"/>
        <v>0.11501157407407409</v>
      </c>
      <c r="K327" s="2">
        <v>14</v>
      </c>
      <c r="L327" s="19">
        <v>3.6018518518518519E-2</v>
      </c>
      <c r="M327" s="40">
        <v>37</v>
      </c>
      <c r="N327" s="19">
        <v>4.071759259259259E-2</v>
      </c>
      <c r="O327" s="8">
        <v>22</v>
      </c>
      <c r="P327" s="47">
        <v>3.8275462962962963E-2</v>
      </c>
      <c r="Q327" s="8">
        <v>30</v>
      </c>
      <c r="R327" s="11"/>
      <c r="S327" s="8"/>
    </row>
    <row r="328" spans="1:19" ht="22.8" customHeight="1">
      <c r="A328" s="4">
        <v>14</v>
      </c>
      <c r="B328" s="15" t="s">
        <v>183</v>
      </c>
      <c r="C328" s="26" t="s">
        <v>59</v>
      </c>
      <c r="D328" s="6" t="s">
        <v>13</v>
      </c>
      <c r="E328" s="2">
        <v>1990</v>
      </c>
      <c r="F328" s="8">
        <f t="shared" si="12"/>
        <v>36</v>
      </c>
      <c r="G328" s="2" t="s">
        <v>240</v>
      </c>
      <c r="H328" s="8">
        <v>6</v>
      </c>
      <c r="I328" s="44">
        <v>3</v>
      </c>
      <c r="J328" s="21">
        <f t="shared" si="13"/>
        <v>0.1175462962962963</v>
      </c>
      <c r="K328" s="2">
        <v>15</v>
      </c>
      <c r="L328" s="19">
        <v>3.951388888888889E-2</v>
      </c>
      <c r="M328" s="8">
        <v>50</v>
      </c>
      <c r="N328" s="19">
        <v>3.9687500000000001E-2</v>
      </c>
      <c r="O328" s="8">
        <v>21</v>
      </c>
      <c r="P328" s="47">
        <v>3.8344907407407411E-2</v>
      </c>
      <c r="Q328" s="8">
        <v>31</v>
      </c>
      <c r="R328" s="11"/>
      <c r="S328" s="8"/>
    </row>
    <row r="329" spans="1:19" ht="22.8" customHeight="1">
      <c r="A329" s="4">
        <v>15</v>
      </c>
      <c r="B329" s="15" t="s">
        <v>205</v>
      </c>
      <c r="C329" s="26" t="s">
        <v>101</v>
      </c>
      <c r="D329" s="6" t="s">
        <v>13</v>
      </c>
      <c r="E329" s="2">
        <v>1998</v>
      </c>
      <c r="F329" s="8">
        <f t="shared" si="12"/>
        <v>28</v>
      </c>
      <c r="G329" s="1" t="s">
        <v>242</v>
      </c>
      <c r="H329" s="8">
        <v>2</v>
      </c>
      <c r="I329" s="44">
        <v>3</v>
      </c>
      <c r="J329" s="21">
        <f t="shared" si="13"/>
        <v>0.12114583333333334</v>
      </c>
      <c r="K329" s="2">
        <v>17</v>
      </c>
      <c r="L329" s="19">
        <v>3.8993055555555552E-2</v>
      </c>
      <c r="M329" s="40">
        <v>48</v>
      </c>
      <c r="N329" s="19">
        <v>4.1932870370370377E-2</v>
      </c>
      <c r="O329" s="8">
        <v>24</v>
      </c>
      <c r="P329" s="47">
        <v>4.0219907407407406E-2</v>
      </c>
      <c r="Q329" s="8">
        <v>39</v>
      </c>
      <c r="R329" s="11"/>
      <c r="S329" s="8"/>
    </row>
    <row r="330" spans="1:19" ht="22.8" customHeight="1">
      <c r="A330" s="4">
        <v>16</v>
      </c>
      <c r="B330" s="15" t="s">
        <v>429</v>
      </c>
      <c r="C330" s="26" t="s">
        <v>430</v>
      </c>
      <c r="D330" s="1" t="s">
        <v>95</v>
      </c>
      <c r="E330" s="2">
        <v>1955</v>
      </c>
      <c r="F330" s="8">
        <f t="shared" si="12"/>
        <v>71</v>
      </c>
      <c r="G330" s="1" t="s">
        <v>431</v>
      </c>
      <c r="H330" s="8">
        <v>1</v>
      </c>
      <c r="I330" s="44">
        <v>3</v>
      </c>
      <c r="J330" s="21">
        <f t="shared" si="13"/>
        <v>0.15270833333333333</v>
      </c>
      <c r="K330" s="2">
        <v>19</v>
      </c>
      <c r="L330" s="19">
        <v>4.9930555555555554E-2</v>
      </c>
      <c r="M330" s="8">
        <v>73</v>
      </c>
      <c r="N330" s="19">
        <v>5.3263888888888888E-2</v>
      </c>
      <c r="O330" s="8">
        <v>35</v>
      </c>
      <c r="P330" s="47">
        <v>4.9513888888888892E-2</v>
      </c>
      <c r="Q330" s="8">
        <v>58</v>
      </c>
      <c r="R330" s="11"/>
      <c r="S330" s="8"/>
    </row>
    <row r="331" spans="1:19" ht="22.8" customHeight="1">
      <c r="A331" s="4">
        <v>17</v>
      </c>
      <c r="B331" s="15" t="s">
        <v>187</v>
      </c>
      <c r="C331" s="26" t="s">
        <v>188</v>
      </c>
      <c r="D331" s="1" t="s">
        <v>139</v>
      </c>
      <c r="E331" s="2">
        <v>1959</v>
      </c>
      <c r="F331" s="8">
        <f t="shared" si="12"/>
        <v>67</v>
      </c>
      <c r="G331" s="1" t="s">
        <v>244</v>
      </c>
      <c r="H331" s="8">
        <v>1</v>
      </c>
      <c r="I331" s="44">
        <v>3</v>
      </c>
      <c r="J331" s="21">
        <f t="shared" si="13"/>
        <v>0.15796296296296297</v>
      </c>
      <c r="K331" s="2">
        <v>20</v>
      </c>
      <c r="L331" s="19">
        <v>4.9965277777777782E-2</v>
      </c>
      <c r="M331" s="40">
        <v>74</v>
      </c>
      <c r="N331" s="19">
        <v>5.5358796296296288E-2</v>
      </c>
      <c r="O331" s="8">
        <v>36</v>
      </c>
      <c r="P331" s="47">
        <v>5.2638888888888895E-2</v>
      </c>
      <c r="Q331" s="8">
        <v>62</v>
      </c>
      <c r="R331" s="11"/>
      <c r="S331" s="8"/>
    </row>
    <row r="332" spans="1:19" ht="22.8" customHeight="1">
      <c r="A332" s="4">
        <v>18</v>
      </c>
      <c r="B332" s="15" t="s">
        <v>438</v>
      </c>
      <c r="C332" s="26" t="s">
        <v>439</v>
      </c>
      <c r="D332" s="6" t="s">
        <v>13</v>
      </c>
      <c r="E332" s="2">
        <v>1977</v>
      </c>
      <c r="F332" s="8">
        <f t="shared" si="12"/>
        <v>49</v>
      </c>
      <c r="G332" s="2" t="s">
        <v>243</v>
      </c>
      <c r="H332" s="8">
        <v>6</v>
      </c>
      <c r="I332" s="36">
        <v>2</v>
      </c>
      <c r="J332" s="21">
        <f t="shared" si="13"/>
        <v>5.9479166666666666E-2</v>
      </c>
      <c r="K332" s="2">
        <v>23</v>
      </c>
      <c r="L332" s="19">
        <v>2.9502314814814815E-2</v>
      </c>
      <c r="M332" s="8">
        <v>4</v>
      </c>
      <c r="N332" s="11"/>
      <c r="O332" s="8"/>
      <c r="P332" s="47">
        <v>2.9976851851851852E-2</v>
      </c>
      <c r="Q332" s="8">
        <v>2</v>
      </c>
      <c r="R332" s="11"/>
      <c r="S332" s="8"/>
    </row>
    <row r="333" spans="1:19" ht="22.8" customHeight="1">
      <c r="A333" s="4">
        <v>19</v>
      </c>
      <c r="B333" s="15" t="s">
        <v>115</v>
      </c>
      <c r="C333" s="26" t="s">
        <v>8</v>
      </c>
      <c r="D333" s="6" t="s">
        <v>7</v>
      </c>
      <c r="E333" s="2">
        <v>1996</v>
      </c>
      <c r="F333" s="8">
        <f t="shared" si="12"/>
        <v>30</v>
      </c>
      <c r="G333" s="1" t="s">
        <v>240</v>
      </c>
      <c r="H333" s="8">
        <v>7</v>
      </c>
      <c r="I333" s="36">
        <v>2</v>
      </c>
      <c r="J333" s="21">
        <f t="shared" si="13"/>
        <v>6.7835648148148159E-2</v>
      </c>
      <c r="K333" s="2">
        <v>35</v>
      </c>
      <c r="L333" s="19">
        <v>3.366898148148148E-2</v>
      </c>
      <c r="M333" s="40">
        <v>22</v>
      </c>
      <c r="N333" s="11"/>
      <c r="O333" s="8"/>
      <c r="P333" s="47">
        <v>3.4166666666666672E-2</v>
      </c>
      <c r="Q333" s="8">
        <v>17</v>
      </c>
      <c r="R333" s="11"/>
      <c r="S333" s="8"/>
    </row>
    <row r="334" spans="1:19" ht="22.8" customHeight="1">
      <c r="A334" s="4">
        <v>20</v>
      </c>
      <c r="B334" s="15" t="s">
        <v>592</v>
      </c>
      <c r="C334" s="26" t="s">
        <v>447</v>
      </c>
      <c r="D334" s="1" t="s">
        <v>7</v>
      </c>
      <c r="E334" s="1">
        <v>1994</v>
      </c>
      <c r="F334" s="8">
        <f t="shared" si="12"/>
        <v>32</v>
      </c>
      <c r="G334" s="1" t="s">
        <v>240</v>
      </c>
      <c r="H334" s="8">
        <v>8</v>
      </c>
      <c r="I334" s="36">
        <v>2</v>
      </c>
      <c r="J334" s="21">
        <f t="shared" si="13"/>
        <v>6.8645833333333336E-2</v>
      </c>
      <c r="K334" s="2">
        <v>40</v>
      </c>
      <c r="L334" s="11"/>
      <c r="M334" s="8"/>
      <c r="N334" s="19">
        <v>3.4386574074074076E-2</v>
      </c>
      <c r="O334" s="8">
        <v>9</v>
      </c>
      <c r="P334" s="47">
        <v>3.425925925925926E-2</v>
      </c>
      <c r="Q334" s="8">
        <v>18</v>
      </c>
      <c r="R334" s="11"/>
      <c r="S334" s="8"/>
    </row>
    <row r="335" spans="1:19" ht="22.8" customHeight="1">
      <c r="A335" s="4">
        <v>21</v>
      </c>
      <c r="B335" s="15" t="s">
        <v>249</v>
      </c>
      <c r="C335" s="26" t="s">
        <v>101</v>
      </c>
      <c r="D335" s="6" t="s">
        <v>7</v>
      </c>
      <c r="E335" s="2">
        <v>1997</v>
      </c>
      <c r="F335" s="8">
        <f t="shared" si="12"/>
        <v>29</v>
      </c>
      <c r="G335" s="1" t="s">
        <v>242</v>
      </c>
      <c r="H335" s="8">
        <v>3</v>
      </c>
      <c r="I335" s="36">
        <v>2</v>
      </c>
      <c r="J335" s="21">
        <f t="shared" si="13"/>
        <v>6.8912037037037049E-2</v>
      </c>
      <c r="K335" s="2">
        <v>39</v>
      </c>
      <c r="L335" s="19">
        <v>3.4363425925925929E-2</v>
      </c>
      <c r="M335" s="40">
        <v>30</v>
      </c>
      <c r="N335" s="11"/>
      <c r="O335" s="8"/>
      <c r="P335" s="47">
        <v>3.4548611111111113E-2</v>
      </c>
      <c r="Q335" s="8">
        <v>20</v>
      </c>
      <c r="R335" s="11"/>
      <c r="S335" s="8"/>
    </row>
    <row r="336" spans="1:19" ht="22.8" customHeight="1">
      <c r="A336" s="4">
        <v>22</v>
      </c>
      <c r="B336" s="15" t="s">
        <v>500</v>
      </c>
      <c r="C336" s="26" t="s">
        <v>185</v>
      </c>
      <c r="D336" s="2" t="s">
        <v>199</v>
      </c>
      <c r="E336" s="2">
        <v>1977</v>
      </c>
      <c r="F336" s="8">
        <f t="shared" si="12"/>
        <v>49</v>
      </c>
      <c r="G336" s="2" t="s">
        <v>243</v>
      </c>
      <c r="H336" s="8">
        <v>7</v>
      </c>
      <c r="I336" s="36">
        <v>2</v>
      </c>
      <c r="J336" s="21">
        <f t="shared" si="13"/>
        <v>6.9687499999999999E-2</v>
      </c>
      <c r="K336" s="2">
        <v>13</v>
      </c>
      <c r="L336" s="19">
        <v>3.4421296296296297E-2</v>
      </c>
      <c r="M336" s="8">
        <v>29</v>
      </c>
      <c r="N336" s="19">
        <v>3.5266203703703702E-2</v>
      </c>
      <c r="O336" s="8">
        <v>14</v>
      </c>
      <c r="P336" s="11"/>
      <c r="Q336" s="8"/>
      <c r="R336" s="11"/>
      <c r="S336" s="8"/>
    </row>
    <row r="337" spans="1:19" ht="22.8" customHeight="1">
      <c r="A337" s="4">
        <v>23</v>
      </c>
      <c r="B337" s="15" t="s">
        <v>158</v>
      </c>
      <c r="C337" s="26" t="s">
        <v>461</v>
      </c>
      <c r="D337" s="6" t="s">
        <v>13</v>
      </c>
      <c r="E337" s="2">
        <v>2006</v>
      </c>
      <c r="F337" s="8">
        <f t="shared" si="12"/>
        <v>20</v>
      </c>
      <c r="G337" s="2" t="s">
        <v>242</v>
      </c>
      <c r="H337" s="8">
        <v>4</v>
      </c>
      <c r="I337" s="36">
        <v>2</v>
      </c>
      <c r="J337" s="21">
        <f t="shared" si="13"/>
        <v>7.857638888888889E-2</v>
      </c>
      <c r="K337" s="2">
        <v>61</v>
      </c>
      <c r="L337" s="19">
        <v>3.9976851851851854E-2</v>
      </c>
      <c r="M337" s="8">
        <v>52</v>
      </c>
      <c r="N337" s="11"/>
      <c r="O337" s="8"/>
      <c r="P337" s="47">
        <v>3.8599537037037036E-2</v>
      </c>
      <c r="Q337" s="8">
        <v>33</v>
      </c>
      <c r="R337" s="11"/>
      <c r="S337" s="8"/>
    </row>
    <row r="338" spans="1:19" ht="22.8" customHeight="1">
      <c r="A338" s="4">
        <v>24</v>
      </c>
      <c r="B338" s="15" t="s">
        <v>195</v>
      </c>
      <c r="C338" s="26" t="s">
        <v>196</v>
      </c>
      <c r="D338" s="2" t="s">
        <v>80</v>
      </c>
      <c r="E338" s="2">
        <v>1980</v>
      </c>
      <c r="F338" s="8">
        <f t="shared" si="12"/>
        <v>46</v>
      </c>
      <c r="G338" s="2" t="s">
        <v>243</v>
      </c>
      <c r="H338" s="8">
        <v>8</v>
      </c>
      <c r="I338" s="36">
        <v>2</v>
      </c>
      <c r="J338" s="21">
        <f t="shared" si="13"/>
        <v>8.021990740740742E-2</v>
      </c>
      <c r="K338" s="2">
        <v>16</v>
      </c>
      <c r="L338" s="19">
        <v>3.8935185185185191E-2</v>
      </c>
      <c r="M338" s="8">
        <v>47</v>
      </c>
      <c r="N338" s="19">
        <v>4.1284722222222223E-2</v>
      </c>
      <c r="O338" s="8">
        <v>23</v>
      </c>
      <c r="P338" s="11"/>
      <c r="Q338" s="8"/>
      <c r="R338" s="11"/>
      <c r="S338" s="8"/>
    </row>
    <row r="339" spans="1:19" ht="22.8" customHeight="1">
      <c r="A339" s="4">
        <v>25</v>
      </c>
      <c r="B339" s="15" t="s">
        <v>464</v>
      </c>
      <c r="C339" s="26" t="s">
        <v>26</v>
      </c>
      <c r="D339" s="6" t="s">
        <v>238</v>
      </c>
      <c r="E339" s="2">
        <v>1990</v>
      </c>
      <c r="F339" s="8">
        <f t="shared" si="12"/>
        <v>36</v>
      </c>
      <c r="G339" s="2" t="s">
        <v>240</v>
      </c>
      <c r="H339" s="8">
        <v>9</v>
      </c>
      <c r="I339" s="36">
        <v>2</v>
      </c>
      <c r="J339" s="21">
        <f t="shared" si="13"/>
        <v>8.4317129629629617E-2</v>
      </c>
      <c r="K339" s="2">
        <v>67</v>
      </c>
      <c r="L339" s="19">
        <v>4.1701388888888885E-2</v>
      </c>
      <c r="M339" s="8">
        <v>58</v>
      </c>
      <c r="N339" s="11"/>
      <c r="O339" s="8"/>
      <c r="P339" s="47">
        <v>4.2615740740740739E-2</v>
      </c>
      <c r="Q339" s="8">
        <v>43</v>
      </c>
      <c r="R339" s="11"/>
      <c r="S339" s="8"/>
    </row>
    <row r="340" spans="1:19" ht="22.8" customHeight="1">
      <c r="A340" s="4">
        <v>26</v>
      </c>
      <c r="B340" s="15" t="s">
        <v>517</v>
      </c>
      <c r="C340" s="26" t="s">
        <v>59</v>
      </c>
      <c r="D340" s="6" t="s">
        <v>238</v>
      </c>
      <c r="E340" s="2">
        <v>1978</v>
      </c>
      <c r="F340" s="8">
        <f t="shared" si="12"/>
        <v>48</v>
      </c>
      <c r="G340" s="2" t="s">
        <v>243</v>
      </c>
      <c r="H340" s="8">
        <v>9</v>
      </c>
      <c r="I340" s="36">
        <v>2</v>
      </c>
      <c r="J340" s="21">
        <f t="shared" si="13"/>
        <v>8.4328703703703711E-2</v>
      </c>
      <c r="K340" s="2">
        <v>68</v>
      </c>
      <c r="L340" s="19">
        <v>4.1701388888888885E-2</v>
      </c>
      <c r="M340" s="8">
        <v>59</v>
      </c>
      <c r="N340" s="11"/>
      <c r="O340" s="8"/>
      <c r="P340" s="47">
        <v>4.2627314814814819E-2</v>
      </c>
      <c r="Q340" s="8">
        <v>44</v>
      </c>
      <c r="R340" s="11"/>
      <c r="S340" s="8"/>
    </row>
    <row r="341" spans="1:19" ht="24.6" customHeight="1">
      <c r="A341" s="4">
        <v>27</v>
      </c>
      <c r="B341" s="15" t="s">
        <v>601</v>
      </c>
      <c r="C341" s="26" t="s">
        <v>602</v>
      </c>
      <c r="D341" s="1" t="s">
        <v>7</v>
      </c>
      <c r="E341" s="1">
        <v>1991</v>
      </c>
      <c r="F341" s="8">
        <f t="shared" si="12"/>
        <v>35</v>
      </c>
      <c r="G341" s="1" t="s">
        <v>240</v>
      </c>
      <c r="H341" s="8">
        <v>10</v>
      </c>
      <c r="I341" s="36">
        <v>2</v>
      </c>
      <c r="J341" s="21">
        <f t="shared" si="13"/>
        <v>8.4837962962962948E-2</v>
      </c>
      <c r="K341" s="2">
        <v>77</v>
      </c>
      <c r="L341" s="11"/>
      <c r="M341" s="8"/>
      <c r="N341" s="19">
        <v>4.3310185185185181E-2</v>
      </c>
      <c r="O341" s="8">
        <v>25</v>
      </c>
      <c r="P341" s="47">
        <v>4.1527777777777775E-2</v>
      </c>
      <c r="Q341" s="8">
        <v>41</v>
      </c>
      <c r="R341" s="11"/>
      <c r="S341" s="8"/>
    </row>
    <row r="342" spans="1:19" ht="24.6" customHeight="1">
      <c r="A342" s="4">
        <v>28</v>
      </c>
      <c r="B342" s="15" t="s">
        <v>170</v>
      </c>
      <c r="C342" s="26" t="s">
        <v>101</v>
      </c>
      <c r="D342" s="2" t="s">
        <v>95</v>
      </c>
      <c r="E342" s="2">
        <v>1977</v>
      </c>
      <c r="F342" s="8">
        <f t="shared" si="12"/>
        <v>49</v>
      </c>
      <c r="G342" s="2" t="s">
        <v>243</v>
      </c>
      <c r="H342" s="8">
        <v>10</v>
      </c>
      <c r="I342" s="36">
        <v>2</v>
      </c>
      <c r="J342" s="21">
        <f t="shared" si="13"/>
        <v>8.5879629629629639E-2</v>
      </c>
      <c r="K342" s="2">
        <v>18</v>
      </c>
      <c r="L342" s="19">
        <v>4.0057870370370369E-2</v>
      </c>
      <c r="M342" s="8">
        <v>51</v>
      </c>
      <c r="N342" s="19">
        <v>4.5821759259259263E-2</v>
      </c>
      <c r="O342" s="8">
        <v>29</v>
      </c>
      <c r="P342" s="11"/>
      <c r="Q342" s="8"/>
      <c r="R342" s="11"/>
      <c r="S342" s="8"/>
    </row>
    <row r="343" spans="1:19" ht="24.6" customHeight="1">
      <c r="A343" s="4">
        <v>29</v>
      </c>
      <c r="B343" s="15" t="s">
        <v>282</v>
      </c>
      <c r="C343" s="26" t="s">
        <v>283</v>
      </c>
      <c r="D343" s="2" t="s">
        <v>119</v>
      </c>
      <c r="E343" s="2">
        <v>1971</v>
      </c>
      <c r="F343" s="8">
        <f t="shared" si="12"/>
        <v>55</v>
      </c>
      <c r="G343" s="2" t="s">
        <v>241</v>
      </c>
      <c r="H343" s="8">
        <v>3</v>
      </c>
      <c r="I343" s="36">
        <v>2</v>
      </c>
      <c r="J343" s="21">
        <f t="shared" si="13"/>
        <v>8.998842592592593E-2</v>
      </c>
      <c r="K343" s="2">
        <v>83</v>
      </c>
      <c r="L343" s="19">
        <v>4.4282407407407409E-2</v>
      </c>
      <c r="M343" s="8">
        <v>70</v>
      </c>
      <c r="N343" s="11"/>
      <c r="O343" s="8"/>
      <c r="P343" s="47">
        <v>4.5706018518518521E-2</v>
      </c>
      <c r="Q343" s="8">
        <v>50</v>
      </c>
      <c r="R343" s="11"/>
      <c r="S343" s="8"/>
    </row>
    <row r="344" spans="1:19" ht="24.6" customHeight="1">
      <c r="A344" s="4">
        <v>30</v>
      </c>
      <c r="B344" s="15" t="s">
        <v>121</v>
      </c>
      <c r="C344" s="26" t="s">
        <v>8</v>
      </c>
      <c r="D344" s="6" t="s">
        <v>13</v>
      </c>
      <c r="E344" s="2">
        <v>2004</v>
      </c>
      <c r="F344" s="8">
        <f t="shared" si="12"/>
        <v>22</v>
      </c>
      <c r="G344" s="1" t="s">
        <v>242</v>
      </c>
      <c r="H344" s="8">
        <v>5</v>
      </c>
      <c r="I344" s="36">
        <v>2</v>
      </c>
      <c r="J344" s="21">
        <f t="shared" si="13"/>
        <v>9.2245370370370366E-2</v>
      </c>
      <c r="K344" s="2">
        <v>85</v>
      </c>
      <c r="L344" s="19">
        <v>4.7928240740740737E-2</v>
      </c>
      <c r="M344" s="40">
        <v>71</v>
      </c>
      <c r="N344" s="11"/>
      <c r="O344" s="8"/>
      <c r="P344" s="47">
        <v>4.431712962962963E-2</v>
      </c>
      <c r="Q344" s="8">
        <v>49</v>
      </c>
      <c r="R344" s="11"/>
      <c r="S344" s="8"/>
    </row>
    <row r="345" spans="1:19" ht="24.6" customHeight="1">
      <c r="A345" s="4">
        <v>31</v>
      </c>
      <c r="B345" s="15" t="s">
        <v>403</v>
      </c>
      <c r="C345" s="26" t="s">
        <v>23</v>
      </c>
      <c r="D345" s="6" t="s">
        <v>404</v>
      </c>
      <c r="E345" s="2">
        <v>2003</v>
      </c>
      <c r="F345" s="8">
        <f t="shared" si="12"/>
        <v>23</v>
      </c>
      <c r="G345" s="2" t="s">
        <v>242</v>
      </c>
      <c r="H345" s="8">
        <v>6</v>
      </c>
      <c r="I345" s="36">
        <v>2</v>
      </c>
      <c r="J345" s="21">
        <f t="shared" si="13"/>
        <v>9.4826388888888891E-2</v>
      </c>
      <c r="K345" s="2">
        <v>87</v>
      </c>
      <c r="L345" s="19">
        <v>4.8645833333333333E-2</v>
      </c>
      <c r="M345" s="8">
        <v>72</v>
      </c>
      <c r="N345" s="11"/>
      <c r="O345" s="8"/>
      <c r="P345" s="47">
        <v>4.6180555555555558E-2</v>
      </c>
      <c r="Q345" s="8">
        <v>51</v>
      </c>
      <c r="R345" s="11"/>
      <c r="S345" s="8"/>
    </row>
    <row r="346" spans="1:19" ht="24.6" customHeight="1">
      <c r="A346" s="4">
        <v>32</v>
      </c>
      <c r="B346" s="15" t="s">
        <v>605</v>
      </c>
      <c r="C346" s="26" t="s">
        <v>374</v>
      </c>
      <c r="D346" s="1" t="s">
        <v>57</v>
      </c>
      <c r="E346" s="1">
        <v>1969</v>
      </c>
      <c r="F346" s="8">
        <f t="shared" si="12"/>
        <v>57</v>
      </c>
      <c r="G346" s="1" t="s">
        <v>241</v>
      </c>
      <c r="H346" s="8">
        <v>4</v>
      </c>
      <c r="I346" s="36">
        <v>2</v>
      </c>
      <c r="J346" s="21">
        <f t="shared" si="13"/>
        <v>9.6828703703703708E-2</v>
      </c>
      <c r="K346" s="2">
        <v>86</v>
      </c>
      <c r="L346" s="11"/>
      <c r="M346" s="8"/>
      <c r="N346" s="19">
        <v>4.8287037037037038E-2</v>
      </c>
      <c r="O346" s="8">
        <v>31</v>
      </c>
      <c r="P346" s="47">
        <v>4.854166666666667E-2</v>
      </c>
      <c r="Q346" s="8">
        <v>56</v>
      </c>
      <c r="R346" s="11"/>
      <c r="S346" s="8"/>
    </row>
    <row r="347" spans="1:19" ht="24.6" customHeight="1">
      <c r="A347" s="4">
        <v>33</v>
      </c>
      <c r="B347" s="15" t="s">
        <v>606</v>
      </c>
      <c r="C347" s="26" t="s">
        <v>276</v>
      </c>
      <c r="D347" s="1" t="s">
        <v>607</v>
      </c>
      <c r="E347" s="1">
        <v>1998</v>
      </c>
      <c r="F347" s="8">
        <f t="shared" ref="F347:F378" si="14">$A$313-E347</f>
        <v>28</v>
      </c>
      <c r="G347" s="1" t="s">
        <v>242</v>
      </c>
      <c r="H347" s="8">
        <v>7</v>
      </c>
      <c r="I347" s="36">
        <v>2</v>
      </c>
      <c r="J347" s="21">
        <f t="shared" ref="J347:J378" si="15">L347+N347+P347+R347</f>
        <v>9.7083333333333327E-2</v>
      </c>
      <c r="K347" s="2">
        <v>88</v>
      </c>
      <c r="L347" s="11"/>
      <c r="M347" s="8"/>
      <c r="N347" s="19">
        <v>4.8854166666666664E-2</v>
      </c>
      <c r="O347" s="8">
        <v>32</v>
      </c>
      <c r="P347" s="47">
        <v>4.8229166666666663E-2</v>
      </c>
      <c r="Q347" s="8">
        <v>55</v>
      </c>
      <c r="R347" s="11"/>
      <c r="S347" s="8"/>
    </row>
    <row r="348" spans="1:19" ht="24.6" customHeight="1">
      <c r="A348" s="8">
        <v>34</v>
      </c>
      <c r="B348" s="20" t="s">
        <v>122</v>
      </c>
      <c r="C348" s="2" t="s">
        <v>23</v>
      </c>
      <c r="D348" s="6" t="s">
        <v>105</v>
      </c>
      <c r="E348" s="2">
        <v>2003</v>
      </c>
      <c r="F348" s="8">
        <f t="shared" si="14"/>
        <v>23</v>
      </c>
      <c r="G348" s="1" t="s">
        <v>242</v>
      </c>
      <c r="H348" s="8"/>
      <c r="I348" s="4">
        <v>1</v>
      </c>
      <c r="J348" s="21">
        <f t="shared" si="15"/>
        <v>2.8807870370370373E-2</v>
      </c>
      <c r="K348" s="2">
        <v>21</v>
      </c>
      <c r="L348" s="19">
        <v>2.8807870370370373E-2</v>
      </c>
      <c r="M348" s="40">
        <v>2</v>
      </c>
      <c r="N348" s="11"/>
      <c r="O348" s="8"/>
      <c r="P348" s="11"/>
      <c r="Q348" s="8"/>
      <c r="R348" s="11"/>
      <c r="S348" s="8"/>
    </row>
    <row r="349" spans="1:19" ht="24.6" customHeight="1">
      <c r="A349" s="8">
        <v>35</v>
      </c>
      <c r="B349" s="20" t="s">
        <v>514</v>
      </c>
      <c r="C349" s="2" t="s">
        <v>411</v>
      </c>
      <c r="D349" s="1" t="s">
        <v>60</v>
      </c>
      <c r="E349" s="2">
        <v>1989</v>
      </c>
      <c r="F349" s="8">
        <f t="shared" si="14"/>
        <v>37</v>
      </c>
      <c r="G349" s="1" t="s">
        <v>240</v>
      </c>
      <c r="H349" s="8"/>
      <c r="I349" s="4">
        <v>1</v>
      </c>
      <c r="J349" s="21">
        <f t="shared" si="15"/>
        <v>2.8819444444444443E-2</v>
      </c>
      <c r="K349" s="2">
        <v>22</v>
      </c>
      <c r="L349" s="19">
        <v>2.8819444444444443E-2</v>
      </c>
      <c r="M349" s="8">
        <v>3</v>
      </c>
      <c r="N349" s="11"/>
      <c r="O349" s="8"/>
      <c r="P349" s="11"/>
      <c r="Q349" s="8"/>
      <c r="R349" s="11"/>
      <c r="S349" s="8"/>
    </row>
    <row r="350" spans="1:19" ht="22.8" customHeight="1">
      <c r="A350" s="8">
        <v>36</v>
      </c>
      <c r="B350" s="20" t="s">
        <v>110</v>
      </c>
      <c r="C350" s="2" t="s">
        <v>59</v>
      </c>
      <c r="D350" s="1" t="s">
        <v>141</v>
      </c>
      <c r="E350" s="2">
        <v>2008</v>
      </c>
      <c r="F350" s="8">
        <f t="shared" si="14"/>
        <v>18</v>
      </c>
      <c r="G350" s="1" t="s">
        <v>242</v>
      </c>
      <c r="H350" s="8"/>
      <c r="I350" s="4">
        <v>1</v>
      </c>
      <c r="J350" s="21">
        <f t="shared" si="15"/>
        <v>2.9942129629629628E-2</v>
      </c>
      <c r="K350" s="2">
        <v>24</v>
      </c>
      <c r="L350" s="19">
        <v>2.9942129629629628E-2</v>
      </c>
      <c r="M350" s="8">
        <v>5</v>
      </c>
      <c r="N350" s="11"/>
      <c r="O350" s="8"/>
      <c r="P350" s="11"/>
      <c r="Q350" s="8"/>
      <c r="R350" s="11"/>
      <c r="S350" s="8"/>
    </row>
    <row r="351" spans="1:19" ht="22.8" customHeight="1">
      <c r="A351" s="8">
        <v>37</v>
      </c>
      <c r="B351" s="48" t="s">
        <v>686</v>
      </c>
      <c r="C351" s="2" t="s">
        <v>366</v>
      </c>
      <c r="D351" s="1" t="s">
        <v>214</v>
      </c>
      <c r="E351" s="1">
        <v>1988</v>
      </c>
      <c r="F351" s="8">
        <f t="shared" si="14"/>
        <v>38</v>
      </c>
      <c r="G351" s="1" t="s">
        <v>240</v>
      </c>
      <c r="H351" s="8"/>
      <c r="I351" s="4">
        <v>1</v>
      </c>
      <c r="J351" s="21">
        <f t="shared" si="15"/>
        <v>3.107638888888889E-2</v>
      </c>
      <c r="K351" s="2"/>
      <c r="L351" s="11"/>
      <c r="M351" s="8"/>
      <c r="N351" s="11"/>
      <c r="O351" s="8"/>
      <c r="P351" s="47">
        <v>3.107638888888889E-2</v>
      </c>
      <c r="Q351" s="8">
        <v>3</v>
      </c>
      <c r="R351" s="11"/>
      <c r="S351" s="8"/>
    </row>
    <row r="352" spans="1:19" ht="22.8" customHeight="1">
      <c r="A352" s="8">
        <v>38</v>
      </c>
      <c r="B352" s="48" t="s">
        <v>687</v>
      </c>
      <c r="C352" s="2" t="s">
        <v>688</v>
      </c>
      <c r="D352" s="1" t="s">
        <v>689</v>
      </c>
      <c r="E352" s="1">
        <v>1982</v>
      </c>
      <c r="F352" s="8">
        <f t="shared" si="14"/>
        <v>44</v>
      </c>
      <c r="G352" s="1" t="s">
        <v>243</v>
      </c>
      <c r="H352" s="8"/>
      <c r="I352" s="4">
        <v>1</v>
      </c>
      <c r="J352" s="21">
        <f t="shared" si="15"/>
        <v>3.1203703703703702E-2</v>
      </c>
      <c r="K352" s="2"/>
      <c r="L352" s="11"/>
      <c r="M352" s="8"/>
      <c r="N352" s="11"/>
      <c r="O352" s="8"/>
      <c r="P352" s="47">
        <v>3.1203703703703702E-2</v>
      </c>
      <c r="Q352" s="8">
        <v>4</v>
      </c>
      <c r="R352" s="11"/>
      <c r="S352" s="8"/>
    </row>
    <row r="353" spans="1:19" ht="22.8" customHeight="1">
      <c r="A353" s="8">
        <v>39</v>
      </c>
      <c r="B353" s="20" t="s">
        <v>286</v>
      </c>
      <c r="C353" s="2" t="s">
        <v>99</v>
      </c>
      <c r="D353" s="2" t="s">
        <v>32</v>
      </c>
      <c r="E353" s="2">
        <v>1980</v>
      </c>
      <c r="F353" s="8">
        <f t="shared" si="14"/>
        <v>46</v>
      </c>
      <c r="G353" s="2" t="s">
        <v>243</v>
      </c>
      <c r="H353" s="8"/>
      <c r="I353" s="4">
        <v>1</v>
      </c>
      <c r="J353" s="21">
        <f t="shared" si="15"/>
        <v>3.1226851851851853E-2</v>
      </c>
      <c r="K353" s="2">
        <v>25</v>
      </c>
      <c r="L353" s="11"/>
      <c r="M353" s="8"/>
      <c r="N353" s="19">
        <v>3.1226851851851853E-2</v>
      </c>
      <c r="O353" s="8">
        <v>2</v>
      </c>
      <c r="P353" s="11"/>
      <c r="Q353" s="8"/>
      <c r="R353" s="11"/>
      <c r="S353" s="8"/>
    </row>
    <row r="354" spans="1:19" ht="22.8" customHeight="1">
      <c r="A354" s="8">
        <v>40</v>
      </c>
      <c r="B354" s="20" t="s">
        <v>448</v>
      </c>
      <c r="C354" s="2" t="s">
        <v>288</v>
      </c>
      <c r="D354" s="2" t="s">
        <v>32</v>
      </c>
      <c r="E354" s="2">
        <v>1988</v>
      </c>
      <c r="F354" s="8">
        <f t="shared" si="14"/>
        <v>38</v>
      </c>
      <c r="G354" s="2" t="s">
        <v>240</v>
      </c>
      <c r="H354" s="8"/>
      <c r="I354" s="4">
        <v>1</v>
      </c>
      <c r="J354" s="21">
        <f t="shared" si="15"/>
        <v>3.142361111111111E-2</v>
      </c>
      <c r="K354" s="2">
        <v>26</v>
      </c>
      <c r="L354" s="19">
        <v>3.142361111111111E-2</v>
      </c>
      <c r="M354" s="8">
        <v>7</v>
      </c>
      <c r="N354" s="11"/>
      <c r="O354" s="8"/>
      <c r="P354" s="11"/>
      <c r="Q354" s="8"/>
      <c r="R354" s="11"/>
      <c r="S354" s="8"/>
    </row>
    <row r="355" spans="1:19" ht="22.8" customHeight="1">
      <c r="A355" s="8">
        <v>41</v>
      </c>
      <c r="B355" s="20" t="s">
        <v>25</v>
      </c>
      <c r="C355" s="2" t="s">
        <v>26</v>
      </c>
      <c r="D355" s="1" t="s">
        <v>27</v>
      </c>
      <c r="E355" s="2">
        <v>1982</v>
      </c>
      <c r="F355" s="8">
        <f t="shared" si="14"/>
        <v>44</v>
      </c>
      <c r="G355" s="1" t="s">
        <v>243</v>
      </c>
      <c r="H355" s="8"/>
      <c r="I355" s="4">
        <v>1</v>
      </c>
      <c r="J355" s="21">
        <f t="shared" si="15"/>
        <v>3.1805555555555552E-2</v>
      </c>
      <c r="K355" s="2">
        <v>27</v>
      </c>
      <c r="L355" s="19">
        <v>3.1805555555555552E-2</v>
      </c>
      <c r="M355" s="40">
        <v>10</v>
      </c>
      <c r="N355" s="11"/>
      <c r="O355" s="8"/>
      <c r="P355" s="11"/>
      <c r="Q355" s="8"/>
      <c r="R355" s="11"/>
      <c r="S355" s="8"/>
    </row>
    <row r="356" spans="1:19" ht="22.8" customHeight="1">
      <c r="A356" s="8">
        <v>42</v>
      </c>
      <c r="B356" s="20" t="s">
        <v>175</v>
      </c>
      <c r="C356" s="2" t="s">
        <v>101</v>
      </c>
      <c r="D356" s="2" t="s">
        <v>141</v>
      </c>
      <c r="E356" s="2">
        <v>1982</v>
      </c>
      <c r="F356" s="8">
        <f t="shared" si="14"/>
        <v>44</v>
      </c>
      <c r="G356" s="2" t="s">
        <v>243</v>
      </c>
      <c r="H356" s="8"/>
      <c r="I356" s="4">
        <v>1</v>
      </c>
      <c r="J356" s="21">
        <f t="shared" si="15"/>
        <v>3.2118055555555559E-2</v>
      </c>
      <c r="K356" s="2">
        <v>28</v>
      </c>
      <c r="L356" s="19">
        <v>3.2118055555555559E-2</v>
      </c>
      <c r="M356" s="8">
        <v>12</v>
      </c>
      <c r="N356" s="11"/>
      <c r="O356" s="8"/>
      <c r="P356" s="11"/>
      <c r="Q356" s="8"/>
      <c r="R356" s="11"/>
      <c r="S356" s="8"/>
    </row>
    <row r="357" spans="1:19" ht="22.8" customHeight="1">
      <c r="A357" s="8">
        <v>43</v>
      </c>
      <c r="B357" s="48" t="s">
        <v>690</v>
      </c>
      <c r="C357" s="2" t="s">
        <v>101</v>
      </c>
      <c r="D357" s="1" t="s">
        <v>32</v>
      </c>
      <c r="E357" s="1">
        <v>1973</v>
      </c>
      <c r="F357" s="8">
        <f t="shared" si="14"/>
        <v>53</v>
      </c>
      <c r="G357" s="1" t="s">
        <v>241</v>
      </c>
      <c r="H357" s="8"/>
      <c r="I357" s="4">
        <v>1</v>
      </c>
      <c r="J357" s="21">
        <f t="shared" si="15"/>
        <v>3.2534722222222222E-2</v>
      </c>
      <c r="K357" s="2"/>
      <c r="L357" s="11"/>
      <c r="M357" s="8"/>
      <c r="N357" s="11"/>
      <c r="O357" s="8"/>
      <c r="P357" s="47">
        <v>3.2534722222222222E-2</v>
      </c>
      <c r="Q357" s="8">
        <v>9</v>
      </c>
      <c r="R357" s="11"/>
      <c r="S357" s="8"/>
    </row>
    <row r="358" spans="1:19" ht="22.8" customHeight="1">
      <c r="A358" s="8">
        <v>44</v>
      </c>
      <c r="B358" s="20" t="s">
        <v>544</v>
      </c>
      <c r="C358" s="2" t="s">
        <v>411</v>
      </c>
      <c r="D358" s="1" t="s">
        <v>32</v>
      </c>
      <c r="E358" s="1">
        <v>1993</v>
      </c>
      <c r="F358" s="8">
        <f t="shared" si="14"/>
        <v>33</v>
      </c>
      <c r="G358" s="1" t="s">
        <v>240</v>
      </c>
      <c r="H358" s="8"/>
      <c r="I358" s="4">
        <v>1</v>
      </c>
      <c r="J358" s="21">
        <f t="shared" si="15"/>
        <v>3.2986111111111112E-2</v>
      </c>
      <c r="K358" s="2">
        <v>29</v>
      </c>
      <c r="L358" s="19">
        <v>3.2986111111111112E-2</v>
      </c>
      <c r="M358" s="8">
        <v>15</v>
      </c>
      <c r="N358" s="11"/>
      <c r="O358" s="8"/>
      <c r="P358" s="11"/>
      <c r="Q358" s="8"/>
      <c r="R358" s="11"/>
      <c r="S358" s="8"/>
    </row>
    <row r="359" spans="1:19" ht="22.8" customHeight="1">
      <c r="A359" s="8">
        <v>45</v>
      </c>
      <c r="B359" s="20" t="s">
        <v>215</v>
      </c>
      <c r="C359" s="2" t="s">
        <v>59</v>
      </c>
      <c r="D359" s="6" t="s">
        <v>143</v>
      </c>
      <c r="E359" s="2">
        <v>1987</v>
      </c>
      <c r="F359" s="8">
        <f t="shared" si="14"/>
        <v>39</v>
      </c>
      <c r="G359" s="2" t="s">
        <v>240</v>
      </c>
      <c r="H359" s="8"/>
      <c r="I359" s="4">
        <v>1</v>
      </c>
      <c r="J359" s="21">
        <f t="shared" si="15"/>
        <v>3.3055555555555553E-2</v>
      </c>
      <c r="K359" s="2">
        <v>30</v>
      </c>
      <c r="L359" s="19">
        <v>3.3055555555555553E-2</v>
      </c>
      <c r="M359" s="8">
        <v>16</v>
      </c>
      <c r="N359" s="11"/>
      <c r="O359" s="8"/>
      <c r="P359" s="11"/>
      <c r="Q359" s="8"/>
      <c r="R359" s="11"/>
      <c r="S359" s="8"/>
    </row>
    <row r="360" spans="1:19" ht="22.8" customHeight="1">
      <c r="A360" s="8">
        <v>46</v>
      </c>
      <c r="B360" s="20" t="s">
        <v>558</v>
      </c>
      <c r="C360" s="2" t="s">
        <v>526</v>
      </c>
      <c r="D360" s="1" t="s">
        <v>29</v>
      </c>
      <c r="E360" s="2">
        <v>1990</v>
      </c>
      <c r="F360" s="8">
        <f t="shared" si="14"/>
        <v>36</v>
      </c>
      <c r="G360" s="1" t="s">
        <v>240</v>
      </c>
      <c r="H360" s="8"/>
      <c r="I360" s="4">
        <v>1</v>
      </c>
      <c r="J360" s="21">
        <f t="shared" si="15"/>
        <v>3.3159722222222222E-2</v>
      </c>
      <c r="K360" s="2">
        <v>31</v>
      </c>
      <c r="L360" s="19">
        <v>3.3159722222222222E-2</v>
      </c>
      <c r="M360" s="8">
        <v>18</v>
      </c>
      <c r="N360" s="11"/>
      <c r="O360" s="8"/>
      <c r="P360" s="11"/>
      <c r="Q360" s="8"/>
      <c r="R360" s="11"/>
      <c r="S360" s="8"/>
    </row>
    <row r="361" spans="1:19" ht="22.8" customHeight="1">
      <c r="A361" s="8">
        <v>47</v>
      </c>
      <c r="B361" s="20" t="s">
        <v>227</v>
      </c>
      <c r="C361" s="2" t="s">
        <v>196</v>
      </c>
      <c r="D361" s="1" t="s">
        <v>71</v>
      </c>
      <c r="E361" s="2">
        <v>1973</v>
      </c>
      <c r="F361" s="8">
        <f t="shared" si="14"/>
        <v>53</v>
      </c>
      <c r="G361" s="1" t="s">
        <v>241</v>
      </c>
      <c r="H361" s="8"/>
      <c r="I361" s="4">
        <v>1</v>
      </c>
      <c r="J361" s="21">
        <f t="shared" si="15"/>
        <v>3.3391203703703708E-2</v>
      </c>
      <c r="K361" s="2">
        <v>32</v>
      </c>
      <c r="L361" s="19">
        <v>3.3391203703703708E-2</v>
      </c>
      <c r="M361" s="40">
        <v>20</v>
      </c>
      <c r="N361" s="11"/>
      <c r="O361" s="8"/>
      <c r="P361" s="11"/>
      <c r="Q361" s="8"/>
      <c r="R361" s="11"/>
      <c r="S361" s="8"/>
    </row>
    <row r="362" spans="1:19" ht="22.8" customHeight="1">
      <c r="A362" s="8">
        <v>48</v>
      </c>
      <c r="B362" s="20" t="s">
        <v>516</v>
      </c>
      <c r="C362" s="2" t="s">
        <v>482</v>
      </c>
      <c r="D362" s="1" t="s">
        <v>27</v>
      </c>
      <c r="E362" s="2">
        <v>1979</v>
      </c>
      <c r="F362" s="8">
        <f t="shared" si="14"/>
        <v>47</v>
      </c>
      <c r="G362" s="1" t="s">
        <v>243</v>
      </c>
      <c r="H362" s="8"/>
      <c r="I362" s="4">
        <v>1</v>
      </c>
      <c r="J362" s="21">
        <f t="shared" si="15"/>
        <v>3.3506944444444443E-2</v>
      </c>
      <c r="K362" s="2">
        <v>33</v>
      </c>
      <c r="L362" s="19">
        <v>3.3506944444444443E-2</v>
      </c>
      <c r="M362" s="8">
        <v>21</v>
      </c>
      <c r="N362" s="11"/>
      <c r="O362" s="8"/>
      <c r="P362" s="11"/>
      <c r="Q362" s="8"/>
      <c r="R362" s="11"/>
      <c r="S362" s="8"/>
    </row>
    <row r="363" spans="1:19" ht="22.8" customHeight="1">
      <c r="A363" s="8">
        <v>49</v>
      </c>
      <c r="B363" s="20" t="s">
        <v>58</v>
      </c>
      <c r="C363" s="2" t="s">
        <v>59</v>
      </c>
      <c r="D363" s="2" t="s">
        <v>60</v>
      </c>
      <c r="E363" s="2">
        <v>1980</v>
      </c>
      <c r="F363" s="8">
        <f t="shared" si="14"/>
        <v>46</v>
      </c>
      <c r="G363" s="2" t="s">
        <v>243</v>
      </c>
      <c r="H363" s="8"/>
      <c r="I363" s="4">
        <v>1</v>
      </c>
      <c r="J363" s="21">
        <f t="shared" si="15"/>
        <v>3.3657407407407407E-2</v>
      </c>
      <c r="K363" s="2">
        <v>34</v>
      </c>
      <c r="L363" s="19">
        <v>3.3657407407407407E-2</v>
      </c>
      <c r="M363" s="8">
        <v>24</v>
      </c>
      <c r="N363" s="11"/>
      <c r="O363" s="8"/>
      <c r="P363" s="11"/>
      <c r="Q363" s="8"/>
      <c r="R363" s="11"/>
      <c r="S363" s="8"/>
    </row>
    <row r="364" spans="1:19" ht="22.8" customHeight="1">
      <c r="A364" s="8">
        <v>50</v>
      </c>
      <c r="B364" s="20" t="s">
        <v>109</v>
      </c>
      <c r="C364" s="2" t="s">
        <v>62</v>
      </c>
      <c r="D364" s="1" t="s">
        <v>106</v>
      </c>
      <c r="E364" s="2">
        <v>1989</v>
      </c>
      <c r="F364" s="8">
        <f t="shared" si="14"/>
        <v>37</v>
      </c>
      <c r="G364" s="1" t="s">
        <v>240</v>
      </c>
      <c r="H364" s="8"/>
      <c r="I364" s="4">
        <v>1</v>
      </c>
      <c r="J364" s="21">
        <f t="shared" si="15"/>
        <v>3.3842592592592598E-2</v>
      </c>
      <c r="K364" s="2">
        <v>36</v>
      </c>
      <c r="L364" s="19">
        <v>3.3842592592592598E-2</v>
      </c>
      <c r="M364" s="40">
        <v>26</v>
      </c>
      <c r="N364" s="11"/>
      <c r="O364" s="8"/>
      <c r="P364" s="11"/>
      <c r="Q364" s="8"/>
      <c r="R364" s="11"/>
      <c r="S364" s="8"/>
    </row>
    <row r="365" spans="1:19" ht="22.8" customHeight="1">
      <c r="A365" s="8">
        <v>51</v>
      </c>
      <c r="B365" s="20" t="s">
        <v>100</v>
      </c>
      <c r="C365" s="2" t="s">
        <v>101</v>
      </c>
      <c r="D365" s="1" t="s">
        <v>102</v>
      </c>
      <c r="E365" s="1">
        <v>1985</v>
      </c>
      <c r="F365" s="8">
        <f t="shared" si="14"/>
        <v>41</v>
      </c>
      <c r="G365" s="1" t="s">
        <v>243</v>
      </c>
      <c r="H365" s="8"/>
      <c r="I365" s="4">
        <v>1</v>
      </c>
      <c r="J365" s="21">
        <f t="shared" si="15"/>
        <v>3.3993055555555561E-2</v>
      </c>
      <c r="K365" s="2">
        <v>37</v>
      </c>
      <c r="L365" s="19">
        <v>3.3993055555555561E-2</v>
      </c>
      <c r="M365" s="40">
        <v>27</v>
      </c>
      <c r="N365" s="11"/>
      <c r="O365" s="8"/>
      <c r="P365" s="11"/>
      <c r="Q365" s="8"/>
      <c r="R365" s="11"/>
      <c r="S365" s="8"/>
    </row>
    <row r="366" spans="1:19" ht="22.8" customHeight="1">
      <c r="A366" s="8">
        <v>52</v>
      </c>
      <c r="B366" s="48" t="s">
        <v>691</v>
      </c>
      <c r="C366" s="2" t="s">
        <v>62</v>
      </c>
      <c r="D366" s="1" t="s">
        <v>32</v>
      </c>
      <c r="E366" s="1">
        <v>1982</v>
      </c>
      <c r="F366" s="8">
        <f t="shared" si="14"/>
        <v>44</v>
      </c>
      <c r="G366" s="1" t="s">
        <v>243</v>
      </c>
      <c r="H366" s="8"/>
      <c r="I366" s="4">
        <v>1</v>
      </c>
      <c r="J366" s="21">
        <f t="shared" si="15"/>
        <v>3.4108796296296297E-2</v>
      </c>
      <c r="K366" s="2"/>
      <c r="L366" s="11"/>
      <c r="M366" s="8"/>
      <c r="N366" s="11"/>
      <c r="O366" s="8"/>
      <c r="P366" s="47">
        <v>3.4108796296296297E-2</v>
      </c>
      <c r="Q366" s="8">
        <v>16</v>
      </c>
      <c r="R366" s="11"/>
      <c r="S366" s="8"/>
    </row>
    <row r="367" spans="1:19" ht="22.8" customHeight="1">
      <c r="A367" s="8">
        <v>53</v>
      </c>
      <c r="B367" s="20" t="s">
        <v>508</v>
      </c>
      <c r="C367" s="2" t="s">
        <v>20</v>
      </c>
      <c r="D367" s="2" t="s">
        <v>60</v>
      </c>
      <c r="E367" s="2">
        <v>2009</v>
      </c>
      <c r="F367" s="8">
        <f t="shared" si="14"/>
        <v>17</v>
      </c>
      <c r="G367" s="2" t="s">
        <v>242</v>
      </c>
      <c r="H367" s="8"/>
      <c r="I367" s="4">
        <v>1</v>
      </c>
      <c r="J367" s="21">
        <f t="shared" si="15"/>
        <v>3.4212962962962966E-2</v>
      </c>
      <c r="K367" s="2">
        <v>38</v>
      </c>
      <c r="L367" s="19">
        <v>3.4212962962962966E-2</v>
      </c>
      <c r="M367" s="8">
        <v>28</v>
      </c>
      <c r="N367" s="11"/>
      <c r="O367" s="8"/>
      <c r="P367" s="11"/>
      <c r="Q367" s="8"/>
      <c r="R367" s="11"/>
      <c r="S367" s="8"/>
    </row>
    <row r="368" spans="1:19" ht="22.8" customHeight="1">
      <c r="A368" s="8">
        <v>54</v>
      </c>
      <c r="B368" s="48" t="s">
        <v>692</v>
      </c>
      <c r="C368" s="2" t="s">
        <v>23</v>
      </c>
      <c r="D368" s="1" t="s">
        <v>693</v>
      </c>
      <c r="E368" s="1">
        <v>1990</v>
      </c>
      <c r="F368" s="8">
        <f t="shared" si="14"/>
        <v>36</v>
      </c>
      <c r="G368" s="1" t="s">
        <v>240</v>
      </c>
      <c r="H368" s="8"/>
      <c r="I368" s="4">
        <v>1</v>
      </c>
      <c r="J368" s="21">
        <f t="shared" si="15"/>
        <v>3.4398148148148143E-2</v>
      </c>
      <c r="K368" s="2"/>
      <c r="L368" s="11"/>
      <c r="M368" s="8"/>
      <c r="N368" s="11"/>
      <c r="O368" s="8"/>
      <c r="P368" s="47">
        <v>3.4398148148148143E-2</v>
      </c>
      <c r="Q368" s="8">
        <v>19</v>
      </c>
      <c r="R368" s="11"/>
      <c r="S368" s="8"/>
    </row>
    <row r="369" spans="1:19" ht="22.8" customHeight="1">
      <c r="A369" s="8">
        <v>55</v>
      </c>
      <c r="B369" s="20" t="s">
        <v>355</v>
      </c>
      <c r="C369" s="2" t="s">
        <v>185</v>
      </c>
      <c r="D369" s="2" t="s">
        <v>29</v>
      </c>
      <c r="E369" s="2">
        <v>1987</v>
      </c>
      <c r="F369" s="8">
        <f t="shared" si="14"/>
        <v>39</v>
      </c>
      <c r="G369" s="2" t="s">
        <v>240</v>
      </c>
      <c r="H369" s="8"/>
      <c r="I369" s="4">
        <v>1</v>
      </c>
      <c r="J369" s="21">
        <f t="shared" si="15"/>
        <v>3.4594907407407408E-2</v>
      </c>
      <c r="K369" s="2">
        <v>41</v>
      </c>
      <c r="L369" s="19">
        <v>3.4594907407407408E-2</v>
      </c>
      <c r="M369" s="8">
        <v>32</v>
      </c>
      <c r="N369" s="11"/>
      <c r="O369" s="8"/>
      <c r="P369" s="11"/>
      <c r="Q369" s="8"/>
      <c r="R369" s="11"/>
      <c r="S369" s="8"/>
    </row>
    <row r="370" spans="1:19" ht="22.8" customHeight="1">
      <c r="A370" s="8">
        <v>56</v>
      </c>
      <c r="B370" s="20" t="s">
        <v>559</v>
      </c>
      <c r="C370" s="2" t="s">
        <v>366</v>
      </c>
      <c r="D370" s="2" t="s">
        <v>32</v>
      </c>
      <c r="E370" s="2">
        <v>1995</v>
      </c>
      <c r="F370" s="8">
        <f t="shared" si="14"/>
        <v>31</v>
      </c>
      <c r="G370" s="2" t="s">
        <v>240</v>
      </c>
      <c r="H370" s="8"/>
      <c r="I370" s="4">
        <v>1</v>
      </c>
      <c r="J370" s="21">
        <f t="shared" si="15"/>
        <v>3.4768518518518525E-2</v>
      </c>
      <c r="K370" s="2">
        <v>42</v>
      </c>
      <c r="L370" s="19">
        <v>3.4768518518518525E-2</v>
      </c>
      <c r="M370" s="8">
        <v>33</v>
      </c>
      <c r="N370" s="11"/>
      <c r="O370" s="8"/>
      <c r="P370" s="11"/>
      <c r="Q370" s="8"/>
      <c r="R370" s="11"/>
      <c r="S370" s="8"/>
    </row>
    <row r="371" spans="1:19" ht="22.8" customHeight="1">
      <c r="A371" s="8">
        <v>57</v>
      </c>
      <c r="B371" s="20" t="s">
        <v>477</v>
      </c>
      <c r="C371" s="2" t="s">
        <v>366</v>
      </c>
      <c r="D371" s="2" t="s">
        <v>32</v>
      </c>
      <c r="E371" s="2">
        <v>1988</v>
      </c>
      <c r="F371" s="8">
        <f t="shared" si="14"/>
        <v>38</v>
      </c>
      <c r="G371" s="2" t="s">
        <v>240</v>
      </c>
      <c r="H371" s="8"/>
      <c r="I371" s="4">
        <v>1</v>
      </c>
      <c r="J371" s="21">
        <f t="shared" si="15"/>
        <v>3.4803240740740739E-2</v>
      </c>
      <c r="K371" s="2">
        <v>43</v>
      </c>
      <c r="L371" s="19">
        <v>3.4803240740740739E-2</v>
      </c>
      <c r="M371" s="8">
        <v>34</v>
      </c>
      <c r="N371" s="11"/>
      <c r="O371" s="8"/>
      <c r="P371" s="11"/>
      <c r="Q371" s="8"/>
      <c r="R371" s="11"/>
      <c r="S371" s="8"/>
    </row>
    <row r="372" spans="1:19" ht="22.8" customHeight="1">
      <c r="A372" s="8">
        <v>58</v>
      </c>
      <c r="B372" s="48" t="s">
        <v>695</v>
      </c>
      <c r="C372" s="2" t="s">
        <v>411</v>
      </c>
      <c r="D372" s="1" t="s">
        <v>661</v>
      </c>
      <c r="E372" s="1">
        <v>1986</v>
      </c>
      <c r="F372" s="8">
        <f t="shared" si="14"/>
        <v>40</v>
      </c>
      <c r="G372" s="1" t="s">
        <v>243</v>
      </c>
      <c r="H372" s="8"/>
      <c r="I372" s="4">
        <v>1</v>
      </c>
      <c r="J372" s="21">
        <f t="shared" si="15"/>
        <v>3.5185185185185187E-2</v>
      </c>
      <c r="K372" s="2"/>
      <c r="L372" s="11"/>
      <c r="M372" s="8"/>
      <c r="N372" s="11"/>
      <c r="O372" s="8"/>
      <c r="P372" s="47">
        <v>3.5185185185185187E-2</v>
      </c>
      <c r="Q372" s="8">
        <v>22</v>
      </c>
      <c r="R372" s="11"/>
      <c r="S372" s="8"/>
    </row>
    <row r="373" spans="1:19" ht="22.8" customHeight="1">
      <c r="A373" s="8">
        <v>59</v>
      </c>
      <c r="B373" s="48" t="s">
        <v>694</v>
      </c>
      <c r="C373" s="2" t="s">
        <v>101</v>
      </c>
      <c r="D373" s="1" t="s">
        <v>637</v>
      </c>
      <c r="E373" s="1">
        <v>1988</v>
      </c>
      <c r="F373" s="8">
        <f t="shared" si="14"/>
        <v>38</v>
      </c>
      <c r="G373" s="1" t="s">
        <v>240</v>
      </c>
      <c r="H373" s="8"/>
      <c r="I373" s="4">
        <v>1</v>
      </c>
      <c r="J373" s="21">
        <f t="shared" si="15"/>
        <v>3.5254629629629629E-2</v>
      </c>
      <c r="K373" s="2"/>
      <c r="L373" s="11"/>
      <c r="M373" s="8"/>
      <c r="N373" s="11"/>
      <c r="O373" s="8"/>
      <c r="P373" s="47">
        <v>3.5254629629629629E-2</v>
      </c>
      <c r="Q373" s="8">
        <v>21</v>
      </c>
      <c r="R373" s="11"/>
      <c r="S373" s="8"/>
    </row>
    <row r="374" spans="1:19" ht="22.8" customHeight="1">
      <c r="A374" s="8">
        <v>60</v>
      </c>
      <c r="B374" s="20" t="s">
        <v>295</v>
      </c>
      <c r="C374" s="2" t="s">
        <v>23</v>
      </c>
      <c r="D374" s="6" t="s">
        <v>267</v>
      </c>
      <c r="E374" s="2">
        <v>1986</v>
      </c>
      <c r="F374" s="8">
        <f t="shared" si="14"/>
        <v>40</v>
      </c>
      <c r="G374" s="2" t="s">
        <v>240</v>
      </c>
      <c r="H374" s="8"/>
      <c r="I374" s="4">
        <v>1</v>
      </c>
      <c r="J374" s="21">
        <f t="shared" si="15"/>
        <v>3.5462962962962967E-2</v>
      </c>
      <c r="K374" s="2">
        <v>44</v>
      </c>
      <c r="L374" s="19">
        <v>3.5462962962962967E-2</v>
      </c>
      <c r="M374" s="8">
        <v>35</v>
      </c>
      <c r="N374" s="11"/>
      <c r="O374" s="8"/>
      <c r="P374" s="11"/>
      <c r="Q374" s="8"/>
      <c r="R374" s="11"/>
      <c r="S374" s="8"/>
    </row>
    <row r="375" spans="1:19" ht="22.8" customHeight="1">
      <c r="A375" s="8">
        <v>61</v>
      </c>
      <c r="B375" s="20" t="s">
        <v>445</v>
      </c>
      <c r="C375" s="2" t="s">
        <v>62</v>
      </c>
      <c r="D375" s="2" t="s">
        <v>60</v>
      </c>
      <c r="E375" s="2">
        <v>1985</v>
      </c>
      <c r="F375" s="8">
        <f t="shared" si="14"/>
        <v>41</v>
      </c>
      <c r="G375" s="2" t="s">
        <v>243</v>
      </c>
      <c r="H375" s="8"/>
      <c r="I375" s="4">
        <v>1</v>
      </c>
      <c r="J375" s="21">
        <f t="shared" si="15"/>
        <v>3.5474537037037041E-2</v>
      </c>
      <c r="K375" s="2">
        <v>45</v>
      </c>
      <c r="L375" s="19">
        <v>3.5474537037037041E-2</v>
      </c>
      <c r="M375" s="8">
        <v>36</v>
      </c>
      <c r="N375" s="11"/>
      <c r="O375" s="8"/>
      <c r="P375" s="11"/>
      <c r="Q375" s="8"/>
      <c r="R375" s="11"/>
      <c r="S375" s="8"/>
    </row>
    <row r="376" spans="1:19" ht="22.8" customHeight="1">
      <c r="A376" s="8">
        <v>62</v>
      </c>
      <c r="B376" s="48" t="s">
        <v>696</v>
      </c>
      <c r="C376" s="2" t="s">
        <v>44</v>
      </c>
      <c r="D376" s="6" t="s">
        <v>32</v>
      </c>
      <c r="E376" s="1">
        <v>1982</v>
      </c>
      <c r="F376" s="8">
        <f t="shared" si="14"/>
        <v>44</v>
      </c>
      <c r="G376" s="1" t="s">
        <v>243</v>
      </c>
      <c r="H376" s="8"/>
      <c r="I376" s="4">
        <v>1</v>
      </c>
      <c r="J376" s="21">
        <f t="shared" si="15"/>
        <v>3.5555555555555556E-2</v>
      </c>
      <c r="K376" s="2"/>
      <c r="L376" s="11"/>
      <c r="M376" s="8"/>
      <c r="N376" s="11"/>
      <c r="O376" s="8"/>
      <c r="P376" s="47">
        <v>3.5555555555555556E-2</v>
      </c>
      <c r="Q376" s="8">
        <v>23</v>
      </c>
      <c r="R376" s="11"/>
      <c r="S376" s="8"/>
    </row>
    <row r="377" spans="1:19" ht="22.8" customHeight="1">
      <c r="A377" s="8">
        <v>63</v>
      </c>
      <c r="B377" s="20" t="s">
        <v>593</v>
      </c>
      <c r="C377" s="2" t="s">
        <v>101</v>
      </c>
      <c r="D377" s="1" t="s">
        <v>125</v>
      </c>
      <c r="E377" s="1">
        <v>1976</v>
      </c>
      <c r="F377" s="8">
        <f t="shared" si="14"/>
        <v>50</v>
      </c>
      <c r="G377" s="1" t="s">
        <v>241</v>
      </c>
      <c r="H377" s="8"/>
      <c r="I377" s="4">
        <v>1</v>
      </c>
      <c r="J377" s="21">
        <f t="shared" si="15"/>
        <v>3.5891203703703703E-2</v>
      </c>
      <c r="K377" s="2">
        <v>46</v>
      </c>
      <c r="L377" s="11"/>
      <c r="M377" s="8"/>
      <c r="N377" s="19">
        <v>3.5891203703703703E-2</v>
      </c>
      <c r="O377" s="8">
        <v>16</v>
      </c>
      <c r="P377" s="11"/>
      <c r="Q377" s="8"/>
      <c r="R377" s="11"/>
      <c r="S377" s="8"/>
    </row>
    <row r="378" spans="1:19" ht="22.8" customHeight="1">
      <c r="A378" s="8">
        <v>64</v>
      </c>
      <c r="B378" s="20" t="s">
        <v>61</v>
      </c>
      <c r="C378" s="2" t="s">
        <v>62</v>
      </c>
      <c r="D378" s="2" t="s">
        <v>63</v>
      </c>
      <c r="E378" s="2">
        <v>1982</v>
      </c>
      <c r="F378" s="8">
        <f t="shared" si="14"/>
        <v>44</v>
      </c>
      <c r="G378" s="2" t="s">
        <v>243</v>
      </c>
      <c r="H378" s="8"/>
      <c r="I378" s="4">
        <v>1</v>
      </c>
      <c r="J378" s="21">
        <f t="shared" si="15"/>
        <v>3.6180555555555556E-2</v>
      </c>
      <c r="K378" s="2">
        <v>47</v>
      </c>
      <c r="L378" s="19">
        <v>3.6180555555555556E-2</v>
      </c>
      <c r="M378" s="8">
        <v>39</v>
      </c>
      <c r="N378" s="11"/>
      <c r="O378" s="8"/>
      <c r="P378" s="11"/>
      <c r="Q378" s="8"/>
      <c r="R378" s="11"/>
      <c r="S378" s="8"/>
    </row>
    <row r="379" spans="1:19" ht="22.8" customHeight="1">
      <c r="A379" s="8">
        <v>65</v>
      </c>
      <c r="B379" s="20" t="s">
        <v>401</v>
      </c>
      <c r="C379" s="2" t="s">
        <v>366</v>
      </c>
      <c r="D379" s="2" t="s">
        <v>71</v>
      </c>
      <c r="E379" s="2">
        <v>1992</v>
      </c>
      <c r="F379" s="8">
        <f t="shared" ref="F379:F410" si="16">$A$313-E379</f>
        <v>34</v>
      </c>
      <c r="G379" s="2" t="s">
        <v>240</v>
      </c>
      <c r="H379" s="8"/>
      <c r="I379" s="4">
        <v>1</v>
      </c>
      <c r="J379" s="21">
        <f t="shared" ref="J379:J410" si="17">L379+N379+P379+R379</f>
        <v>3.619212962962963E-2</v>
      </c>
      <c r="K379" s="2">
        <v>48</v>
      </c>
      <c r="L379" s="19">
        <v>3.619212962962963E-2</v>
      </c>
      <c r="M379" s="8">
        <v>38</v>
      </c>
      <c r="N379" s="11"/>
      <c r="O379" s="8"/>
      <c r="P379" s="11"/>
      <c r="Q379" s="8"/>
      <c r="R379" s="11"/>
      <c r="S379" s="8"/>
    </row>
    <row r="380" spans="1:19" ht="22.8" customHeight="1">
      <c r="A380" s="8">
        <v>66</v>
      </c>
      <c r="B380" s="20" t="s">
        <v>19</v>
      </c>
      <c r="C380" s="2" t="s">
        <v>20</v>
      </c>
      <c r="D380" s="2" t="s">
        <v>21</v>
      </c>
      <c r="E380" s="2">
        <v>1970</v>
      </c>
      <c r="F380" s="8">
        <f t="shared" si="16"/>
        <v>56</v>
      </c>
      <c r="G380" s="2" t="s">
        <v>241</v>
      </c>
      <c r="H380" s="8"/>
      <c r="I380" s="4">
        <v>1</v>
      </c>
      <c r="J380" s="21">
        <f t="shared" si="17"/>
        <v>3.6296296296296292E-2</v>
      </c>
      <c r="K380" s="2">
        <v>49</v>
      </c>
      <c r="L380" s="19">
        <v>3.6296296296296292E-2</v>
      </c>
      <c r="M380" s="8">
        <v>40</v>
      </c>
      <c r="N380" s="11"/>
      <c r="O380" s="8"/>
      <c r="P380" s="11"/>
      <c r="Q380" s="8"/>
      <c r="R380" s="11"/>
      <c r="S380" s="8"/>
    </row>
    <row r="381" spans="1:19" ht="22.8" customHeight="1">
      <c r="A381" s="8">
        <v>67</v>
      </c>
      <c r="B381" s="20" t="s">
        <v>510</v>
      </c>
      <c r="C381" s="2" t="s">
        <v>411</v>
      </c>
      <c r="D381" s="2" t="s">
        <v>318</v>
      </c>
      <c r="E381" s="2">
        <v>1995</v>
      </c>
      <c r="F381" s="8">
        <f t="shared" si="16"/>
        <v>31</v>
      </c>
      <c r="G381" s="2" t="s">
        <v>240</v>
      </c>
      <c r="H381" s="8"/>
      <c r="I381" s="4">
        <v>1</v>
      </c>
      <c r="J381" s="21">
        <f t="shared" si="17"/>
        <v>3.6342592592592593E-2</v>
      </c>
      <c r="K381" s="2">
        <v>50</v>
      </c>
      <c r="L381" s="19">
        <v>3.6342592592592593E-2</v>
      </c>
      <c r="M381" s="8">
        <v>42</v>
      </c>
      <c r="N381" s="11"/>
      <c r="O381" s="8"/>
      <c r="P381" s="11"/>
      <c r="Q381" s="8"/>
      <c r="R381" s="11"/>
      <c r="S381" s="8"/>
    </row>
    <row r="382" spans="1:19" ht="22.8" customHeight="1">
      <c r="A382" s="8">
        <v>68</v>
      </c>
      <c r="B382" s="48" t="s">
        <v>697</v>
      </c>
      <c r="C382" s="2" t="s">
        <v>62</v>
      </c>
      <c r="D382" s="1" t="s">
        <v>32</v>
      </c>
      <c r="E382" s="1">
        <v>1980</v>
      </c>
      <c r="F382" s="8">
        <f t="shared" si="16"/>
        <v>46</v>
      </c>
      <c r="G382" s="1" t="s">
        <v>243</v>
      </c>
      <c r="H382" s="8"/>
      <c r="I382" s="4">
        <v>1</v>
      </c>
      <c r="J382" s="21">
        <f t="shared" si="17"/>
        <v>3.636574074074074E-2</v>
      </c>
      <c r="K382" s="2"/>
      <c r="L382" s="11"/>
      <c r="M382" s="8"/>
      <c r="N382" s="11"/>
      <c r="O382" s="8"/>
      <c r="P382" s="47">
        <v>3.636574074074074E-2</v>
      </c>
      <c r="Q382" s="8">
        <v>24</v>
      </c>
      <c r="R382" s="11"/>
      <c r="S382" s="8"/>
    </row>
    <row r="383" spans="1:19" ht="22.8" customHeight="1">
      <c r="A383" s="8">
        <v>69</v>
      </c>
      <c r="B383" s="20" t="s">
        <v>481</v>
      </c>
      <c r="C383" s="2" t="s">
        <v>482</v>
      </c>
      <c r="D383" s="2" t="s">
        <v>29</v>
      </c>
      <c r="E383" s="2">
        <v>1982</v>
      </c>
      <c r="F383" s="8">
        <f t="shared" si="16"/>
        <v>44</v>
      </c>
      <c r="G383" s="2" t="s">
        <v>243</v>
      </c>
      <c r="H383" s="8"/>
      <c r="I383" s="4">
        <v>1</v>
      </c>
      <c r="J383" s="21">
        <f t="shared" si="17"/>
        <v>3.6435185185185189E-2</v>
      </c>
      <c r="K383" s="2">
        <v>51</v>
      </c>
      <c r="L383" s="19">
        <v>3.6435185185185189E-2</v>
      </c>
      <c r="M383" s="8">
        <v>41</v>
      </c>
      <c r="N383" s="11"/>
      <c r="O383" s="8"/>
      <c r="P383" s="11"/>
      <c r="Q383" s="8"/>
      <c r="R383" s="11"/>
      <c r="S383" s="8"/>
    </row>
    <row r="384" spans="1:19" ht="22.8" customHeight="1">
      <c r="A384" s="8">
        <v>70</v>
      </c>
      <c r="B384" s="48" t="s">
        <v>698</v>
      </c>
      <c r="C384" s="2" t="s">
        <v>386</v>
      </c>
      <c r="D384" s="1" t="s">
        <v>634</v>
      </c>
      <c r="E384" s="1">
        <v>1976</v>
      </c>
      <c r="F384" s="8">
        <f t="shared" si="16"/>
        <v>50</v>
      </c>
      <c r="G384" s="1" t="s">
        <v>241</v>
      </c>
      <c r="H384" s="8"/>
      <c r="I384" s="4">
        <v>1</v>
      </c>
      <c r="J384" s="21">
        <f t="shared" si="17"/>
        <v>3.6435185185185189E-2</v>
      </c>
      <c r="K384" s="2"/>
      <c r="L384" s="11"/>
      <c r="M384" s="8"/>
      <c r="N384" s="11"/>
      <c r="O384" s="8"/>
      <c r="P384" s="47">
        <v>3.6435185185185189E-2</v>
      </c>
      <c r="Q384" s="8">
        <v>25</v>
      </c>
      <c r="R384" s="11"/>
      <c r="S384" s="8"/>
    </row>
    <row r="385" spans="1:19" ht="22.8" customHeight="1">
      <c r="A385" s="8">
        <v>71</v>
      </c>
      <c r="B385" s="20" t="s">
        <v>446</v>
      </c>
      <c r="C385" s="2" t="s">
        <v>447</v>
      </c>
      <c r="D385" s="2" t="s">
        <v>71</v>
      </c>
      <c r="E385" s="2">
        <v>2005</v>
      </c>
      <c r="F385" s="8">
        <f t="shared" si="16"/>
        <v>21</v>
      </c>
      <c r="G385" s="2" t="s">
        <v>242</v>
      </c>
      <c r="H385" s="8"/>
      <c r="I385" s="4">
        <v>1</v>
      </c>
      <c r="J385" s="21">
        <f t="shared" si="17"/>
        <v>3.6851851851851851E-2</v>
      </c>
      <c r="K385" s="2">
        <v>52</v>
      </c>
      <c r="L385" s="19">
        <v>3.6851851851851851E-2</v>
      </c>
      <c r="M385" s="8">
        <v>43</v>
      </c>
      <c r="N385" s="11"/>
      <c r="O385" s="8"/>
      <c r="P385" s="11"/>
      <c r="Q385" s="8"/>
      <c r="R385" s="11"/>
      <c r="S385" s="8"/>
    </row>
    <row r="386" spans="1:19" ht="22.8" customHeight="1">
      <c r="A386" s="8">
        <v>72</v>
      </c>
      <c r="B386" s="20" t="s">
        <v>594</v>
      </c>
      <c r="C386" s="2" t="s">
        <v>595</v>
      </c>
      <c r="D386" s="1" t="s">
        <v>596</v>
      </c>
      <c r="E386" s="1">
        <v>1974</v>
      </c>
      <c r="F386" s="8">
        <f t="shared" si="16"/>
        <v>52</v>
      </c>
      <c r="G386" s="1" t="s">
        <v>241</v>
      </c>
      <c r="H386" s="8"/>
      <c r="I386" s="4">
        <v>1</v>
      </c>
      <c r="J386" s="21">
        <f t="shared" si="17"/>
        <v>3.6932870370370366E-2</v>
      </c>
      <c r="K386" s="2">
        <v>53</v>
      </c>
      <c r="L386" s="11"/>
      <c r="M386" s="8"/>
      <c r="N386" s="19">
        <v>3.6932870370370366E-2</v>
      </c>
      <c r="O386" s="8">
        <v>17</v>
      </c>
      <c r="P386" s="11"/>
      <c r="Q386" s="8"/>
      <c r="R386" s="11"/>
      <c r="S386" s="8"/>
    </row>
    <row r="387" spans="1:19" ht="22.8" customHeight="1">
      <c r="A387" s="8">
        <v>73</v>
      </c>
      <c r="B387" s="48" t="s">
        <v>699</v>
      </c>
      <c r="C387" s="2" t="s">
        <v>89</v>
      </c>
      <c r="D387" s="6" t="s">
        <v>7</v>
      </c>
      <c r="E387" s="1">
        <v>2000</v>
      </c>
      <c r="F387" s="8">
        <f t="shared" si="16"/>
        <v>26</v>
      </c>
      <c r="G387" s="1" t="s">
        <v>242</v>
      </c>
      <c r="H387" s="8"/>
      <c r="I387" s="4">
        <v>1</v>
      </c>
      <c r="J387" s="21">
        <f t="shared" si="17"/>
        <v>3.712962962962963E-2</v>
      </c>
      <c r="K387" s="2"/>
      <c r="L387" s="11"/>
      <c r="M387" s="8"/>
      <c r="N387" s="11"/>
      <c r="O387" s="8"/>
      <c r="P387" s="47">
        <v>3.712962962962963E-2</v>
      </c>
      <c r="Q387" s="8">
        <v>26</v>
      </c>
      <c r="R387" s="11"/>
      <c r="S387" s="8"/>
    </row>
    <row r="388" spans="1:19" ht="22.8" customHeight="1">
      <c r="A388" s="8">
        <v>74</v>
      </c>
      <c r="B388" s="20" t="s">
        <v>597</v>
      </c>
      <c r="C388" s="2" t="s">
        <v>598</v>
      </c>
      <c r="D388" s="1" t="s">
        <v>32</v>
      </c>
      <c r="E388" s="1">
        <v>1987</v>
      </c>
      <c r="F388" s="8">
        <f t="shared" si="16"/>
        <v>39</v>
      </c>
      <c r="G388" s="1" t="s">
        <v>240</v>
      </c>
      <c r="H388" s="8"/>
      <c r="I388" s="4">
        <v>1</v>
      </c>
      <c r="J388" s="21">
        <f t="shared" si="17"/>
        <v>3.7499999999999999E-2</v>
      </c>
      <c r="K388" s="2">
        <v>54</v>
      </c>
      <c r="L388" s="11"/>
      <c r="M388" s="8"/>
      <c r="N388" s="19">
        <v>3.7499999999999999E-2</v>
      </c>
      <c r="O388" s="8">
        <v>18</v>
      </c>
      <c r="P388" s="11"/>
      <c r="Q388" s="8"/>
      <c r="R388" s="11"/>
      <c r="S388" s="8"/>
    </row>
    <row r="389" spans="1:19" ht="22.8" customHeight="1">
      <c r="A389" s="8">
        <v>75</v>
      </c>
      <c r="B389" s="20" t="s">
        <v>560</v>
      </c>
      <c r="C389" s="2" t="s">
        <v>545</v>
      </c>
      <c r="D389" s="2" t="s">
        <v>117</v>
      </c>
      <c r="E389" s="2">
        <v>2008</v>
      </c>
      <c r="F389" s="8">
        <f t="shared" si="16"/>
        <v>18</v>
      </c>
      <c r="G389" s="2" t="s">
        <v>242</v>
      </c>
      <c r="H389" s="8"/>
      <c r="I389" s="4">
        <v>1</v>
      </c>
      <c r="J389" s="21">
        <f t="shared" si="17"/>
        <v>3.7696759259259256E-2</v>
      </c>
      <c r="K389" s="2">
        <v>55</v>
      </c>
      <c r="L389" s="19">
        <v>3.7696759259259256E-2</v>
      </c>
      <c r="M389" s="8">
        <v>44</v>
      </c>
      <c r="N389" s="11"/>
      <c r="O389" s="8"/>
      <c r="P389" s="11"/>
      <c r="Q389" s="8"/>
      <c r="R389" s="11"/>
      <c r="S389" s="8"/>
    </row>
    <row r="390" spans="1:19" ht="22.8" customHeight="1">
      <c r="A390" s="8">
        <v>76</v>
      </c>
      <c r="B390" s="48" t="s">
        <v>645</v>
      </c>
      <c r="C390" s="2" t="s">
        <v>62</v>
      </c>
      <c r="D390" s="6" t="s">
        <v>255</v>
      </c>
      <c r="E390" s="1">
        <v>1996</v>
      </c>
      <c r="F390" s="8">
        <f t="shared" si="16"/>
        <v>30</v>
      </c>
      <c r="G390" s="1" t="s">
        <v>792</v>
      </c>
      <c r="H390" s="8"/>
      <c r="I390" s="4">
        <v>1</v>
      </c>
      <c r="J390" s="21">
        <f t="shared" si="17"/>
        <v>3.7696759259259256E-2</v>
      </c>
      <c r="K390" s="2"/>
      <c r="L390" s="11"/>
      <c r="M390" s="8"/>
      <c r="N390" s="11"/>
      <c r="O390" s="8"/>
      <c r="P390" s="47">
        <v>3.7696759259259256E-2</v>
      </c>
      <c r="Q390" s="8">
        <v>27</v>
      </c>
      <c r="R390" s="11"/>
      <c r="S390" s="8"/>
    </row>
    <row r="391" spans="1:19" ht="22.8" customHeight="1">
      <c r="A391" s="8">
        <v>77</v>
      </c>
      <c r="B391" s="20" t="s">
        <v>426</v>
      </c>
      <c r="C391" s="2" t="s">
        <v>299</v>
      </c>
      <c r="D391" s="2" t="s">
        <v>106</v>
      </c>
      <c r="E391" s="2">
        <v>1994</v>
      </c>
      <c r="F391" s="8">
        <f t="shared" si="16"/>
        <v>32</v>
      </c>
      <c r="G391" s="2" t="s">
        <v>240</v>
      </c>
      <c r="H391" s="8"/>
      <c r="I391" s="4">
        <v>1</v>
      </c>
      <c r="J391" s="21">
        <f t="shared" si="17"/>
        <v>3.7835648148148153E-2</v>
      </c>
      <c r="K391" s="2">
        <v>56</v>
      </c>
      <c r="L391" s="19">
        <v>3.7835648148148153E-2</v>
      </c>
      <c r="M391" s="8">
        <v>45</v>
      </c>
      <c r="N391" s="11"/>
      <c r="O391" s="8"/>
      <c r="P391" s="11"/>
      <c r="Q391" s="8"/>
      <c r="R391" s="11"/>
      <c r="S391" s="8"/>
    </row>
    <row r="392" spans="1:19" ht="22.8" customHeight="1">
      <c r="A392" s="8">
        <v>78</v>
      </c>
      <c r="B392" s="48" t="s">
        <v>700</v>
      </c>
      <c r="C392" s="2"/>
      <c r="D392" s="1" t="s">
        <v>701</v>
      </c>
      <c r="E392" s="1">
        <v>1971</v>
      </c>
      <c r="F392" s="8">
        <f t="shared" si="16"/>
        <v>55</v>
      </c>
      <c r="G392" s="1" t="s">
        <v>241</v>
      </c>
      <c r="H392" s="8"/>
      <c r="I392" s="4">
        <v>1</v>
      </c>
      <c r="J392" s="21">
        <f t="shared" si="17"/>
        <v>3.8263888888888889E-2</v>
      </c>
      <c r="K392" s="2"/>
      <c r="L392" s="11"/>
      <c r="M392" s="8"/>
      <c r="N392" s="11"/>
      <c r="O392" s="8"/>
      <c r="P392" s="47">
        <v>3.8263888888888889E-2</v>
      </c>
      <c r="Q392" s="8">
        <v>29</v>
      </c>
      <c r="R392" s="11"/>
      <c r="S392" s="8"/>
    </row>
    <row r="393" spans="1:19" ht="22.8" customHeight="1">
      <c r="A393" s="8">
        <v>79</v>
      </c>
      <c r="B393" s="48" t="s">
        <v>365</v>
      </c>
      <c r="C393" s="2"/>
      <c r="D393" s="1" t="s">
        <v>7</v>
      </c>
      <c r="E393" s="1">
        <v>1980</v>
      </c>
      <c r="F393" s="8">
        <f t="shared" si="16"/>
        <v>46</v>
      </c>
      <c r="G393" s="1" t="s">
        <v>243</v>
      </c>
      <c r="H393" s="8"/>
      <c r="I393" s="4">
        <v>1</v>
      </c>
      <c r="J393" s="21">
        <f t="shared" si="17"/>
        <v>3.8310185185185183E-2</v>
      </c>
      <c r="K393" s="2"/>
      <c r="L393" s="11"/>
      <c r="M393" s="8"/>
      <c r="N393" s="11"/>
      <c r="O393" s="8"/>
      <c r="P393" s="47">
        <v>3.8310185185185183E-2</v>
      </c>
      <c r="Q393" s="8">
        <v>32</v>
      </c>
      <c r="R393" s="11"/>
      <c r="S393" s="8"/>
    </row>
    <row r="394" spans="1:19" ht="22.8" customHeight="1">
      <c r="A394" s="8">
        <v>80</v>
      </c>
      <c r="B394" s="20" t="s">
        <v>163</v>
      </c>
      <c r="C394" s="2" t="s">
        <v>164</v>
      </c>
      <c r="D394" s="2" t="s">
        <v>165</v>
      </c>
      <c r="E394" s="2">
        <v>1995</v>
      </c>
      <c r="F394" s="8">
        <f t="shared" si="16"/>
        <v>31</v>
      </c>
      <c r="G394" s="2" t="s">
        <v>240</v>
      </c>
      <c r="H394" s="8"/>
      <c r="I394" s="4">
        <v>1</v>
      </c>
      <c r="J394" s="21">
        <f t="shared" si="17"/>
        <v>3.8495370370370367E-2</v>
      </c>
      <c r="K394" s="2">
        <v>57</v>
      </c>
      <c r="L394" s="19">
        <v>3.8495370370370367E-2</v>
      </c>
      <c r="M394" s="8">
        <v>46</v>
      </c>
      <c r="N394" s="11"/>
      <c r="O394" s="8"/>
      <c r="P394" s="11"/>
      <c r="Q394" s="8"/>
      <c r="R394" s="11"/>
      <c r="S394" s="8"/>
    </row>
    <row r="395" spans="1:19" ht="22.8" customHeight="1">
      <c r="A395" s="8">
        <v>81</v>
      </c>
      <c r="B395" s="48" t="s">
        <v>329</v>
      </c>
      <c r="C395" s="2" t="s">
        <v>124</v>
      </c>
      <c r="D395" s="1" t="s">
        <v>330</v>
      </c>
      <c r="E395" s="1">
        <v>1985</v>
      </c>
      <c r="F395" s="8">
        <f t="shared" si="16"/>
        <v>41</v>
      </c>
      <c r="G395" s="1" t="s">
        <v>243</v>
      </c>
      <c r="H395" s="8"/>
      <c r="I395" s="4">
        <v>1</v>
      </c>
      <c r="J395" s="21">
        <f t="shared" si="17"/>
        <v>3.8784722222222227E-2</v>
      </c>
      <c r="K395" s="2"/>
      <c r="L395" s="11"/>
      <c r="M395" s="8"/>
      <c r="N395" s="11"/>
      <c r="O395" s="8"/>
      <c r="P395" s="47">
        <v>3.8784722222222227E-2</v>
      </c>
      <c r="Q395" s="8">
        <v>34</v>
      </c>
      <c r="R395" s="11"/>
      <c r="S395" s="8"/>
    </row>
    <row r="396" spans="1:19" ht="22.8" customHeight="1">
      <c r="A396" s="8">
        <v>82</v>
      </c>
      <c r="B396" s="20" t="s">
        <v>110</v>
      </c>
      <c r="C396" s="2" t="s">
        <v>59</v>
      </c>
      <c r="D396" s="1" t="s">
        <v>60</v>
      </c>
      <c r="E396" s="2">
        <v>1980</v>
      </c>
      <c r="F396" s="8">
        <f t="shared" si="16"/>
        <v>46</v>
      </c>
      <c r="G396" s="1" t="s">
        <v>243</v>
      </c>
      <c r="H396" s="8"/>
      <c r="I396" s="4">
        <v>1</v>
      </c>
      <c r="J396" s="21">
        <f t="shared" si="17"/>
        <v>3.9039351851851853E-2</v>
      </c>
      <c r="K396" s="2">
        <v>58</v>
      </c>
      <c r="L396" s="19">
        <v>3.9039351851851853E-2</v>
      </c>
      <c r="M396" s="8">
        <v>49</v>
      </c>
      <c r="N396" s="11"/>
      <c r="O396" s="8"/>
      <c r="P396" s="11"/>
      <c r="Q396" s="8"/>
      <c r="R396" s="11"/>
      <c r="S396" s="8"/>
    </row>
    <row r="397" spans="1:19" ht="22.8" customHeight="1">
      <c r="A397" s="8">
        <v>83</v>
      </c>
      <c r="B397" s="20" t="s">
        <v>599</v>
      </c>
      <c r="C397" s="2" t="s">
        <v>108</v>
      </c>
      <c r="D397" s="1" t="s">
        <v>32</v>
      </c>
      <c r="E397" s="1">
        <v>1994</v>
      </c>
      <c r="F397" s="8">
        <f t="shared" si="16"/>
        <v>32</v>
      </c>
      <c r="G397" s="1" t="s">
        <v>240</v>
      </c>
      <c r="H397" s="8"/>
      <c r="I397" s="4">
        <v>1</v>
      </c>
      <c r="J397" s="21">
        <f t="shared" si="17"/>
        <v>3.9108796296296301E-2</v>
      </c>
      <c r="K397" s="2">
        <v>59</v>
      </c>
      <c r="L397" s="11"/>
      <c r="M397" s="8"/>
      <c r="N397" s="19">
        <v>3.9108796296296301E-2</v>
      </c>
      <c r="O397" s="8">
        <v>19</v>
      </c>
      <c r="P397" s="11"/>
      <c r="Q397" s="8"/>
      <c r="R397" s="11"/>
      <c r="S397" s="8"/>
    </row>
    <row r="398" spans="1:19" ht="22.8" customHeight="1">
      <c r="A398" s="8">
        <v>84</v>
      </c>
      <c r="B398" s="48" t="s">
        <v>702</v>
      </c>
      <c r="C398" s="2" t="s">
        <v>276</v>
      </c>
      <c r="D398" s="1" t="s">
        <v>330</v>
      </c>
      <c r="E398" s="1">
        <v>1989</v>
      </c>
      <c r="F398" s="8">
        <f t="shared" si="16"/>
        <v>37</v>
      </c>
      <c r="G398" s="1" t="s">
        <v>240</v>
      </c>
      <c r="H398" s="8"/>
      <c r="I398" s="4">
        <v>1</v>
      </c>
      <c r="J398" s="21">
        <f t="shared" si="17"/>
        <v>3.9155092592592596E-2</v>
      </c>
      <c r="K398" s="2"/>
      <c r="L398" s="11"/>
      <c r="M398" s="8"/>
      <c r="N398" s="11"/>
      <c r="O398" s="8"/>
      <c r="P398" s="47">
        <v>3.9155092592592596E-2</v>
      </c>
      <c r="Q398" s="8">
        <v>35</v>
      </c>
      <c r="R398" s="11"/>
      <c r="S398" s="8"/>
    </row>
    <row r="399" spans="1:19" ht="22.8" customHeight="1">
      <c r="A399" s="8">
        <v>85</v>
      </c>
      <c r="B399" s="48" t="s">
        <v>703</v>
      </c>
      <c r="C399" s="2" t="s">
        <v>704</v>
      </c>
      <c r="D399" s="1" t="s">
        <v>661</v>
      </c>
      <c r="E399" s="1">
        <v>1982</v>
      </c>
      <c r="F399" s="8">
        <f t="shared" si="16"/>
        <v>44</v>
      </c>
      <c r="G399" s="1" t="s">
        <v>243</v>
      </c>
      <c r="H399" s="8"/>
      <c r="I399" s="4">
        <v>1</v>
      </c>
      <c r="J399" s="21">
        <f t="shared" si="17"/>
        <v>3.9421296296296295E-2</v>
      </c>
      <c r="K399" s="2"/>
      <c r="L399" s="11"/>
      <c r="M399" s="8"/>
      <c r="N399" s="11"/>
      <c r="O399" s="8"/>
      <c r="P399" s="47">
        <v>3.9421296296296295E-2</v>
      </c>
      <c r="Q399" s="8">
        <v>36</v>
      </c>
      <c r="R399" s="11"/>
      <c r="S399" s="8"/>
    </row>
    <row r="400" spans="1:19" ht="22.8" customHeight="1">
      <c r="A400" s="8">
        <v>86</v>
      </c>
      <c r="B400" s="20" t="s">
        <v>600</v>
      </c>
      <c r="C400" s="2" t="s">
        <v>288</v>
      </c>
      <c r="D400" s="1" t="s">
        <v>247</v>
      </c>
      <c r="E400" s="1">
        <v>1989</v>
      </c>
      <c r="F400" s="8">
        <f t="shared" si="16"/>
        <v>37</v>
      </c>
      <c r="G400" s="1" t="s">
        <v>240</v>
      </c>
      <c r="H400" s="8"/>
      <c r="I400" s="4">
        <v>1</v>
      </c>
      <c r="J400" s="21">
        <f t="shared" si="17"/>
        <v>3.953703703703703E-2</v>
      </c>
      <c r="K400" s="2">
        <v>60</v>
      </c>
      <c r="L400" s="11"/>
      <c r="M400" s="8"/>
      <c r="N400" s="19">
        <v>3.953703703703703E-2</v>
      </c>
      <c r="O400" s="8">
        <v>20</v>
      </c>
      <c r="P400" s="11"/>
      <c r="Q400" s="8"/>
      <c r="R400" s="11"/>
      <c r="S400" s="8"/>
    </row>
    <row r="401" spans="1:19" ht="22.8" customHeight="1">
      <c r="A401" s="8">
        <v>87</v>
      </c>
      <c r="B401" s="48" t="s">
        <v>705</v>
      </c>
      <c r="C401" s="2" t="s">
        <v>706</v>
      </c>
      <c r="D401" s="1" t="s">
        <v>707</v>
      </c>
      <c r="E401" s="1">
        <v>1981</v>
      </c>
      <c r="F401" s="8">
        <f t="shared" si="16"/>
        <v>45</v>
      </c>
      <c r="G401" s="1" t="s">
        <v>243</v>
      </c>
      <c r="H401" s="8"/>
      <c r="I401" s="4">
        <v>1</v>
      </c>
      <c r="J401" s="21">
        <f t="shared" si="17"/>
        <v>3.9907407407407412E-2</v>
      </c>
      <c r="K401" s="2"/>
      <c r="L401" s="11"/>
      <c r="M401" s="8"/>
      <c r="N401" s="11"/>
      <c r="O401" s="8"/>
      <c r="P401" s="47">
        <v>3.9907407407407412E-2</v>
      </c>
      <c r="Q401" s="8">
        <v>37</v>
      </c>
      <c r="R401" s="11"/>
      <c r="S401" s="8"/>
    </row>
    <row r="402" spans="1:19" ht="22.8" customHeight="1">
      <c r="A402" s="8">
        <v>88</v>
      </c>
      <c r="B402" s="48" t="s">
        <v>335</v>
      </c>
      <c r="C402" s="2" t="s">
        <v>281</v>
      </c>
      <c r="D402" s="1" t="s">
        <v>689</v>
      </c>
      <c r="E402" s="1">
        <v>1982</v>
      </c>
      <c r="F402" s="8">
        <f t="shared" si="16"/>
        <v>44</v>
      </c>
      <c r="G402" s="1" t="s">
        <v>243</v>
      </c>
      <c r="H402" s="8"/>
      <c r="I402" s="4">
        <v>1</v>
      </c>
      <c r="J402" s="21">
        <f t="shared" si="17"/>
        <v>4.0127314814814817E-2</v>
      </c>
      <c r="K402" s="2"/>
      <c r="L402" s="11"/>
      <c r="M402" s="8"/>
      <c r="N402" s="11"/>
      <c r="O402" s="8"/>
      <c r="P402" s="47">
        <v>4.0127314814814817E-2</v>
      </c>
      <c r="Q402" s="8">
        <v>38</v>
      </c>
      <c r="R402" s="11"/>
      <c r="S402" s="8"/>
    </row>
    <row r="403" spans="1:19" ht="22.8" customHeight="1">
      <c r="A403" s="8">
        <v>89</v>
      </c>
      <c r="B403" s="20" t="s">
        <v>509</v>
      </c>
      <c r="C403" s="2" t="s">
        <v>366</v>
      </c>
      <c r="D403" s="1" t="s">
        <v>71</v>
      </c>
      <c r="E403" s="2">
        <v>1988</v>
      </c>
      <c r="F403" s="8">
        <f t="shared" si="16"/>
        <v>38</v>
      </c>
      <c r="G403" s="1" t="s">
        <v>240</v>
      </c>
      <c r="H403" s="8"/>
      <c r="I403" s="4">
        <v>1</v>
      </c>
      <c r="J403" s="21">
        <f t="shared" si="17"/>
        <v>4.0532407407407406E-2</v>
      </c>
      <c r="K403" s="2">
        <v>62</v>
      </c>
      <c r="L403" s="19">
        <v>4.0532407407407406E-2</v>
      </c>
      <c r="M403" s="8">
        <v>53</v>
      </c>
      <c r="N403" s="11"/>
      <c r="O403" s="8"/>
      <c r="P403" s="11"/>
      <c r="Q403" s="8"/>
      <c r="R403" s="11"/>
      <c r="S403" s="8"/>
    </row>
    <row r="404" spans="1:19" ht="22.8" customHeight="1">
      <c r="A404" s="8">
        <v>90</v>
      </c>
      <c r="B404" s="20" t="s">
        <v>508</v>
      </c>
      <c r="C404" s="2" t="s">
        <v>48</v>
      </c>
      <c r="D404" s="2" t="s">
        <v>60</v>
      </c>
      <c r="E404" s="2">
        <v>1979</v>
      </c>
      <c r="F404" s="8">
        <f t="shared" si="16"/>
        <v>47</v>
      </c>
      <c r="G404" s="2" t="s">
        <v>243</v>
      </c>
      <c r="H404" s="8"/>
      <c r="I404" s="4">
        <v>1</v>
      </c>
      <c r="J404" s="21">
        <f t="shared" si="17"/>
        <v>4.0798611111111112E-2</v>
      </c>
      <c r="K404" s="2">
        <v>63</v>
      </c>
      <c r="L404" s="19">
        <v>4.0798611111111112E-2</v>
      </c>
      <c r="M404" s="8">
        <v>55</v>
      </c>
      <c r="N404" s="11"/>
      <c r="O404" s="8"/>
      <c r="P404" s="11"/>
      <c r="Q404" s="8"/>
      <c r="R404" s="11"/>
      <c r="S404" s="8"/>
    </row>
    <row r="405" spans="1:19" ht="22.8" customHeight="1">
      <c r="A405" s="8">
        <v>91</v>
      </c>
      <c r="B405" s="20" t="s">
        <v>87</v>
      </c>
      <c r="C405" s="2" t="s">
        <v>89</v>
      </c>
      <c r="D405" s="1" t="s">
        <v>32</v>
      </c>
      <c r="E405" s="2">
        <v>1970</v>
      </c>
      <c r="F405" s="8">
        <f t="shared" si="16"/>
        <v>56</v>
      </c>
      <c r="G405" s="1" t="s">
        <v>241</v>
      </c>
      <c r="H405" s="8"/>
      <c r="I405" s="4">
        <v>1</v>
      </c>
      <c r="J405" s="21">
        <f t="shared" si="17"/>
        <v>4.0821759259259259E-2</v>
      </c>
      <c r="K405" s="2">
        <v>64</v>
      </c>
      <c r="L405" s="19">
        <v>4.0821759259259259E-2</v>
      </c>
      <c r="M405" s="40">
        <v>54</v>
      </c>
      <c r="N405" s="11"/>
      <c r="O405" s="8"/>
      <c r="P405" s="11"/>
      <c r="Q405" s="8"/>
      <c r="R405" s="11"/>
      <c r="S405" s="8"/>
    </row>
    <row r="406" spans="1:19" ht="22.8" hidden="1" customHeight="1">
      <c r="A406" s="8">
        <v>92</v>
      </c>
      <c r="B406" s="20"/>
      <c r="C406" s="2"/>
      <c r="D406" s="1"/>
      <c r="E406" s="1"/>
      <c r="F406" s="8">
        <f t="shared" si="16"/>
        <v>2026</v>
      </c>
      <c r="G406" s="1" t="s">
        <v>721</v>
      </c>
      <c r="H406" s="8"/>
      <c r="I406" s="4">
        <v>1</v>
      </c>
      <c r="J406" s="21">
        <f t="shared" si="17"/>
        <v>8.4259259259259298E-2</v>
      </c>
      <c r="K406" s="2">
        <v>72</v>
      </c>
      <c r="L406" s="19">
        <v>8.4259259259259298E-2</v>
      </c>
      <c r="M406" s="8">
        <v>62</v>
      </c>
      <c r="N406" s="11"/>
      <c r="O406" s="8"/>
      <c r="P406" s="11"/>
      <c r="Q406" s="8"/>
      <c r="R406" s="11"/>
      <c r="S406" s="8"/>
    </row>
    <row r="407" spans="1:19" ht="22.8" hidden="1" customHeight="1">
      <c r="A407" s="8">
        <v>93</v>
      </c>
      <c r="B407" s="20"/>
      <c r="C407" s="2"/>
      <c r="D407" s="1"/>
      <c r="E407" s="1"/>
      <c r="F407" s="8">
        <f t="shared" si="16"/>
        <v>2026</v>
      </c>
      <c r="G407" s="1" t="s">
        <v>722</v>
      </c>
      <c r="H407" s="8"/>
      <c r="I407" s="4">
        <v>1</v>
      </c>
      <c r="J407" s="21">
        <f t="shared" si="17"/>
        <v>0.125925925925926</v>
      </c>
      <c r="K407" s="2">
        <v>73</v>
      </c>
      <c r="L407" s="19">
        <v>0.125925925925926</v>
      </c>
      <c r="M407" s="8">
        <v>63</v>
      </c>
      <c r="N407" s="11"/>
      <c r="O407" s="8"/>
      <c r="P407" s="11"/>
      <c r="Q407" s="8"/>
      <c r="R407" s="11"/>
      <c r="S407" s="8"/>
    </row>
    <row r="408" spans="1:19" ht="22.8" hidden="1" customHeight="1">
      <c r="A408" s="8">
        <v>94</v>
      </c>
      <c r="B408" s="20"/>
      <c r="C408" s="2"/>
      <c r="D408" s="1"/>
      <c r="E408" s="1"/>
      <c r="F408" s="8">
        <f t="shared" si="16"/>
        <v>2026</v>
      </c>
      <c r="G408" s="1" t="s">
        <v>723</v>
      </c>
      <c r="H408" s="8"/>
      <c r="I408" s="4">
        <v>1</v>
      </c>
      <c r="J408" s="21">
        <f t="shared" si="17"/>
        <v>0.16759259259259299</v>
      </c>
      <c r="K408" s="2">
        <v>74</v>
      </c>
      <c r="L408" s="19">
        <v>0.16759259259259299</v>
      </c>
      <c r="M408" s="8">
        <v>64</v>
      </c>
      <c r="N408" s="11"/>
      <c r="O408" s="8"/>
      <c r="P408" s="11"/>
      <c r="Q408" s="8"/>
      <c r="R408" s="11"/>
      <c r="S408" s="8"/>
    </row>
    <row r="409" spans="1:19" ht="22.8" hidden="1" customHeight="1">
      <c r="A409" s="8">
        <v>95</v>
      </c>
      <c r="B409" s="20" t="s">
        <v>385</v>
      </c>
      <c r="C409" s="2" t="s">
        <v>386</v>
      </c>
      <c r="D409" s="2" t="s">
        <v>29</v>
      </c>
      <c r="E409" s="2">
        <v>1988</v>
      </c>
      <c r="F409" s="8">
        <f t="shared" si="16"/>
        <v>38</v>
      </c>
      <c r="G409" s="1" t="s">
        <v>724</v>
      </c>
      <c r="H409" s="8"/>
      <c r="I409" s="4">
        <v>1</v>
      </c>
      <c r="J409" s="21">
        <f t="shared" si="17"/>
        <v>0.20925925925925901</v>
      </c>
      <c r="K409" s="2">
        <v>75</v>
      </c>
      <c r="L409" s="19">
        <v>0.20925925925925901</v>
      </c>
      <c r="M409" s="8">
        <v>65</v>
      </c>
      <c r="N409" s="11"/>
      <c r="O409" s="8"/>
      <c r="P409" s="11"/>
      <c r="Q409" s="8"/>
      <c r="R409" s="11"/>
      <c r="S409" s="8"/>
    </row>
    <row r="410" spans="1:19" ht="22.8" hidden="1" customHeight="1">
      <c r="A410" s="8">
        <v>96</v>
      </c>
      <c r="B410" s="20" t="s">
        <v>390</v>
      </c>
      <c r="C410" s="2" t="s">
        <v>196</v>
      </c>
      <c r="D410" s="2" t="s">
        <v>199</v>
      </c>
      <c r="E410" s="2">
        <v>1981</v>
      </c>
      <c r="F410" s="8">
        <f t="shared" si="16"/>
        <v>45</v>
      </c>
      <c r="G410" s="1" t="s">
        <v>725</v>
      </c>
      <c r="H410" s="8"/>
      <c r="I410" s="4">
        <v>1</v>
      </c>
      <c r="J410" s="21">
        <f t="shared" si="17"/>
        <v>0.250925925925926</v>
      </c>
      <c r="K410" s="2">
        <v>76</v>
      </c>
      <c r="L410" s="19">
        <v>0.250925925925926</v>
      </c>
      <c r="M410" s="8">
        <v>66</v>
      </c>
      <c r="N410" s="11"/>
      <c r="O410" s="8"/>
      <c r="P410" s="11"/>
      <c r="Q410" s="8"/>
      <c r="R410" s="11"/>
      <c r="S410" s="8"/>
    </row>
    <row r="411" spans="1:19" ht="22.8" hidden="1" customHeight="1">
      <c r="A411" s="8">
        <v>97</v>
      </c>
      <c r="B411" s="20" t="s">
        <v>314</v>
      </c>
      <c r="C411" s="2" t="s">
        <v>315</v>
      </c>
      <c r="D411" s="2" t="s">
        <v>32</v>
      </c>
      <c r="E411" s="2">
        <v>1979</v>
      </c>
      <c r="F411" s="8">
        <f t="shared" ref="F411:F442" si="18">$A$313-E411</f>
        <v>47</v>
      </c>
      <c r="G411" s="1" t="s">
        <v>726</v>
      </c>
      <c r="H411" s="8"/>
      <c r="I411" s="4">
        <v>1</v>
      </c>
      <c r="J411" s="21">
        <f t="shared" ref="J411:J442" si="19">L411+N411+P411+R411</f>
        <v>0.29259259259259301</v>
      </c>
      <c r="K411" s="2">
        <v>77</v>
      </c>
      <c r="L411" s="19">
        <v>0.29259259259259301</v>
      </c>
      <c r="M411" s="8">
        <v>67</v>
      </c>
      <c r="N411" s="11"/>
      <c r="O411" s="8"/>
      <c r="P411" s="11"/>
      <c r="Q411" s="8"/>
      <c r="R411" s="11"/>
      <c r="S411" s="8"/>
    </row>
    <row r="412" spans="1:19" ht="22.8" hidden="1" customHeight="1">
      <c r="A412" s="8">
        <v>98</v>
      </c>
      <c r="B412" s="20" t="s">
        <v>22</v>
      </c>
      <c r="C412" s="2" t="s">
        <v>23</v>
      </c>
      <c r="D412" s="2" t="s">
        <v>24</v>
      </c>
      <c r="E412" s="2">
        <v>2004</v>
      </c>
      <c r="F412" s="8">
        <f t="shared" si="18"/>
        <v>22</v>
      </c>
      <c r="G412" s="1" t="s">
        <v>727</v>
      </c>
      <c r="H412" s="8"/>
      <c r="I412" s="4">
        <v>1</v>
      </c>
      <c r="J412" s="21">
        <f t="shared" si="19"/>
        <v>0.33425925925925898</v>
      </c>
      <c r="K412" s="2">
        <v>78</v>
      </c>
      <c r="L412" s="19">
        <v>0.33425925925925898</v>
      </c>
      <c r="M412" s="8">
        <v>68</v>
      </c>
      <c r="N412" s="11"/>
      <c r="O412" s="8"/>
      <c r="P412" s="11"/>
      <c r="Q412" s="8"/>
      <c r="R412" s="11"/>
      <c r="S412" s="8"/>
    </row>
    <row r="413" spans="1:19" ht="22.8" hidden="1" customHeight="1">
      <c r="A413" s="8">
        <v>99</v>
      </c>
      <c r="B413" s="20" t="s">
        <v>30</v>
      </c>
      <c r="C413" s="2" t="s">
        <v>31</v>
      </c>
      <c r="D413" s="2" t="s">
        <v>32</v>
      </c>
      <c r="E413" s="2">
        <v>1980</v>
      </c>
      <c r="F413" s="8">
        <f t="shared" si="18"/>
        <v>46</v>
      </c>
      <c r="G413" s="1" t="s">
        <v>728</v>
      </c>
      <c r="H413" s="8"/>
      <c r="I413" s="4">
        <v>1</v>
      </c>
      <c r="J413" s="21">
        <f t="shared" si="19"/>
        <v>0.375925925925926</v>
      </c>
      <c r="K413" s="2">
        <v>79</v>
      </c>
      <c r="L413" s="19">
        <v>0.375925925925926</v>
      </c>
      <c r="M413" s="8">
        <v>69</v>
      </c>
      <c r="N413" s="11"/>
      <c r="O413" s="8"/>
      <c r="P413" s="11"/>
      <c r="Q413" s="8"/>
      <c r="R413" s="11"/>
      <c r="S413" s="8"/>
    </row>
    <row r="414" spans="1:19" ht="22.8" hidden="1" customHeight="1">
      <c r="A414" s="8">
        <v>100</v>
      </c>
      <c r="B414" s="20" t="s">
        <v>319</v>
      </c>
      <c r="C414" s="2" t="s">
        <v>99</v>
      </c>
      <c r="D414" s="2" t="s">
        <v>320</v>
      </c>
      <c r="E414" s="2">
        <v>1974</v>
      </c>
      <c r="F414" s="8">
        <f t="shared" si="18"/>
        <v>52</v>
      </c>
      <c r="G414" s="1" t="s">
        <v>729</v>
      </c>
      <c r="H414" s="8"/>
      <c r="I414" s="4">
        <v>1</v>
      </c>
      <c r="J414" s="21">
        <f t="shared" si="19"/>
        <v>0.41759259259259301</v>
      </c>
      <c r="K414" s="2">
        <v>80</v>
      </c>
      <c r="L414" s="19">
        <v>0.41759259259259301</v>
      </c>
      <c r="M414" s="8">
        <v>70</v>
      </c>
      <c r="N414" s="11"/>
      <c r="O414" s="8"/>
      <c r="P414" s="11"/>
      <c r="Q414" s="8"/>
      <c r="R414" s="11"/>
      <c r="S414" s="8"/>
    </row>
    <row r="415" spans="1:19" ht="22.8" hidden="1" customHeight="1">
      <c r="A415" s="8">
        <v>101</v>
      </c>
      <c r="B415" s="20" t="s">
        <v>35</v>
      </c>
      <c r="C415" s="2" t="s">
        <v>36</v>
      </c>
      <c r="D415" s="2" t="s">
        <v>7</v>
      </c>
      <c r="E415" s="2">
        <v>1970</v>
      </c>
      <c r="F415" s="8">
        <f t="shared" si="18"/>
        <v>56</v>
      </c>
      <c r="G415" s="1" t="s">
        <v>243</v>
      </c>
      <c r="H415" s="8"/>
      <c r="I415" s="4">
        <v>1</v>
      </c>
      <c r="J415" s="21">
        <f t="shared" si="19"/>
        <v>0.45925925925925898</v>
      </c>
      <c r="K415" s="2">
        <v>81</v>
      </c>
      <c r="L415" s="19">
        <v>0.45925925925925898</v>
      </c>
      <c r="M415" s="8">
        <v>71</v>
      </c>
      <c r="N415" s="11"/>
      <c r="O415" s="8"/>
      <c r="P415" s="11"/>
      <c r="Q415" s="8"/>
      <c r="R415" s="11"/>
      <c r="S415" s="8"/>
    </row>
    <row r="416" spans="1:19" ht="22.8" hidden="1" customHeight="1">
      <c r="A416" s="8">
        <v>102</v>
      </c>
      <c r="B416" s="20" t="s">
        <v>275</v>
      </c>
      <c r="C416" s="2" t="s">
        <v>276</v>
      </c>
      <c r="D416" s="2" t="s">
        <v>208</v>
      </c>
      <c r="E416" s="2">
        <v>1988</v>
      </c>
      <c r="F416" s="8">
        <f t="shared" si="18"/>
        <v>38</v>
      </c>
      <c r="G416" s="1" t="s">
        <v>730</v>
      </c>
      <c r="H416" s="8"/>
      <c r="I416" s="4">
        <v>1</v>
      </c>
      <c r="J416" s="21">
        <f t="shared" si="19"/>
        <v>0.500925925925926</v>
      </c>
      <c r="K416" s="2">
        <v>82</v>
      </c>
      <c r="L416" s="19">
        <v>0.500925925925926</v>
      </c>
      <c r="M416" s="8">
        <v>72</v>
      </c>
      <c r="N416" s="11"/>
      <c r="O416" s="8"/>
      <c r="P416" s="11"/>
      <c r="Q416" s="8"/>
      <c r="R416" s="11"/>
      <c r="S416" s="8"/>
    </row>
    <row r="417" spans="1:19" ht="22.8" hidden="1" customHeight="1">
      <c r="A417" s="8">
        <v>103</v>
      </c>
      <c r="B417" s="20" t="s">
        <v>45</v>
      </c>
      <c r="C417" s="2" t="s">
        <v>46</v>
      </c>
      <c r="D417" s="2" t="s">
        <v>13</v>
      </c>
      <c r="E417" s="2">
        <v>1984</v>
      </c>
      <c r="F417" s="8">
        <f t="shared" si="18"/>
        <v>42</v>
      </c>
      <c r="G417" s="1" t="s">
        <v>731</v>
      </c>
      <c r="H417" s="8"/>
      <c r="I417" s="4">
        <v>1</v>
      </c>
      <c r="J417" s="21">
        <f t="shared" si="19"/>
        <v>0.54259259259259296</v>
      </c>
      <c r="K417" s="2">
        <v>83</v>
      </c>
      <c r="L417" s="19">
        <v>0.54259259259259296</v>
      </c>
      <c r="M417" s="8">
        <v>73</v>
      </c>
      <c r="N417" s="11"/>
      <c r="O417" s="8"/>
      <c r="P417" s="11"/>
      <c r="Q417" s="8"/>
      <c r="R417" s="11"/>
      <c r="S417" s="8"/>
    </row>
    <row r="418" spans="1:19" ht="22.8" hidden="1" customHeight="1">
      <c r="A418" s="8">
        <v>104</v>
      </c>
      <c r="B418" s="20" t="s">
        <v>47</v>
      </c>
      <c r="C418" s="2" t="s">
        <v>48</v>
      </c>
      <c r="D418" s="2" t="s">
        <v>49</v>
      </c>
      <c r="E418" s="2">
        <v>1992</v>
      </c>
      <c r="F418" s="8">
        <f t="shared" si="18"/>
        <v>34</v>
      </c>
      <c r="G418" s="1" t="s">
        <v>732</v>
      </c>
      <c r="H418" s="8"/>
      <c r="I418" s="4">
        <v>1</v>
      </c>
      <c r="J418" s="21">
        <f t="shared" si="19"/>
        <v>0.58425925925925903</v>
      </c>
      <c r="K418" s="2">
        <v>84</v>
      </c>
      <c r="L418" s="19">
        <v>0.58425925925925903</v>
      </c>
      <c r="M418" s="8">
        <v>74</v>
      </c>
      <c r="N418" s="11"/>
      <c r="O418" s="8"/>
      <c r="P418" s="11"/>
      <c r="Q418" s="8"/>
      <c r="R418" s="11"/>
      <c r="S418" s="8"/>
    </row>
    <row r="419" spans="1:19" ht="22.8" hidden="1" customHeight="1">
      <c r="A419" s="8">
        <v>105</v>
      </c>
      <c r="B419" s="20" t="s">
        <v>305</v>
      </c>
      <c r="C419" s="2" t="s">
        <v>306</v>
      </c>
      <c r="D419" s="2"/>
      <c r="E419" s="2">
        <v>1971</v>
      </c>
      <c r="F419" s="8">
        <f t="shared" si="18"/>
        <v>55</v>
      </c>
      <c r="G419" s="1" t="s">
        <v>733</v>
      </c>
      <c r="H419" s="8"/>
      <c r="I419" s="4">
        <v>1</v>
      </c>
      <c r="J419" s="21">
        <f t="shared" si="19"/>
        <v>0.625925925925926</v>
      </c>
      <c r="K419" s="2">
        <v>85</v>
      </c>
      <c r="L419" s="19">
        <v>0.625925925925926</v>
      </c>
      <c r="M419" s="8">
        <v>75</v>
      </c>
      <c r="N419" s="11"/>
      <c r="O419" s="8"/>
      <c r="P419" s="11"/>
      <c r="Q419" s="8"/>
      <c r="R419" s="11"/>
      <c r="S419" s="8"/>
    </row>
    <row r="420" spans="1:19" ht="22.8" hidden="1" customHeight="1">
      <c r="A420" s="8">
        <v>106</v>
      </c>
      <c r="B420" s="20" t="s">
        <v>371</v>
      </c>
      <c r="C420" s="2" t="s">
        <v>188</v>
      </c>
      <c r="D420" s="2" t="s">
        <v>238</v>
      </c>
      <c r="E420" s="2">
        <v>1968</v>
      </c>
      <c r="F420" s="8">
        <f t="shared" si="18"/>
        <v>58</v>
      </c>
      <c r="G420" s="1" t="s">
        <v>734</v>
      </c>
      <c r="H420" s="8"/>
      <c r="I420" s="4">
        <v>1</v>
      </c>
      <c r="J420" s="21">
        <f t="shared" si="19"/>
        <v>0.66759259259259296</v>
      </c>
      <c r="K420" s="2">
        <v>86</v>
      </c>
      <c r="L420" s="19">
        <v>0.66759259259259296</v>
      </c>
      <c r="M420" s="8">
        <v>76</v>
      </c>
      <c r="N420" s="11"/>
      <c r="O420" s="8"/>
      <c r="P420" s="11"/>
      <c r="Q420" s="8"/>
      <c r="R420" s="11"/>
      <c r="S420" s="8"/>
    </row>
    <row r="421" spans="1:19" ht="22.8" hidden="1" customHeight="1">
      <c r="A421" s="8">
        <v>107</v>
      </c>
      <c r="B421" s="20" t="s">
        <v>327</v>
      </c>
      <c r="C421" s="2" t="s">
        <v>328</v>
      </c>
      <c r="D421" s="2" t="s">
        <v>80</v>
      </c>
      <c r="E421" s="2">
        <v>1985</v>
      </c>
      <c r="F421" s="8">
        <f t="shared" si="18"/>
        <v>41</v>
      </c>
      <c r="G421" s="1" t="s">
        <v>735</v>
      </c>
      <c r="H421" s="8"/>
      <c r="I421" s="4">
        <v>1</v>
      </c>
      <c r="J421" s="21">
        <f t="shared" si="19"/>
        <v>0.70925925925925903</v>
      </c>
      <c r="K421" s="2">
        <v>87</v>
      </c>
      <c r="L421" s="19">
        <v>0.70925925925925903</v>
      </c>
      <c r="M421" s="8">
        <v>77</v>
      </c>
      <c r="N421" s="11"/>
      <c r="O421" s="8"/>
      <c r="P421" s="11"/>
      <c r="Q421" s="8"/>
      <c r="R421" s="11"/>
      <c r="S421" s="8"/>
    </row>
    <row r="422" spans="1:19" ht="22.8" hidden="1" customHeight="1">
      <c r="A422" s="8">
        <v>108</v>
      </c>
      <c r="B422" s="20" t="s">
        <v>67</v>
      </c>
      <c r="C422" s="2" t="s">
        <v>68</v>
      </c>
      <c r="D422" s="2" t="s">
        <v>69</v>
      </c>
      <c r="E422" s="2">
        <v>1986</v>
      </c>
      <c r="F422" s="8">
        <f t="shared" si="18"/>
        <v>40</v>
      </c>
      <c r="G422" s="1" t="s">
        <v>736</v>
      </c>
      <c r="H422" s="8"/>
      <c r="I422" s="4">
        <v>1</v>
      </c>
      <c r="J422" s="21">
        <f t="shared" si="19"/>
        <v>0.750925925925926</v>
      </c>
      <c r="K422" s="2">
        <v>88</v>
      </c>
      <c r="L422" s="19">
        <v>0.750925925925926</v>
      </c>
      <c r="M422" s="8">
        <v>78</v>
      </c>
      <c r="N422" s="11"/>
      <c r="O422" s="8"/>
      <c r="P422" s="11"/>
      <c r="Q422" s="8"/>
      <c r="R422" s="11"/>
      <c r="S422" s="8"/>
    </row>
    <row r="423" spans="1:19" ht="22.8" hidden="1" customHeight="1">
      <c r="A423" s="8">
        <v>109</v>
      </c>
      <c r="B423" s="20" t="s">
        <v>277</v>
      </c>
      <c r="C423" s="2" t="s">
        <v>278</v>
      </c>
      <c r="D423" s="2" t="s">
        <v>252</v>
      </c>
      <c r="E423" s="2">
        <v>2001</v>
      </c>
      <c r="F423" s="8">
        <f t="shared" si="18"/>
        <v>25</v>
      </c>
      <c r="G423" s="1" t="s">
        <v>737</v>
      </c>
      <c r="H423" s="8"/>
      <c r="I423" s="4">
        <v>1</v>
      </c>
      <c r="J423" s="21">
        <f t="shared" si="19"/>
        <v>0.79259259259259296</v>
      </c>
      <c r="K423" s="2">
        <v>89</v>
      </c>
      <c r="L423" s="19">
        <v>0.79259259259259296</v>
      </c>
      <c r="M423" s="8">
        <v>79</v>
      </c>
      <c r="N423" s="11"/>
      <c r="O423" s="8"/>
      <c r="P423" s="11"/>
      <c r="Q423" s="8"/>
      <c r="R423" s="11"/>
      <c r="S423" s="8"/>
    </row>
    <row r="424" spans="1:19" ht="22.8" hidden="1" customHeight="1">
      <c r="A424" s="8">
        <v>110</v>
      </c>
      <c r="B424" s="20" t="s">
        <v>329</v>
      </c>
      <c r="C424" s="2" t="s">
        <v>124</v>
      </c>
      <c r="D424" s="2" t="s">
        <v>330</v>
      </c>
      <c r="E424" s="2">
        <v>1985</v>
      </c>
      <c r="F424" s="8">
        <f t="shared" si="18"/>
        <v>41</v>
      </c>
      <c r="G424" s="1" t="s">
        <v>738</v>
      </c>
      <c r="H424" s="8"/>
      <c r="I424" s="4">
        <v>1</v>
      </c>
      <c r="J424" s="21">
        <f t="shared" si="19"/>
        <v>0.83425925925925903</v>
      </c>
      <c r="K424" s="2">
        <v>90</v>
      </c>
      <c r="L424" s="19">
        <v>0.83425925925925903</v>
      </c>
      <c r="M424" s="8">
        <v>80</v>
      </c>
      <c r="N424" s="11"/>
      <c r="O424" s="8"/>
      <c r="P424" s="11"/>
      <c r="Q424" s="8"/>
      <c r="R424" s="11"/>
      <c r="S424" s="8"/>
    </row>
    <row r="425" spans="1:19" ht="22.8" hidden="1" customHeight="1">
      <c r="A425" s="8">
        <v>111</v>
      </c>
      <c r="B425" s="20" t="s">
        <v>331</v>
      </c>
      <c r="C425" s="2" t="s">
        <v>101</v>
      </c>
      <c r="D425" s="2" t="s">
        <v>32</v>
      </c>
      <c r="E425" s="2">
        <v>1998</v>
      </c>
      <c r="F425" s="8">
        <f t="shared" si="18"/>
        <v>28</v>
      </c>
      <c r="G425" s="1" t="s">
        <v>241</v>
      </c>
      <c r="H425" s="8"/>
      <c r="I425" s="4">
        <v>1</v>
      </c>
      <c r="J425" s="21">
        <f t="shared" si="19"/>
        <v>0.875925925925926</v>
      </c>
      <c r="K425" s="2">
        <v>91</v>
      </c>
      <c r="L425" s="19">
        <v>0.875925925925926</v>
      </c>
      <c r="M425" s="8">
        <v>81</v>
      </c>
      <c r="N425" s="11"/>
      <c r="O425" s="8"/>
      <c r="P425" s="11"/>
      <c r="Q425" s="8"/>
      <c r="R425" s="11"/>
      <c r="S425" s="8"/>
    </row>
    <row r="426" spans="1:19" ht="22.8" hidden="1" customHeight="1">
      <c r="A426" s="8">
        <v>112</v>
      </c>
      <c r="B426" s="20" t="s">
        <v>78</v>
      </c>
      <c r="C426" s="2" t="s">
        <v>59</v>
      </c>
      <c r="D426" s="2" t="s">
        <v>71</v>
      </c>
      <c r="E426" s="2">
        <v>1977</v>
      </c>
      <c r="F426" s="8">
        <f t="shared" si="18"/>
        <v>49</v>
      </c>
      <c r="G426" s="1" t="s">
        <v>739</v>
      </c>
      <c r="H426" s="8"/>
      <c r="I426" s="4">
        <v>1</v>
      </c>
      <c r="J426" s="21">
        <f t="shared" si="19"/>
        <v>0.91759259259259296</v>
      </c>
      <c r="K426" s="2">
        <v>92</v>
      </c>
      <c r="L426" s="19">
        <v>0.91759259259259296</v>
      </c>
      <c r="M426" s="8">
        <v>82</v>
      </c>
      <c r="N426" s="11"/>
      <c r="O426" s="8"/>
      <c r="P426" s="11"/>
      <c r="Q426" s="8"/>
      <c r="R426" s="11"/>
      <c r="S426" s="8"/>
    </row>
    <row r="427" spans="1:19" ht="22.8" hidden="1" customHeight="1">
      <c r="A427" s="8">
        <v>113</v>
      </c>
      <c r="B427" s="20" t="s">
        <v>333</v>
      </c>
      <c r="C427" s="2" t="s">
        <v>334</v>
      </c>
      <c r="D427" s="2" t="s">
        <v>257</v>
      </c>
      <c r="E427" s="2">
        <v>1993</v>
      </c>
      <c r="F427" s="8">
        <f t="shared" si="18"/>
        <v>33</v>
      </c>
      <c r="G427" s="1" t="s">
        <v>740</v>
      </c>
      <c r="H427" s="8"/>
      <c r="I427" s="4">
        <v>1</v>
      </c>
      <c r="J427" s="21">
        <f t="shared" si="19"/>
        <v>0.95925925925925903</v>
      </c>
      <c r="K427" s="2">
        <v>93</v>
      </c>
      <c r="L427" s="19">
        <v>0.95925925925925903</v>
      </c>
      <c r="M427" s="8">
        <v>83</v>
      </c>
      <c r="N427" s="11"/>
      <c r="O427" s="8"/>
      <c r="P427" s="11"/>
      <c r="Q427" s="8"/>
      <c r="R427" s="11"/>
      <c r="S427" s="8"/>
    </row>
    <row r="428" spans="1:19" ht="22.8" hidden="1" customHeight="1">
      <c r="A428" s="8">
        <v>114</v>
      </c>
      <c r="B428" s="20" t="s">
        <v>335</v>
      </c>
      <c r="C428" s="2" t="s">
        <v>281</v>
      </c>
      <c r="D428" s="2" t="s">
        <v>318</v>
      </c>
      <c r="E428" s="2">
        <v>1982</v>
      </c>
      <c r="F428" s="8">
        <f t="shared" si="18"/>
        <v>44</v>
      </c>
      <c r="G428" s="1" t="s">
        <v>741</v>
      </c>
      <c r="H428" s="8"/>
      <c r="I428" s="4">
        <v>1</v>
      </c>
      <c r="J428" s="21">
        <f t="shared" si="19"/>
        <v>1.00092592592593</v>
      </c>
      <c r="K428" s="2">
        <v>94</v>
      </c>
      <c r="L428" s="19">
        <v>1.00092592592593</v>
      </c>
      <c r="M428" s="8">
        <v>84</v>
      </c>
      <c r="N428" s="11"/>
      <c r="O428" s="8"/>
      <c r="P428" s="11"/>
      <c r="Q428" s="8"/>
      <c r="R428" s="11"/>
      <c r="S428" s="8"/>
    </row>
    <row r="429" spans="1:19" ht="22.8" hidden="1" customHeight="1">
      <c r="A429" s="8">
        <v>115</v>
      </c>
      <c r="B429" s="20" t="s">
        <v>336</v>
      </c>
      <c r="C429" s="2" t="s">
        <v>299</v>
      </c>
      <c r="D429" s="2" t="s">
        <v>32</v>
      </c>
      <c r="E429" s="2">
        <v>1978</v>
      </c>
      <c r="F429" s="8">
        <f t="shared" si="18"/>
        <v>48</v>
      </c>
      <c r="G429" s="1" t="s">
        <v>742</v>
      </c>
      <c r="H429" s="8"/>
      <c r="I429" s="4">
        <v>1</v>
      </c>
      <c r="J429" s="21">
        <f t="shared" si="19"/>
        <v>1.0425925925925901</v>
      </c>
      <c r="K429" s="2">
        <v>95</v>
      </c>
      <c r="L429" s="19">
        <v>1.0425925925925901</v>
      </c>
      <c r="M429" s="8">
        <v>85</v>
      </c>
      <c r="N429" s="11"/>
      <c r="O429" s="8"/>
      <c r="P429" s="11"/>
      <c r="Q429" s="8"/>
      <c r="R429" s="11"/>
      <c r="S429" s="8"/>
    </row>
    <row r="430" spans="1:19" ht="22.8" hidden="1" customHeight="1">
      <c r="A430" s="8">
        <v>116</v>
      </c>
      <c r="B430" s="20" t="s">
        <v>365</v>
      </c>
      <c r="C430" s="2" t="s">
        <v>399</v>
      </c>
      <c r="D430" s="2" t="s">
        <v>7</v>
      </c>
      <c r="E430" s="2">
        <v>1980</v>
      </c>
      <c r="F430" s="8">
        <f t="shared" si="18"/>
        <v>46</v>
      </c>
      <c r="G430" s="1" t="s">
        <v>743</v>
      </c>
      <c r="H430" s="8"/>
      <c r="I430" s="4">
        <v>1</v>
      </c>
      <c r="J430" s="21">
        <f t="shared" si="19"/>
        <v>1.0842592592592599</v>
      </c>
      <c r="K430" s="2">
        <v>96</v>
      </c>
      <c r="L430" s="19">
        <v>1.0842592592592599</v>
      </c>
      <c r="M430" s="8">
        <v>86</v>
      </c>
      <c r="N430" s="11"/>
      <c r="O430" s="8"/>
      <c r="P430" s="11"/>
      <c r="Q430" s="8"/>
      <c r="R430" s="11"/>
      <c r="S430" s="8"/>
    </row>
    <row r="431" spans="1:19" ht="22.8" hidden="1" customHeight="1">
      <c r="A431" s="8">
        <v>117</v>
      </c>
      <c r="B431" s="20" t="s">
        <v>98</v>
      </c>
      <c r="C431" s="2" t="s">
        <v>99</v>
      </c>
      <c r="D431" s="2" t="s">
        <v>16</v>
      </c>
      <c r="E431" s="2">
        <v>1980</v>
      </c>
      <c r="F431" s="8">
        <f t="shared" si="18"/>
        <v>46</v>
      </c>
      <c r="G431" s="1" t="s">
        <v>744</v>
      </c>
      <c r="H431" s="8"/>
      <c r="I431" s="4">
        <v>1</v>
      </c>
      <c r="J431" s="21">
        <f t="shared" si="19"/>
        <v>1.12592592592593</v>
      </c>
      <c r="K431" s="2">
        <v>97</v>
      </c>
      <c r="L431" s="19">
        <v>1.12592592592593</v>
      </c>
      <c r="M431" s="8">
        <v>87</v>
      </c>
      <c r="N431" s="11"/>
      <c r="O431" s="8"/>
      <c r="P431" s="11"/>
      <c r="Q431" s="8"/>
      <c r="R431" s="11"/>
      <c r="S431" s="8"/>
    </row>
    <row r="432" spans="1:19" ht="22.8" hidden="1" customHeight="1">
      <c r="A432" s="8">
        <v>118</v>
      </c>
      <c r="B432" s="20" t="s">
        <v>531</v>
      </c>
      <c r="C432" s="2" t="s">
        <v>532</v>
      </c>
      <c r="D432" s="2" t="s">
        <v>13</v>
      </c>
      <c r="E432" s="2">
        <v>1987</v>
      </c>
      <c r="F432" s="8">
        <f t="shared" si="18"/>
        <v>39</v>
      </c>
      <c r="G432" s="1" t="s">
        <v>745</v>
      </c>
      <c r="H432" s="8"/>
      <c r="I432" s="4">
        <v>1</v>
      </c>
      <c r="J432" s="21">
        <f t="shared" si="19"/>
        <v>1.1675925925925901</v>
      </c>
      <c r="K432" s="2">
        <v>98</v>
      </c>
      <c r="L432" s="19">
        <v>1.1675925925925901</v>
      </c>
      <c r="M432" s="8">
        <v>88</v>
      </c>
      <c r="N432" s="11"/>
      <c r="O432" s="8"/>
      <c r="P432" s="11"/>
      <c r="Q432" s="8"/>
      <c r="R432" s="11"/>
      <c r="S432" s="8"/>
    </row>
    <row r="433" spans="1:19" ht="22.8" hidden="1" customHeight="1">
      <c r="A433" s="8">
        <v>119</v>
      </c>
      <c r="B433" s="20" t="s">
        <v>107</v>
      </c>
      <c r="C433" s="2" t="s">
        <v>108</v>
      </c>
      <c r="D433" s="2" t="s">
        <v>13</v>
      </c>
      <c r="E433" s="2">
        <v>2000</v>
      </c>
      <c r="F433" s="8">
        <f t="shared" si="18"/>
        <v>26</v>
      </c>
      <c r="G433" s="1" t="s">
        <v>746</v>
      </c>
      <c r="H433" s="8"/>
      <c r="I433" s="4">
        <v>1</v>
      </c>
      <c r="J433" s="21">
        <f t="shared" si="19"/>
        <v>1.2092592592592599</v>
      </c>
      <c r="K433" s="2">
        <v>99</v>
      </c>
      <c r="L433" s="19">
        <v>1.2092592592592599</v>
      </c>
      <c r="M433" s="8">
        <v>89</v>
      </c>
      <c r="N433" s="11"/>
      <c r="O433" s="8"/>
      <c r="P433" s="11"/>
      <c r="Q433" s="8"/>
      <c r="R433" s="11"/>
      <c r="S433" s="8"/>
    </row>
    <row r="434" spans="1:19" ht="22.8" hidden="1" customHeight="1">
      <c r="A434" s="8">
        <v>120</v>
      </c>
      <c r="B434" s="20" t="s">
        <v>352</v>
      </c>
      <c r="C434" s="2" t="s">
        <v>89</v>
      </c>
      <c r="D434" s="2" t="s">
        <v>238</v>
      </c>
      <c r="E434" s="2">
        <v>1974</v>
      </c>
      <c r="F434" s="8">
        <f t="shared" si="18"/>
        <v>52</v>
      </c>
      <c r="G434" s="1" t="s">
        <v>747</v>
      </c>
      <c r="H434" s="8"/>
      <c r="I434" s="4">
        <v>1</v>
      </c>
      <c r="J434" s="21">
        <f t="shared" si="19"/>
        <v>1.25092592592593</v>
      </c>
      <c r="K434" s="2">
        <v>100</v>
      </c>
      <c r="L434" s="19">
        <v>1.25092592592593</v>
      </c>
      <c r="M434" s="8">
        <v>90</v>
      </c>
      <c r="N434" s="11"/>
      <c r="O434" s="8"/>
      <c r="P434" s="11"/>
      <c r="Q434" s="8"/>
      <c r="R434" s="11"/>
      <c r="S434" s="8"/>
    </row>
    <row r="435" spans="1:19" ht="22.8" hidden="1" customHeight="1">
      <c r="A435" s="8">
        <v>121</v>
      </c>
      <c r="B435" s="20" t="s">
        <v>116</v>
      </c>
      <c r="C435" s="2" t="s">
        <v>101</v>
      </c>
      <c r="D435" s="2" t="s">
        <v>117</v>
      </c>
      <c r="E435" s="2">
        <v>1979</v>
      </c>
      <c r="F435" s="8">
        <f t="shared" si="18"/>
        <v>47</v>
      </c>
      <c r="G435" s="1" t="s">
        <v>244</v>
      </c>
      <c r="H435" s="8"/>
      <c r="I435" s="4">
        <v>1</v>
      </c>
      <c r="J435" s="21">
        <f t="shared" si="19"/>
        <v>1.2925925925925901</v>
      </c>
      <c r="K435" s="2">
        <v>101</v>
      </c>
      <c r="L435" s="19">
        <v>1.2925925925925901</v>
      </c>
      <c r="M435" s="8">
        <v>91</v>
      </c>
      <c r="N435" s="11"/>
      <c r="O435" s="8"/>
      <c r="P435" s="11"/>
      <c r="Q435" s="8"/>
      <c r="R435" s="11"/>
      <c r="S435" s="8"/>
    </row>
    <row r="436" spans="1:19" ht="22.8" hidden="1" customHeight="1">
      <c r="A436" s="8">
        <v>122</v>
      </c>
      <c r="B436" s="20" t="s">
        <v>118</v>
      </c>
      <c r="C436" s="2" t="s">
        <v>120</v>
      </c>
      <c r="D436" s="1" t="s">
        <v>119</v>
      </c>
      <c r="E436" s="2">
        <v>1949</v>
      </c>
      <c r="F436" s="8">
        <f t="shared" si="18"/>
        <v>77</v>
      </c>
      <c r="G436" s="1" t="s">
        <v>748</v>
      </c>
      <c r="H436" s="8"/>
      <c r="I436" s="4">
        <v>1</v>
      </c>
      <c r="J436" s="21">
        <f t="shared" si="19"/>
        <v>1.3342592592592599</v>
      </c>
      <c r="K436" s="2">
        <v>102</v>
      </c>
      <c r="L436" s="19">
        <v>1.3342592592592599</v>
      </c>
      <c r="M436" s="8">
        <v>92</v>
      </c>
      <c r="N436" s="11"/>
      <c r="O436" s="8"/>
      <c r="P436" s="11"/>
      <c r="Q436" s="8"/>
      <c r="R436" s="11"/>
      <c r="S436" s="8"/>
    </row>
    <row r="437" spans="1:19" ht="22.8" hidden="1" customHeight="1">
      <c r="A437" s="8">
        <v>123</v>
      </c>
      <c r="B437" s="20" t="s">
        <v>279</v>
      </c>
      <c r="C437" s="2" t="s">
        <v>280</v>
      </c>
      <c r="D437" s="2" t="s">
        <v>237</v>
      </c>
      <c r="E437" s="2">
        <v>2003</v>
      </c>
      <c r="F437" s="8">
        <f t="shared" si="18"/>
        <v>23</v>
      </c>
      <c r="G437" s="1" t="s">
        <v>749</v>
      </c>
      <c r="H437" s="8"/>
      <c r="I437" s="4">
        <v>1</v>
      </c>
      <c r="J437" s="21">
        <f t="shared" si="19"/>
        <v>1.37592592592593</v>
      </c>
      <c r="K437" s="2">
        <v>103</v>
      </c>
      <c r="L437" s="19">
        <v>1.37592592592593</v>
      </c>
      <c r="M437" s="8">
        <v>93</v>
      </c>
      <c r="N437" s="11"/>
      <c r="O437" s="8"/>
      <c r="P437" s="11"/>
      <c r="Q437" s="8"/>
      <c r="R437" s="11"/>
      <c r="S437" s="8"/>
    </row>
    <row r="438" spans="1:19" ht="22.8" hidden="1" customHeight="1">
      <c r="A438" s="8">
        <v>124</v>
      </c>
      <c r="B438" s="20" t="s">
        <v>377</v>
      </c>
      <c r="C438" s="2" t="s">
        <v>124</v>
      </c>
      <c r="D438" s="2" t="s">
        <v>32</v>
      </c>
      <c r="E438" s="2">
        <v>1973</v>
      </c>
      <c r="F438" s="8">
        <f t="shared" si="18"/>
        <v>53</v>
      </c>
      <c r="G438" s="1" t="s">
        <v>750</v>
      </c>
      <c r="H438" s="8"/>
      <c r="I438" s="4">
        <v>1</v>
      </c>
      <c r="J438" s="21">
        <f t="shared" si="19"/>
        <v>1.4175925925925901</v>
      </c>
      <c r="K438" s="2">
        <v>104</v>
      </c>
      <c r="L438" s="19">
        <v>1.4175925925925901</v>
      </c>
      <c r="M438" s="8">
        <v>94</v>
      </c>
      <c r="N438" s="11"/>
      <c r="O438" s="8"/>
      <c r="P438" s="11"/>
      <c r="Q438" s="8"/>
      <c r="R438" s="11"/>
      <c r="S438" s="8"/>
    </row>
    <row r="439" spans="1:19" ht="22.8" hidden="1" customHeight="1">
      <c r="A439" s="8">
        <v>125</v>
      </c>
      <c r="B439" s="20" t="s">
        <v>123</v>
      </c>
      <c r="C439" s="2" t="s">
        <v>124</v>
      </c>
      <c r="D439" s="2" t="s">
        <v>125</v>
      </c>
      <c r="E439" s="2">
        <v>1995</v>
      </c>
      <c r="F439" s="8">
        <f t="shared" si="18"/>
        <v>31</v>
      </c>
      <c r="G439" s="1" t="s">
        <v>751</v>
      </c>
      <c r="H439" s="8"/>
      <c r="I439" s="4">
        <v>1</v>
      </c>
      <c r="J439" s="21">
        <f t="shared" si="19"/>
        <v>1.4592592592592599</v>
      </c>
      <c r="K439" s="2">
        <v>105</v>
      </c>
      <c r="L439" s="19">
        <v>1.4592592592592599</v>
      </c>
      <c r="M439" s="8">
        <v>95</v>
      </c>
      <c r="N439" s="11"/>
      <c r="O439" s="8"/>
      <c r="P439" s="11"/>
      <c r="Q439" s="8"/>
      <c r="R439" s="11"/>
      <c r="S439" s="8"/>
    </row>
    <row r="440" spans="1:19" ht="22.8" hidden="1" customHeight="1">
      <c r="A440" s="8">
        <v>126</v>
      </c>
      <c r="B440" s="20" t="s">
        <v>256</v>
      </c>
      <c r="C440" s="2" t="s">
        <v>281</v>
      </c>
      <c r="D440" s="2" t="s">
        <v>257</v>
      </c>
      <c r="E440" s="2">
        <v>1991</v>
      </c>
      <c r="F440" s="8">
        <f t="shared" si="18"/>
        <v>35</v>
      </c>
      <c r="G440" s="1" t="s">
        <v>752</v>
      </c>
      <c r="H440" s="8"/>
      <c r="I440" s="4">
        <v>1</v>
      </c>
      <c r="J440" s="21">
        <f t="shared" si="19"/>
        <v>1.50092592592593</v>
      </c>
      <c r="K440" s="2">
        <v>106</v>
      </c>
      <c r="L440" s="19">
        <v>1.50092592592593</v>
      </c>
      <c r="M440" s="8">
        <v>96</v>
      </c>
      <c r="N440" s="11"/>
      <c r="O440" s="8"/>
      <c r="P440" s="11"/>
      <c r="Q440" s="8"/>
      <c r="R440" s="11"/>
      <c r="S440" s="8"/>
    </row>
    <row r="441" spans="1:19" ht="22.8" hidden="1" customHeight="1">
      <c r="A441" s="8">
        <v>127</v>
      </c>
      <c r="B441" s="20" t="s">
        <v>135</v>
      </c>
      <c r="C441" s="2" t="s">
        <v>23</v>
      </c>
      <c r="D441" s="2" t="s">
        <v>77</v>
      </c>
      <c r="E441" s="2">
        <v>2000</v>
      </c>
      <c r="F441" s="8">
        <f t="shared" si="18"/>
        <v>26</v>
      </c>
      <c r="G441" s="1" t="s">
        <v>753</v>
      </c>
      <c r="H441" s="8"/>
      <c r="I441" s="4">
        <v>1</v>
      </c>
      <c r="J441" s="21">
        <f t="shared" si="19"/>
        <v>1.5425925925925901</v>
      </c>
      <c r="K441" s="2">
        <v>107</v>
      </c>
      <c r="L441" s="19">
        <v>1.5425925925925901</v>
      </c>
      <c r="M441" s="8">
        <v>97</v>
      </c>
      <c r="N441" s="11"/>
      <c r="O441" s="8"/>
      <c r="P441" s="11"/>
      <c r="Q441" s="8"/>
      <c r="R441" s="11"/>
      <c r="S441" s="8"/>
    </row>
    <row r="442" spans="1:19" ht="22.8" hidden="1" customHeight="1">
      <c r="A442" s="8">
        <v>128</v>
      </c>
      <c r="B442" s="20" t="s">
        <v>286</v>
      </c>
      <c r="C442" s="2" t="s">
        <v>99</v>
      </c>
      <c r="D442" s="2" t="s">
        <v>32</v>
      </c>
      <c r="E442" s="2">
        <v>1980</v>
      </c>
      <c r="F442" s="8">
        <f t="shared" si="18"/>
        <v>46</v>
      </c>
      <c r="G442" s="1" t="s">
        <v>754</v>
      </c>
      <c r="H442" s="8"/>
      <c r="I442" s="4">
        <v>1</v>
      </c>
      <c r="J442" s="21">
        <f t="shared" si="19"/>
        <v>1.5842592592592599</v>
      </c>
      <c r="K442" s="2">
        <v>108</v>
      </c>
      <c r="L442" s="19">
        <v>1.5842592592592599</v>
      </c>
      <c r="M442" s="8">
        <v>98</v>
      </c>
      <c r="N442" s="11"/>
      <c r="O442" s="8"/>
      <c r="P442" s="11"/>
      <c r="Q442" s="8"/>
      <c r="R442" s="11"/>
      <c r="S442" s="8"/>
    </row>
    <row r="443" spans="1:19" ht="22.8" hidden="1" customHeight="1">
      <c r="A443" s="8">
        <v>129</v>
      </c>
      <c r="B443" s="20" t="s">
        <v>142</v>
      </c>
      <c r="C443" s="2" t="s">
        <v>89</v>
      </c>
      <c r="D443" s="2" t="s">
        <v>143</v>
      </c>
      <c r="E443" s="2">
        <v>1985</v>
      </c>
      <c r="F443" s="8">
        <f t="shared" ref="F443:F474" si="20">$A$313-E443</f>
        <v>41</v>
      </c>
      <c r="G443" s="1" t="s">
        <v>755</v>
      </c>
      <c r="H443" s="8"/>
      <c r="I443" s="4">
        <v>1</v>
      </c>
      <c r="J443" s="21">
        <f t="shared" ref="J443:J474" si="21">L443+N443+P443+R443</f>
        <v>1.62592592592593</v>
      </c>
      <c r="K443" s="2">
        <v>109</v>
      </c>
      <c r="L443" s="19">
        <v>1.62592592592593</v>
      </c>
      <c r="M443" s="8">
        <v>99</v>
      </c>
      <c r="N443" s="11"/>
      <c r="O443" s="8"/>
      <c r="P443" s="11"/>
      <c r="Q443" s="8"/>
      <c r="R443" s="11"/>
      <c r="S443" s="8"/>
    </row>
    <row r="444" spans="1:19" ht="22.8" hidden="1" customHeight="1">
      <c r="A444" s="8">
        <v>130</v>
      </c>
      <c r="B444" s="20" t="s">
        <v>459</v>
      </c>
      <c r="C444" s="2" t="s">
        <v>399</v>
      </c>
      <c r="D444" s="2" t="s">
        <v>460</v>
      </c>
      <c r="E444" s="2"/>
      <c r="F444" s="8">
        <f t="shared" si="20"/>
        <v>2026</v>
      </c>
      <c r="G444" s="1" t="s">
        <v>756</v>
      </c>
      <c r="H444" s="8"/>
      <c r="I444" s="4">
        <v>1</v>
      </c>
      <c r="J444" s="21">
        <f t="shared" si="21"/>
        <v>1.6675925925925901</v>
      </c>
      <c r="K444" s="2">
        <v>110</v>
      </c>
      <c r="L444" s="19">
        <v>1.6675925925925901</v>
      </c>
      <c r="M444" s="8">
        <v>100</v>
      </c>
      <c r="N444" s="11"/>
      <c r="O444" s="8"/>
      <c r="P444" s="11"/>
      <c r="Q444" s="8"/>
      <c r="R444" s="11"/>
      <c r="S444" s="8"/>
    </row>
    <row r="445" spans="1:19" ht="22.8" hidden="1" customHeight="1">
      <c r="A445" s="8">
        <v>131</v>
      </c>
      <c r="B445" s="20" t="s">
        <v>459</v>
      </c>
      <c r="C445" s="2" t="s">
        <v>328</v>
      </c>
      <c r="D445" s="2" t="s">
        <v>460</v>
      </c>
      <c r="E445" s="2"/>
      <c r="F445" s="8">
        <f t="shared" si="20"/>
        <v>2026</v>
      </c>
      <c r="G445" s="1" t="s">
        <v>431</v>
      </c>
      <c r="H445" s="8"/>
      <c r="I445" s="4">
        <v>1</v>
      </c>
      <c r="J445" s="21">
        <f t="shared" si="21"/>
        <v>1.7092592592592599</v>
      </c>
      <c r="K445" s="2">
        <v>111</v>
      </c>
      <c r="L445" s="19">
        <v>1.7092592592592599</v>
      </c>
      <c r="M445" s="8">
        <v>101</v>
      </c>
      <c r="N445" s="11"/>
      <c r="O445" s="8"/>
      <c r="P445" s="11"/>
      <c r="Q445" s="8"/>
      <c r="R445" s="11"/>
      <c r="S445" s="8"/>
    </row>
    <row r="446" spans="1:19" ht="22.8" hidden="1" customHeight="1">
      <c r="A446" s="8">
        <v>132</v>
      </c>
      <c r="B446" s="20" t="s">
        <v>369</v>
      </c>
      <c r="C446" s="2" t="s">
        <v>366</v>
      </c>
      <c r="D446" s="2" t="s">
        <v>139</v>
      </c>
      <c r="E446" s="2">
        <v>1977</v>
      </c>
      <c r="F446" s="8">
        <f t="shared" si="20"/>
        <v>49</v>
      </c>
      <c r="G446" s="1" t="s">
        <v>757</v>
      </c>
      <c r="H446" s="8"/>
      <c r="I446" s="4">
        <v>1</v>
      </c>
      <c r="J446" s="21">
        <f t="shared" si="21"/>
        <v>1.75092592592593</v>
      </c>
      <c r="K446" s="2">
        <v>112</v>
      </c>
      <c r="L446" s="19">
        <v>1.75092592592593</v>
      </c>
      <c r="M446" s="8">
        <v>102</v>
      </c>
      <c r="N446" s="11"/>
      <c r="O446" s="8"/>
      <c r="P446" s="11"/>
      <c r="Q446" s="8"/>
      <c r="R446" s="11"/>
      <c r="S446" s="8"/>
    </row>
    <row r="447" spans="1:19" ht="22.8" hidden="1" customHeight="1">
      <c r="A447" s="8">
        <v>133</v>
      </c>
      <c r="B447" s="20" t="s">
        <v>159</v>
      </c>
      <c r="C447" s="2" t="s">
        <v>59</v>
      </c>
      <c r="D447" s="2" t="s">
        <v>13</v>
      </c>
      <c r="E447" s="2">
        <v>1992</v>
      </c>
      <c r="F447" s="8">
        <f t="shared" si="20"/>
        <v>34</v>
      </c>
      <c r="G447" s="1" t="s">
        <v>758</v>
      </c>
      <c r="H447" s="8"/>
      <c r="I447" s="4">
        <v>1</v>
      </c>
      <c r="J447" s="21">
        <f t="shared" si="21"/>
        <v>1.7925925925925901</v>
      </c>
      <c r="K447" s="2">
        <v>113</v>
      </c>
      <c r="L447" s="19">
        <v>1.7925925925925901</v>
      </c>
      <c r="M447" s="8">
        <v>103</v>
      </c>
      <c r="N447" s="11"/>
      <c r="O447" s="8"/>
      <c r="P447" s="11"/>
      <c r="Q447" s="8"/>
      <c r="R447" s="11"/>
      <c r="S447" s="8"/>
    </row>
    <row r="448" spans="1:19" ht="22.8" hidden="1" customHeight="1">
      <c r="A448" s="8">
        <v>134</v>
      </c>
      <c r="B448" s="20" t="s">
        <v>304</v>
      </c>
      <c r="C448" s="2" t="s">
        <v>276</v>
      </c>
      <c r="D448" s="1" t="s">
        <v>7</v>
      </c>
      <c r="E448" s="2">
        <v>1987</v>
      </c>
      <c r="F448" s="8">
        <f t="shared" si="20"/>
        <v>39</v>
      </c>
      <c r="G448" s="1" t="s">
        <v>759</v>
      </c>
      <c r="H448" s="8"/>
      <c r="I448" s="4">
        <v>1</v>
      </c>
      <c r="J448" s="21">
        <f t="shared" si="21"/>
        <v>1.8342592592592599</v>
      </c>
      <c r="K448" s="2">
        <v>114</v>
      </c>
      <c r="L448" s="19">
        <v>1.8342592592592599</v>
      </c>
      <c r="M448" s="8">
        <v>104</v>
      </c>
      <c r="N448" s="11"/>
      <c r="O448" s="8"/>
      <c r="P448" s="11"/>
      <c r="Q448" s="8"/>
      <c r="R448" s="11"/>
      <c r="S448" s="8"/>
    </row>
    <row r="449" spans="1:19" ht="22.8" hidden="1" customHeight="1">
      <c r="A449" s="8">
        <v>135</v>
      </c>
      <c r="B449" s="20" t="s">
        <v>304</v>
      </c>
      <c r="C449" s="2" t="s">
        <v>392</v>
      </c>
      <c r="D449" s="2" t="s">
        <v>199</v>
      </c>
      <c r="E449" s="2">
        <v>1980</v>
      </c>
      <c r="F449" s="8">
        <f t="shared" si="20"/>
        <v>46</v>
      </c>
      <c r="G449" s="1" t="s">
        <v>760</v>
      </c>
      <c r="H449" s="8"/>
      <c r="I449" s="4">
        <v>1</v>
      </c>
      <c r="J449" s="21">
        <f t="shared" si="21"/>
        <v>1.87592592592593</v>
      </c>
      <c r="K449" s="2">
        <v>115</v>
      </c>
      <c r="L449" s="19">
        <v>1.87592592592593</v>
      </c>
      <c r="M449" s="8">
        <v>105</v>
      </c>
      <c r="N449" s="11"/>
      <c r="O449" s="8"/>
      <c r="P449" s="11"/>
      <c r="Q449" s="8"/>
      <c r="R449" s="11"/>
      <c r="S449" s="8"/>
    </row>
    <row r="450" spans="1:19" ht="22.8" hidden="1" customHeight="1">
      <c r="A450" s="8">
        <v>136</v>
      </c>
      <c r="B450" s="20" t="s">
        <v>378</v>
      </c>
      <c r="C450" s="2" t="s">
        <v>380</v>
      </c>
      <c r="D450" s="2" t="s">
        <v>379</v>
      </c>
      <c r="E450" s="2">
        <v>1976</v>
      </c>
      <c r="F450" s="8">
        <f t="shared" si="20"/>
        <v>50</v>
      </c>
      <c r="G450" s="1" t="s">
        <v>761</v>
      </c>
      <c r="H450" s="8"/>
      <c r="I450" s="4">
        <v>1</v>
      </c>
      <c r="J450" s="21">
        <f t="shared" si="21"/>
        <v>1.9175925925925901</v>
      </c>
      <c r="K450" s="2">
        <v>116</v>
      </c>
      <c r="L450" s="19">
        <v>1.9175925925925901</v>
      </c>
      <c r="M450" s="8">
        <v>106</v>
      </c>
      <c r="N450" s="11"/>
      <c r="O450" s="8"/>
      <c r="P450" s="11"/>
      <c r="Q450" s="8"/>
      <c r="R450" s="11"/>
      <c r="S450" s="8"/>
    </row>
    <row r="451" spans="1:19" ht="22.8" hidden="1" customHeight="1">
      <c r="A451" s="8">
        <v>137</v>
      </c>
      <c r="B451" s="20" t="s">
        <v>360</v>
      </c>
      <c r="C451" s="2" t="s">
        <v>219</v>
      </c>
      <c r="D451" s="2" t="s">
        <v>361</v>
      </c>
      <c r="E451" s="2">
        <v>1980</v>
      </c>
      <c r="F451" s="8">
        <f t="shared" si="20"/>
        <v>46</v>
      </c>
      <c r="G451" s="1" t="s">
        <v>762</v>
      </c>
      <c r="H451" s="8"/>
      <c r="I451" s="4">
        <v>1</v>
      </c>
      <c r="J451" s="21">
        <f t="shared" si="21"/>
        <v>1.9592592592592599</v>
      </c>
      <c r="K451" s="2">
        <v>117</v>
      </c>
      <c r="L451" s="19">
        <v>1.9592592592592599</v>
      </c>
      <c r="M451" s="8">
        <v>107</v>
      </c>
      <c r="N451" s="11"/>
      <c r="O451" s="8"/>
      <c r="P451" s="11"/>
      <c r="Q451" s="8"/>
      <c r="R451" s="11"/>
      <c r="S451" s="8"/>
    </row>
    <row r="452" spans="1:19" ht="22.8" hidden="1" customHeight="1">
      <c r="A452" s="8">
        <v>138</v>
      </c>
      <c r="B452" s="20" t="s">
        <v>397</v>
      </c>
      <c r="C452" s="2" t="s">
        <v>26</v>
      </c>
      <c r="D452" s="2" t="s">
        <v>340</v>
      </c>
      <c r="E452" s="2">
        <v>1995</v>
      </c>
      <c r="F452" s="8">
        <f t="shared" si="20"/>
        <v>31</v>
      </c>
      <c r="G452" s="1" t="s">
        <v>763</v>
      </c>
      <c r="H452" s="8"/>
      <c r="I452" s="4">
        <v>1</v>
      </c>
      <c r="J452" s="21">
        <f t="shared" si="21"/>
        <v>2.0009259259259302</v>
      </c>
      <c r="K452" s="2">
        <v>118</v>
      </c>
      <c r="L452" s="19">
        <v>2.0009259259259302</v>
      </c>
      <c r="M452" s="8">
        <v>108</v>
      </c>
      <c r="N452" s="11"/>
      <c r="O452" s="8"/>
      <c r="P452" s="11"/>
      <c r="Q452" s="8"/>
      <c r="R452" s="11"/>
      <c r="S452" s="8"/>
    </row>
    <row r="453" spans="1:19" ht="22.8" hidden="1" customHeight="1">
      <c r="A453" s="8">
        <v>139</v>
      </c>
      <c r="B453" s="20" t="s">
        <v>307</v>
      </c>
      <c r="C453" s="2" t="s">
        <v>299</v>
      </c>
      <c r="D453" s="2" t="s">
        <v>88</v>
      </c>
      <c r="E453" s="2">
        <v>1976</v>
      </c>
      <c r="F453" s="8">
        <f t="shared" si="20"/>
        <v>50</v>
      </c>
      <c r="G453" s="1" t="s">
        <v>764</v>
      </c>
      <c r="H453" s="8"/>
      <c r="I453" s="4">
        <v>1</v>
      </c>
      <c r="J453" s="21">
        <f t="shared" si="21"/>
        <v>2.0425925925925901</v>
      </c>
      <c r="K453" s="2">
        <v>119</v>
      </c>
      <c r="L453" s="19">
        <v>2.0425925925925901</v>
      </c>
      <c r="M453" s="8">
        <v>109</v>
      </c>
      <c r="N453" s="11"/>
      <c r="O453" s="8"/>
      <c r="P453" s="11"/>
      <c r="Q453" s="8"/>
      <c r="R453" s="11"/>
      <c r="S453" s="8"/>
    </row>
    <row r="454" spans="1:19" ht="22.8" hidden="1" customHeight="1">
      <c r="A454" s="8">
        <v>140</v>
      </c>
      <c r="B454" s="20" t="s">
        <v>175</v>
      </c>
      <c r="C454" s="2" t="s">
        <v>356</v>
      </c>
      <c r="D454" s="2" t="s">
        <v>32</v>
      </c>
      <c r="E454" s="2">
        <v>1990</v>
      </c>
      <c r="F454" s="8">
        <f t="shared" si="20"/>
        <v>36</v>
      </c>
      <c r="G454" s="1" t="s">
        <v>765</v>
      </c>
      <c r="H454" s="8"/>
      <c r="I454" s="4">
        <v>1</v>
      </c>
      <c r="J454" s="21">
        <f t="shared" si="21"/>
        <v>2.0842592592592601</v>
      </c>
      <c r="K454" s="2">
        <v>120</v>
      </c>
      <c r="L454" s="19">
        <v>2.0842592592592601</v>
      </c>
      <c r="M454" s="8">
        <v>110</v>
      </c>
      <c r="N454" s="11"/>
      <c r="O454" s="8"/>
      <c r="P454" s="11"/>
      <c r="Q454" s="8"/>
      <c r="R454" s="11"/>
      <c r="S454" s="8"/>
    </row>
    <row r="455" spans="1:19" ht="22.8" hidden="1" customHeight="1">
      <c r="A455" s="8">
        <v>141</v>
      </c>
      <c r="B455" s="20" t="s">
        <v>287</v>
      </c>
      <c r="C455" s="2" t="s">
        <v>288</v>
      </c>
      <c r="D455" s="2" t="s">
        <v>7</v>
      </c>
      <c r="E455" s="2">
        <v>1980</v>
      </c>
      <c r="F455" s="8">
        <f t="shared" si="20"/>
        <v>46</v>
      </c>
      <c r="G455" s="1" t="s">
        <v>766</v>
      </c>
      <c r="H455" s="8"/>
      <c r="I455" s="4">
        <v>1</v>
      </c>
      <c r="J455" s="21">
        <f t="shared" si="21"/>
        <v>2.1259259259259302</v>
      </c>
      <c r="K455" s="2">
        <v>121</v>
      </c>
      <c r="L455" s="19">
        <v>2.1259259259259302</v>
      </c>
      <c r="M455" s="8">
        <v>111</v>
      </c>
      <c r="N455" s="11"/>
      <c r="O455" s="8"/>
      <c r="P455" s="11"/>
      <c r="Q455" s="8"/>
      <c r="R455" s="11"/>
      <c r="S455" s="8"/>
    </row>
    <row r="456" spans="1:19" ht="22.8" hidden="1" customHeight="1">
      <c r="A456" s="8">
        <v>142</v>
      </c>
      <c r="B456" s="20" t="s">
        <v>289</v>
      </c>
      <c r="C456" s="2" t="s">
        <v>290</v>
      </c>
      <c r="D456" s="2" t="s">
        <v>32</v>
      </c>
      <c r="E456" s="2">
        <v>2003</v>
      </c>
      <c r="F456" s="8">
        <f t="shared" si="20"/>
        <v>23</v>
      </c>
      <c r="G456" s="1" t="s">
        <v>767</v>
      </c>
      <c r="H456" s="8"/>
      <c r="I456" s="4">
        <v>1</v>
      </c>
      <c r="J456" s="21">
        <f t="shared" si="21"/>
        <v>2.1675925925925901</v>
      </c>
      <c r="K456" s="2">
        <v>122</v>
      </c>
      <c r="L456" s="19">
        <v>2.1675925925925901</v>
      </c>
      <c r="M456" s="8">
        <v>112</v>
      </c>
      <c r="N456" s="11"/>
      <c r="O456" s="8"/>
      <c r="P456" s="11"/>
      <c r="Q456" s="8"/>
      <c r="R456" s="11"/>
      <c r="S456" s="8"/>
    </row>
    <row r="457" spans="1:19" ht="22.8" hidden="1" customHeight="1">
      <c r="A457" s="8">
        <v>143</v>
      </c>
      <c r="B457" s="20" t="s">
        <v>291</v>
      </c>
      <c r="C457" s="2" t="s">
        <v>292</v>
      </c>
      <c r="D457" s="1" t="s">
        <v>29</v>
      </c>
      <c r="E457" s="2">
        <v>1986</v>
      </c>
      <c r="F457" s="8">
        <f t="shared" si="20"/>
        <v>40</v>
      </c>
      <c r="G457" s="1" t="s">
        <v>768</v>
      </c>
      <c r="H457" s="8"/>
      <c r="I457" s="4">
        <v>1</v>
      </c>
      <c r="J457" s="21">
        <f t="shared" si="21"/>
        <v>2.2092592592592601</v>
      </c>
      <c r="K457" s="2">
        <v>123</v>
      </c>
      <c r="L457" s="19">
        <v>2.2092592592592601</v>
      </c>
      <c r="M457" s="8">
        <v>113</v>
      </c>
      <c r="N457" s="11"/>
      <c r="O457" s="8"/>
      <c r="P457" s="11"/>
      <c r="Q457" s="8"/>
      <c r="R457" s="11"/>
      <c r="S457" s="8"/>
    </row>
    <row r="458" spans="1:19" ht="22.8" hidden="1" customHeight="1">
      <c r="A458" s="8">
        <v>144</v>
      </c>
      <c r="B458" s="20" t="s">
        <v>370</v>
      </c>
      <c r="C458" s="2" t="s">
        <v>44</v>
      </c>
      <c r="D458" s="2" t="s">
        <v>341</v>
      </c>
      <c r="E458" s="2">
        <v>1980</v>
      </c>
      <c r="F458" s="8">
        <f t="shared" si="20"/>
        <v>46</v>
      </c>
      <c r="G458" s="1" t="s">
        <v>769</v>
      </c>
      <c r="H458" s="8"/>
      <c r="I458" s="4">
        <v>1</v>
      </c>
      <c r="J458" s="21">
        <f t="shared" si="21"/>
        <v>2.2509259259259302</v>
      </c>
      <c r="K458" s="2">
        <v>124</v>
      </c>
      <c r="L458" s="19">
        <v>2.2509259259259302</v>
      </c>
      <c r="M458" s="8">
        <v>114</v>
      </c>
      <c r="N458" s="11"/>
      <c r="O458" s="8"/>
      <c r="P458" s="11"/>
      <c r="Q458" s="8"/>
      <c r="R458" s="11"/>
      <c r="S458" s="8"/>
    </row>
    <row r="459" spans="1:19" ht="22.8" hidden="1" customHeight="1">
      <c r="A459" s="8">
        <v>145</v>
      </c>
      <c r="B459" s="20" t="s">
        <v>293</v>
      </c>
      <c r="C459" s="2" t="s">
        <v>294</v>
      </c>
      <c r="D459" s="2" t="s">
        <v>32</v>
      </c>
      <c r="E459" s="2">
        <v>2005</v>
      </c>
      <c r="F459" s="8">
        <f t="shared" si="20"/>
        <v>21</v>
      </c>
      <c r="G459" s="1" t="s">
        <v>770</v>
      </c>
      <c r="H459" s="8"/>
      <c r="I459" s="4">
        <v>1</v>
      </c>
      <c r="J459" s="21">
        <f t="shared" si="21"/>
        <v>2.2925925925925901</v>
      </c>
      <c r="K459" s="2">
        <v>125</v>
      </c>
      <c r="L459" s="19">
        <v>2.2925925925925901</v>
      </c>
      <c r="M459" s="8">
        <v>115</v>
      </c>
      <c r="N459" s="11"/>
      <c r="O459" s="8"/>
      <c r="P459" s="11"/>
      <c r="Q459" s="8"/>
      <c r="R459" s="11"/>
      <c r="S459" s="8"/>
    </row>
    <row r="460" spans="1:19" ht="22.8" hidden="1" customHeight="1">
      <c r="A460" s="8">
        <v>146</v>
      </c>
      <c r="B460" s="20" t="s">
        <v>391</v>
      </c>
      <c r="C460" s="2" t="s">
        <v>366</v>
      </c>
      <c r="D460" s="2" t="s">
        <v>32</v>
      </c>
      <c r="E460" s="2">
        <v>1978</v>
      </c>
      <c r="F460" s="8">
        <f t="shared" si="20"/>
        <v>48</v>
      </c>
      <c r="G460" s="1" t="s">
        <v>771</v>
      </c>
      <c r="H460" s="8"/>
      <c r="I460" s="4">
        <v>1</v>
      </c>
      <c r="J460" s="21">
        <f t="shared" si="21"/>
        <v>2.3342592592592601</v>
      </c>
      <c r="K460" s="2">
        <v>126</v>
      </c>
      <c r="L460" s="19">
        <v>2.3342592592592601</v>
      </c>
      <c r="M460" s="8">
        <v>116</v>
      </c>
      <c r="N460" s="11"/>
      <c r="O460" s="8"/>
      <c r="P460" s="11"/>
      <c r="Q460" s="8"/>
      <c r="R460" s="11"/>
      <c r="S460" s="8"/>
    </row>
    <row r="461" spans="1:19" ht="22.8" hidden="1" customHeight="1">
      <c r="A461" s="8">
        <v>147</v>
      </c>
      <c r="B461" s="20" t="s">
        <v>375</v>
      </c>
      <c r="C461" s="2" t="s">
        <v>299</v>
      </c>
      <c r="D461" s="2" t="s">
        <v>238</v>
      </c>
      <c r="E461" s="2">
        <v>1976</v>
      </c>
      <c r="F461" s="8">
        <f t="shared" si="20"/>
        <v>50</v>
      </c>
      <c r="G461" s="1" t="s">
        <v>772</v>
      </c>
      <c r="H461" s="8"/>
      <c r="I461" s="4">
        <v>1</v>
      </c>
      <c r="J461" s="21">
        <f t="shared" si="21"/>
        <v>2.3759259259259302</v>
      </c>
      <c r="K461" s="2">
        <v>127</v>
      </c>
      <c r="L461" s="19">
        <v>2.3759259259259302</v>
      </c>
      <c r="M461" s="8">
        <v>117</v>
      </c>
      <c r="N461" s="11"/>
      <c r="O461" s="8"/>
      <c r="P461" s="11"/>
      <c r="Q461" s="8"/>
      <c r="R461" s="11"/>
      <c r="S461" s="8"/>
    </row>
    <row r="462" spans="1:19" ht="22.8" hidden="1" customHeight="1">
      <c r="A462" s="8">
        <v>148</v>
      </c>
      <c r="B462" s="20" t="s">
        <v>184</v>
      </c>
      <c r="C462" s="2" t="s">
        <v>185</v>
      </c>
      <c r="D462" s="2" t="s">
        <v>80</v>
      </c>
      <c r="E462" s="2">
        <v>1993</v>
      </c>
      <c r="F462" s="8">
        <f t="shared" si="20"/>
        <v>33</v>
      </c>
      <c r="G462" s="1" t="s">
        <v>773</v>
      </c>
      <c r="H462" s="8"/>
      <c r="I462" s="4">
        <v>1</v>
      </c>
      <c r="J462" s="21">
        <f t="shared" si="21"/>
        <v>2.4175925925925901</v>
      </c>
      <c r="K462" s="2">
        <v>128</v>
      </c>
      <c r="L462" s="19">
        <v>2.4175925925925901</v>
      </c>
      <c r="M462" s="8">
        <v>118</v>
      </c>
      <c r="N462" s="11"/>
      <c r="O462" s="8"/>
      <c r="P462" s="11"/>
      <c r="Q462" s="8"/>
      <c r="R462" s="11"/>
      <c r="S462" s="8"/>
    </row>
    <row r="463" spans="1:19" ht="22.8" hidden="1" customHeight="1">
      <c r="A463" s="8">
        <v>149</v>
      </c>
      <c r="B463" s="20" t="s">
        <v>342</v>
      </c>
      <c r="C463" s="2" t="s">
        <v>278</v>
      </c>
      <c r="D463" s="2" t="s">
        <v>372</v>
      </c>
      <c r="E463" s="2">
        <v>1980</v>
      </c>
      <c r="F463" s="8">
        <f t="shared" si="20"/>
        <v>46</v>
      </c>
      <c r="G463" s="1" t="s">
        <v>774</v>
      </c>
      <c r="H463" s="8"/>
      <c r="I463" s="4">
        <v>1</v>
      </c>
      <c r="J463" s="21">
        <f t="shared" si="21"/>
        <v>2.4592592592592601</v>
      </c>
      <c r="K463" s="2">
        <v>129</v>
      </c>
      <c r="L463" s="19">
        <v>2.4592592592592601</v>
      </c>
      <c r="M463" s="8">
        <v>119</v>
      </c>
      <c r="N463" s="11"/>
      <c r="O463" s="8"/>
      <c r="P463" s="11"/>
      <c r="Q463" s="8"/>
      <c r="R463" s="11"/>
      <c r="S463" s="8"/>
    </row>
    <row r="464" spans="1:19" ht="22.8" hidden="1" customHeight="1">
      <c r="A464" s="8">
        <v>150</v>
      </c>
      <c r="B464" s="20" t="s">
        <v>367</v>
      </c>
      <c r="C464" s="2" t="s">
        <v>101</v>
      </c>
      <c r="D464" s="2" t="s">
        <v>102</v>
      </c>
      <c r="E464" s="2">
        <v>1970</v>
      </c>
      <c r="F464" s="8">
        <f t="shared" si="20"/>
        <v>56</v>
      </c>
      <c r="G464" s="1" t="s">
        <v>775</v>
      </c>
      <c r="H464" s="8"/>
      <c r="I464" s="4">
        <v>1</v>
      </c>
      <c r="J464" s="21">
        <f t="shared" si="21"/>
        <v>2.5009259259259302</v>
      </c>
      <c r="K464" s="2">
        <v>130</v>
      </c>
      <c r="L464" s="19">
        <v>2.5009259259259302</v>
      </c>
      <c r="M464" s="8">
        <v>120</v>
      </c>
      <c r="N464" s="11"/>
      <c r="O464" s="8"/>
      <c r="P464" s="11"/>
      <c r="Q464" s="8"/>
      <c r="R464" s="11"/>
      <c r="S464" s="8"/>
    </row>
    <row r="465" spans="1:19" ht="22.8" hidden="1" customHeight="1">
      <c r="A465" s="8">
        <v>151</v>
      </c>
      <c r="B465" s="20" t="s">
        <v>367</v>
      </c>
      <c r="C465" s="2" t="s">
        <v>44</v>
      </c>
      <c r="D465" s="2" t="s">
        <v>252</v>
      </c>
      <c r="E465" s="2">
        <v>1997</v>
      </c>
      <c r="F465" s="8">
        <f t="shared" si="20"/>
        <v>29</v>
      </c>
      <c r="G465" s="1" t="s">
        <v>776</v>
      </c>
      <c r="H465" s="8"/>
      <c r="I465" s="4">
        <v>1</v>
      </c>
      <c r="J465" s="21">
        <f t="shared" si="21"/>
        <v>2.5425925925925901</v>
      </c>
      <c r="K465" s="2">
        <v>131</v>
      </c>
      <c r="L465" s="19">
        <v>2.5425925925925901</v>
      </c>
      <c r="M465" s="8">
        <v>121</v>
      </c>
      <c r="N465" s="11"/>
      <c r="O465" s="8"/>
      <c r="P465" s="11"/>
      <c r="Q465" s="8"/>
      <c r="R465" s="11"/>
      <c r="S465" s="8"/>
    </row>
    <row r="466" spans="1:19" ht="22.8" hidden="1" customHeight="1">
      <c r="A466" s="8">
        <v>152</v>
      </c>
      <c r="B466" s="20" t="s">
        <v>200</v>
      </c>
      <c r="C466" s="2" t="s">
        <v>201</v>
      </c>
      <c r="D466" s="1" t="s">
        <v>202</v>
      </c>
      <c r="E466" s="1">
        <v>1988</v>
      </c>
      <c r="F466" s="8">
        <f t="shared" si="20"/>
        <v>38</v>
      </c>
      <c r="G466" s="1" t="s">
        <v>777</v>
      </c>
      <c r="H466" s="8"/>
      <c r="I466" s="4">
        <v>1</v>
      </c>
      <c r="J466" s="21">
        <f t="shared" si="21"/>
        <v>2.5842592592592601</v>
      </c>
      <c r="K466" s="2">
        <v>132</v>
      </c>
      <c r="L466" s="19">
        <v>2.5842592592592601</v>
      </c>
      <c r="M466" s="8">
        <v>122</v>
      </c>
      <c r="N466" s="11"/>
      <c r="O466" s="8"/>
      <c r="P466" s="11"/>
      <c r="Q466" s="8"/>
      <c r="R466" s="11"/>
      <c r="S466" s="8"/>
    </row>
    <row r="467" spans="1:19" ht="22.8" hidden="1" customHeight="1">
      <c r="A467" s="8">
        <v>153</v>
      </c>
      <c r="B467" s="20" t="s">
        <v>381</v>
      </c>
      <c r="C467" s="2" t="s">
        <v>26</v>
      </c>
      <c r="D467" s="2" t="s">
        <v>80</v>
      </c>
      <c r="E467" s="2">
        <v>1985</v>
      </c>
      <c r="F467" s="8">
        <f t="shared" si="20"/>
        <v>41</v>
      </c>
      <c r="G467" s="1" t="s">
        <v>778</v>
      </c>
      <c r="H467" s="8"/>
      <c r="I467" s="4">
        <v>1</v>
      </c>
      <c r="J467" s="21">
        <f t="shared" si="21"/>
        <v>2.6259259259259302</v>
      </c>
      <c r="K467" s="2">
        <v>133</v>
      </c>
      <c r="L467" s="19">
        <v>2.6259259259259302</v>
      </c>
      <c r="M467" s="8">
        <v>123</v>
      </c>
      <c r="N467" s="11"/>
      <c r="O467" s="8"/>
      <c r="P467" s="11"/>
      <c r="Q467" s="8"/>
      <c r="R467" s="11"/>
      <c r="S467" s="8"/>
    </row>
    <row r="468" spans="1:19" ht="22.8" hidden="1" customHeight="1">
      <c r="A468" s="8">
        <v>154</v>
      </c>
      <c r="B468" s="20" t="s">
        <v>362</v>
      </c>
      <c r="C468" s="2" t="s">
        <v>185</v>
      </c>
      <c r="D468" s="2" t="s">
        <v>255</v>
      </c>
      <c r="E468" s="2">
        <v>1991</v>
      </c>
      <c r="F468" s="8">
        <f t="shared" si="20"/>
        <v>35</v>
      </c>
      <c r="G468" s="1" t="s">
        <v>779</v>
      </c>
      <c r="H468" s="8"/>
      <c r="I468" s="4">
        <v>1</v>
      </c>
      <c r="J468" s="21">
        <f t="shared" si="21"/>
        <v>2.6675925925925901</v>
      </c>
      <c r="K468" s="2">
        <v>134</v>
      </c>
      <c r="L468" s="19">
        <v>2.6675925925925901</v>
      </c>
      <c r="M468" s="8">
        <v>124</v>
      </c>
      <c r="N468" s="11"/>
      <c r="O468" s="8"/>
      <c r="P468" s="11"/>
      <c r="Q468" s="8"/>
      <c r="R468" s="11"/>
      <c r="S468" s="8"/>
    </row>
    <row r="469" spans="1:19" ht="22.8" hidden="1" customHeight="1">
      <c r="A469" s="8">
        <v>155</v>
      </c>
      <c r="B469" s="20" t="s">
        <v>357</v>
      </c>
      <c r="C469" s="2" t="s">
        <v>23</v>
      </c>
      <c r="D469" s="2" t="s">
        <v>125</v>
      </c>
      <c r="E469" s="2">
        <v>1983</v>
      </c>
      <c r="F469" s="8">
        <f t="shared" si="20"/>
        <v>43</v>
      </c>
      <c r="G469" s="1" t="s">
        <v>780</v>
      </c>
      <c r="H469" s="8"/>
      <c r="I469" s="4">
        <v>1</v>
      </c>
      <c r="J469" s="21">
        <f t="shared" si="21"/>
        <v>2.7092592592592601</v>
      </c>
      <c r="K469" s="2">
        <v>135</v>
      </c>
      <c r="L469" s="19">
        <v>2.7092592592592601</v>
      </c>
      <c r="M469" s="8">
        <v>125</v>
      </c>
      <c r="N469" s="11"/>
      <c r="O469" s="8"/>
      <c r="P469" s="11"/>
      <c r="Q469" s="8"/>
      <c r="R469" s="11"/>
      <c r="S469" s="8"/>
    </row>
    <row r="470" spans="1:19" ht="22.8" hidden="1" customHeight="1">
      <c r="A470" s="8">
        <v>156</v>
      </c>
      <c r="B470" s="20" t="s">
        <v>533</v>
      </c>
      <c r="C470" s="2" t="s">
        <v>366</v>
      </c>
      <c r="D470" s="2" t="s">
        <v>179</v>
      </c>
      <c r="E470" s="2">
        <v>1981</v>
      </c>
      <c r="F470" s="8">
        <f t="shared" si="20"/>
        <v>45</v>
      </c>
      <c r="G470" s="1" t="s">
        <v>781</v>
      </c>
      <c r="H470" s="8"/>
      <c r="I470" s="4">
        <v>1</v>
      </c>
      <c r="J470" s="21">
        <f t="shared" si="21"/>
        <v>2.7509259259259302</v>
      </c>
      <c r="K470" s="2">
        <v>136</v>
      </c>
      <c r="L470" s="19">
        <v>2.7509259259259302</v>
      </c>
      <c r="M470" s="8">
        <v>126</v>
      </c>
      <c r="N470" s="11"/>
      <c r="O470" s="8"/>
      <c r="P470" s="11"/>
      <c r="Q470" s="8"/>
      <c r="R470" s="11"/>
      <c r="S470" s="8"/>
    </row>
    <row r="471" spans="1:19" ht="22.8" hidden="1" customHeight="1">
      <c r="A471" s="8">
        <v>157</v>
      </c>
      <c r="B471" s="20" t="s">
        <v>363</v>
      </c>
      <c r="C471" s="2" t="s">
        <v>44</v>
      </c>
      <c r="D471" s="2" t="s">
        <v>7</v>
      </c>
      <c r="E471" s="2">
        <v>1982</v>
      </c>
      <c r="F471" s="8">
        <f t="shared" si="20"/>
        <v>44</v>
      </c>
      <c r="G471" s="1" t="s">
        <v>782</v>
      </c>
      <c r="H471" s="8"/>
      <c r="I471" s="4">
        <v>1</v>
      </c>
      <c r="J471" s="21">
        <f t="shared" si="21"/>
        <v>2.7925925925925901</v>
      </c>
      <c r="K471" s="2">
        <v>137</v>
      </c>
      <c r="L471" s="19">
        <v>2.7925925925925901</v>
      </c>
      <c r="M471" s="8">
        <v>127</v>
      </c>
      <c r="N471" s="11"/>
      <c r="O471" s="8"/>
      <c r="P471" s="11"/>
      <c r="Q471" s="8"/>
      <c r="R471" s="11"/>
      <c r="S471" s="8"/>
    </row>
    <row r="472" spans="1:19" ht="22.8" hidden="1" customHeight="1">
      <c r="A472" s="8">
        <v>158</v>
      </c>
      <c r="B472" s="20" t="s">
        <v>212</v>
      </c>
      <c r="C472" s="2" t="s">
        <v>101</v>
      </c>
      <c r="D472" s="1" t="s">
        <v>117</v>
      </c>
      <c r="E472" s="2">
        <v>1988</v>
      </c>
      <c r="F472" s="8">
        <f t="shared" si="20"/>
        <v>38</v>
      </c>
      <c r="G472" s="1" t="s">
        <v>783</v>
      </c>
      <c r="H472" s="8"/>
      <c r="I472" s="4">
        <v>1</v>
      </c>
      <c r="J472" s="21">
        <f t="shared" si="21"/>
        <v>2.8342592592592601</v>
      </c>
      <c r="K472" s="2">
        <v>138</v>
      </c>
      <c r="L472" s="19">
        <v>2.8342592592592601</v>
      </c>
      <c r="M472" s="8">
        <v>128</v>
      </c>
      <c r="N472" s="11"/>
      <c r="O472" s="8"/>
      <c r="P472" s="11"/>
      <c r="Q472" s="8"/>
      <c r="R472" s="11"/>
      <c r="S472" s="8"/>
    </row>
    <row r="473" spans="1:19" ht="22.8" hidden="1" customHeight="1">
      <c r="A473" s="8">
        <v>159</v>
      </c>
      <c r="B473" s="20" t="s">
        <v>364</v>
      </c>
      <c r="C473" s="2" t="s">
        <v>62</v>
      </c>
      <c r="D473" s="2" t="s">
        <v>330</v>
      </c>
      <c r="E473" s="2">
        <v>1977</v>
      </c>
      <c r="F473" s="8">
        <f t="shared" si="20"/>
        <v>49</v>
      </c>
      <c r="G473" s="1" t="s">
        <v>784</v>
      </c>
      <c r="H473" s="8"/>
      <c r="I473" s="4">
        <v>1</v>
      </c>
      <c r="J473" s="21">
        <f t="shared" si="21"/>
        <v>2.8759259259259302</v>
      </c>
      <c r="K473" s="2">
        <v>139</v>
      </c>
      <c r="L473" s="19">
        <v>2.8759259259259302</v>
      </c>
      <c r="M473" s="8">
        <v>129</v>
      </c>
      <c r="N473" s="11"/>
      <c r="O473" s="8"/>
      <c r="P473" s="11"/>
      <c r="Q473" s="8"/>
      <c r="R473" s="11"/>
      <c r="S473" s="8"/>
    </row>
    <row r="474" spans="1:19" ht="22.8" hidden="1" customHeight="1">
      <c r="A474" s="8">
        <v>160</v>
      </c>
      <c r="B474" s="20" t="s">
        <v>309</v>
      </c>
      <c r="C474" s="2" t="s">
        <v>310</v>
      </c>
      <c r="D474" s="2" t="s">
        <v>214</v>
      </c>
      <c r="E474" s="2">
        <v>1994</v>
      </c>
      <c r="F474" s="8">
        <f t="shared" si="20"/>
        <v>32</v>
      </c>
      <c r="G474" s="1" t="s">
        <v>785</v>
      </c>
      <c r="H474" s="8"/>
      <c r="I474" s="4">
        <v>1</v>
      </c>
      <c r="J474" s="21">
        <f t="shared" si="21"/>
        <v>2.9175925925925901</v>
      </c>
      <c r="K474" s="2">
        <v>140</v>
      </c>
      <c r="L474" s="19">
        <v>2.9175925925925901</v>
      </c>
      <c r="M474" s="8">
        <v>130</v>
      </c>
      <c r="N474" s="11"/>
      <c r="O474" s="8"/>
      <c r="P474" s="11"/>
      <c r="Q474" s="8"/>
      <c r="R474" s="11"/>
      <c r="S474" s="8"/>
    </row>
    <row r="475" spans="1:19" ht="22.8" hidden="1" customHeight="1">
      <c r="A475" s="8">
        <v>161</v>
      </c>
      <c r="B475" s="20" t="s">
        <v>373</v>
      </c>
      <c r="C475" s="2" t="s">
        <v>374</v>
      </c>
      <c r="D475" s="2" t="s">
        <v>252</v>
      </c>
      <c r="E475" s="2">
        <v>1989</v>
      </c>
      <c r="F475" s="8">
        <f t="shared" ref="F475:F506" si="22">$A$313-E475</f>
        <v>37</v>
      </c>
      <c r="G475" s="1" t="s">
        <v>786</v>
      </c>
      <c r="H475" s="8"/>
      <c r="I475" s="4">
        <v>1</v>
      </c>
      <c r="J475" s="21">
        <f t="shared" ref="J475:J506" si="23">L475+N475+P475+R475</f>
        <v>2.9592592592592601</v>
      </c>
      <c r="K475" s="2">
        <v>141</v>
      </c>
      <c r="L475" s="19">
        <v>2.9592592592592601</v>
      </c>
      <c r="M475" s="8">
        <v>131</v>
      </c>
      <c r="N475" s="11"/>
      <c r="O475" s="8"/>
      <c r="P475" s="11"/>
      <c r="Q475" s="8"/>
      <c r="R475" s="11"/>
      <c r="S475" s="8"/>
    </row>
    <row r="476" spans="1:19" ht="22.8" hidden="1" customHeight="1">
      <c r="A476" s="8">
        <v>162</v>
      </c>
      <c r="B476" s="20" t="s">
        <v>355</v>
      </c>
      <c r="C476" s="2" t="s">
        <v>366</v>
      </c>
      <c r="D476" s="2" t="s">
        <v>29</v>
      </c>
      <c r="E476" s="2">
        <v>1988</v>
      </c>
      <c r="F476" s="8">
        <f t="shared" si="22"/>
        <v>38</v>
      </c>
      <c r="G476" s="1" t="s">
        <v>787</v>
      </c>
      <c r="H476" s="8"/>
      <c r="I476" s="4">
        <v>1</v>
      </c>
      <c r="J476" s="21">
        <f t="shared" si="23"/>
        <v>3.0009259259259302</v>
      </c>
      <c r="K476" s="2">
        <v>142</v>
      </c>
      <c r="L476" s="19">
        <v>3.0009259259259302</v>
      </c>
      <c r="M476" s="8">
        <v>132</v>
      </c>
      <c r="N476" s="11"/>
      <c r="O476" s="8"/>
      <c r="P476" s="11"/>
      <c r="Q476" s="8"/>
      <c r="R476" s="11"/>
      <c r="S476" s="8"/>
    </row>
    <row r="477" spans="1:19" ht="22.8" hidden="1" customHeight="1">
      <c r="A477" s="8">
        <v>163</v>
      </c>
      <c r="B477" s="20" t="s">
        <v>368</v>
      </c>
      <c r="C477" s="2" t="s">
        <v>89</v>
      </c>
      <c r="D477" s="2" t="s">
        <v>71</v>
      </c>
      <c r="E477" s="2">
        <v>1981</v>
      </c>
      <c r="F477" s="8">
        <f t="shared" si="22"/>
        <v>45</v>
      </c>
      <c r="G477" s="1" t="s">
        <v>788</v>
      </c>
      <c r="H477" s="8"/>
      <c r="I477" s="4">
        <v>1</v>
      </c>
      <c r="J477" s="21">
        <f t="shared" si="23"/>
        <v>3.0425925925925901</v>
      </c>
      <c r="K477" s="2">
        <v>143</v>
      </c>
      <c r="L477" s="19">
        <v>3.0425925925925901</v>
      </c>
      <c r="M477" s="8">
        <v>133</v>
      </c>
      <c r="N477" s="11"/>
      <c r="O477" s="8"/>
      <c r="P477" s="11"/>
      <c r="Q477" s="8"/>
      <c r="R477" s="11"/>
      <c r="S477" s="8"/>
    </row>
    <row r="478" spans="1:19" ht="22.8" hidden="1" customHeight="1">
      <c r="A478" s="8">
        <v>164</v>
      </c>
      <c r="B478" s="20" t="s">
        <v>376</v>
      </c>
      <c r="C478" s="2" t="s">
        <v>36</v>
      </c>
      <c r="D478" s="2" t="s">
        <v>32</v>
      </c>
      <c r="E478" s="2">
        <v>1965</v>
      </c>
      <c r="F478" s="8">
        <f t="shared" si="22"/>
        <v>61</v>
      </c>
      <c r="G478" s="1" t="s">
        <v>789</v>
      </c>
      <c r="H478" s="8"/>
      <c r="I478" s="4">
        <v>1</v>
      </c>
      <c r="J478" s="21">
        <f t="shared" si="23"/>
        <v>3.0842592592592601</v>
      </c>
      <c r="K478" s="2">
        <v>144</v>
      </c>
      <c r="L478" s="19">
        <v>3.0842592592592601</v>
      </c>
      <c r="M478" s="8">
        <v>134</v>
      </c>
      <c r="N478" s="11"/>
      <c r="O478" s="8"/>
      <c r="P478" s="11"/>
      <c r="Q478" s="8"/>
      <c r="R478" s="11"/>
      <c r="S478" s="8"/>
    </row>
    <row r="479" spans="1:19" ht="22.8" hidden="1" customHeight="1">
      <c r="A479" s="8">
        <v>165</v>
      </c>
      <c r="B479" s="20" t="s">
        <v>382</v>
      </c>
      <c r="C479" s="2" t="s">
        <v>59</v>
      </c>
      <c r="D479" s="2" t="s">
        <v>383</v>
      </c>
      <c r="E479" s="2">
        <v>1997</v>
      </c>
      <c r="F479" s="8">
        <f t="shared" si="22"/>
        <v>29</v>
      </c>
      <c r="G479" s="1" t="s">
        <v>790</v>
      </c>
      <c r="H479" s="8"/>
      <c r="I479" s="4">
        <v>1</v>
      </c>
      <c r="J479" s="21">
        <f t="shared" si="23"/>
        <v>3.1259259259259302</v>
      </c>
      <c r="K479" s="2">
        <v>145</v>
      </c>
      <c r="L479" s="19">
        <v>3.1259259259259302</v>
      </c>
      <c r="M479" s="8">
        <v>135</v>
      </c>
      <c r="N479" s="11"/>
      <c r="O479" s="8"/>
      <c r="P479" s="11"/>
      <c r="Q479" s="8"/>
      <c r="R479" s="11"/>
      <c r="S479" s="8"/>
    </row>
    <row r="480" spans="1:19" ht="22.8" hidden="1" customHeight="1">
      <c r="A480" s="8">
        <v>166</v>
      </c>
      <c r="B480" s="22"/>
      <c r="C480" s="22"/>
      <c r="F480" s="8">
        <f t="shared" si="22"/>
        <v>2026</v>
      </c>
      <c r="G480" s="1" t="s">
        <v>791</v>
      </c>
      <c r="H480" s="8"/>
      <c r="I480" s="4">
        <v>1</v>
      </c>
      <c r="J480" s="21">
        <f t="shared" si="23"/>
        <v>3.1675925925925901</v>
      </c>
      <c r="K480" s="2">
        <v>146</v>
      </c>
      <c r="L480" s="19">
        <v>3.1675925925925901</v>
      </c>
      <c r="M480" s="8">
        <v>136</v>
      </c>
      <c r="N480" s="11"/>
      <c r="O480" s="8"/>
      <c r="P480" s="11"/>
      <c r="Q480" s="8"/>
      <c r="R480" s="11"/>
      <c r="S480" s="8"/>
    </row>
    <row r="481" spans="1:19" ht="22.8" customHeight="1">
      <c r="A481" s="8">
        <v>167</v>
      </c>
      <c r="B481" s="46" t="s">
        <v>708</v>
      </c>
      <c r="C481" s="2" t="s">
        <v>709</v>
      </c>
      <c r="D481" s="1" t="s">
        <v>637</v>
      </c>
      <c r="E481" s="1">
        <v>1953</v>
      </c>
      <c r="F481" s="8">
        <f t="shared" si="22"/>
        <v>73</v>
      </c>
      <c r="G481" s="1" t="s">
        <v>431</v>
      </c>
      <c r="H481" s="8">
        <v>2</v>
      </c>
      <c r="I481" s="4">
        <v>1</v>
      </c>
      <c r="J481" s="21">
        <f t="shared" si="23"/>
        <v>4.0856481481481487E-2</v>
      </c>
      <c r="K481" s="2"/>
      <c r="L481" s="11"/>
      <c r="M481" s="8"/>
      <c r="N481" s="11"/>
      <c r="O481" s="8"/>
      <c r="P481" s="47">
        <v>4.0856481481481487E-2</v>
      </c>
      <c r="Q481" s="8">
        <v>40</v>
      </c>
      <c r="R481" s="11"/>
      <c r="S481" s="8"/>
    </row>
    <row r="482" spans="1:19" ht="22.8" customHeight="1">
      <c r="A482" s="8">
        <v>168</v>
      </c>
      <c r="B482" s="43" t="s">
        <v>499</v>
      </c>
      <c r="C482" s="2" t="s">
        <v>281</v>
      </c>
      <c r="D482" s="1" t="s">
        <v>11</v>
      </c>
      <c r="E482" s="2">
        <v>1988</v>
      </c>
      <c r="F482" s="8">
        <f t="shared" si="22"/>
        <v>38</v>
      </c>
      <c r="G482" s="1" t="s">
        <v>240</v>
      </c>
      <c r="H482" s="8"/>
      <c r="I482" s="4">
        <v>1</v>
      </c>
      <c r="J482" s="21">
        <f t="shared" si="23"/>
        <v>4.1250000000000002E-2</v>
      </c>
      <c r="K482" s="2">
        <v>65</v>
      </c>
      <c r="L482" s="19">
        <v>4.1250000000000002E-2</v>
      </c>
      <c r="M482" s="40">
        <v>56</v>
      </c>
      <c r="N482" s="11"/>
      <c r="O482" s="8"/>
      <c r="P482" s="11"/>
      <c r="Q482" s="8"/>
      <c r="R482" s="11"/>
      <c r="S482" s="8"/>
    </row>
    <row r="483" spans="1:19" ht="22.8" customHeight="1">
      <c r="A483" s="8">
        <v>169</v>
      </c>
      <c r="B483" s="43" t="s">
        <v>561</v>
      </c>
      <c r="C483" s="2" t="s">
        <v>108</v>
      </c>
      <c r="D483" s="2" t="s">
        <v>111</v>
      </c>
      <c r="E483" s="2">
        <v>1998</v>
      </c>
      <c r="F483" s="8">
        <f t="shared" si="22"/>
        <v>28</v>
      </c>
      <c r="G483" s="2" t="s">
        <v>242</v>
      </c>
      <c r="H483" s="8"/>
      <c r="I483" s="4">
        <v>1</v>
      </c>
      <c r="J483" s="21">
        <f t="shared" si="23"/>
        <v>4.1585648148148149E-2</v>
      </c>
      <c r="K483" s="2">
        <v>66</v>
      </c>
      <c r="L483" s="19">
        <v>4.1585648148148149E-2</v>
      </c>
      <c r="M483" s="8">
        <v>57</v>
      </c>
      <c r="N483" s="11"/>
      <c r="O483" s="8"/>
      <c r="P483" s="11"/>
      <c r="Q483" s="8"/>
      <c r="R483" s="11"/>
      <c r="S483" s="8"/>
    </row>
    <row r="484" spans="1:19" ht="22.8" customHeight="1">
      <c r="A484" s="8">
        <v>170</v>
      </c>
      <c r="B484" s="46" t="s">
        <v>200</v>
      </c>
      <c r="C484" s="2" t="s">
        <v>201</v>
      </c>
      <c r="D484" s="1" t="s">
        <v>202</v>
      </c>
      <c r="E484" s="1">
        <v>1988</v>
      </c>
      <c r="F484" s="8">
        <f t="shared" si="22"/>
        <v>38</v>
      </c>
      <c r="G484" s="1" t="s">
        <v>240</v>
      </c>
      <c r="H484" s="8"/>
      <c r="I484" s="4">
        <v>1</v>
      </c>
      <c r="J484" s="21">
        <f t="shared" si="23"/>
        <v>4.1909722222222223E-2</v>
      </c>
      <c r="K484" s="2"/>
      <c r="L484" s="11"/>
      <c r="M484" s="8"/>
      <c r="N484" s="11"/>
      <c r="O484" s="8"/>
      <c r="P484" s="47">
        <v>4.1909722222222223E-2</v>
      </c>
      <c r="Q484" s="8">
        <v>42</v>
      </c>
      <c r="R484" s="11"/>
      <c r="S484" s="8"/>
    </row>
    <row r="485" spans="1:19" ht="22.8" customHeight="1">
      <c r="A485" s="8">
        <v>171</v>
      </c>
      <c r="B485" s="43" t="s">
        <v>180</v>
      </c>
      <c r="C485" s="2" t="s">
        <v>89</v>
      </c>
      <c r="D485" s="2" t="s">
        <v>60</v>
      </c>
      <c r="E485" s="2">
        <v>1990</v>
      </c>
      <c r="F485" s="8">
        <f t="shared" si="22"/>
        <v>36</v>
      </c>
      <c r="G485" s="2" t="s">
        <v>240</v>
      </c>
      <c r="H485" s="8"/>
      <c r="I485" s="4">
        <v>1</v>
      </c>
      <c r="J485" s="21">
        <f t="shared" si="23"/>
        <v>4.207175925925926E-2</v>
      </c>
      <c r="K485" s="2">
        <v>69</v>
      </c>
      <c r="L485" s="19">
        <v>4.207175925925926E-2</v>
      </c>
      <c r="M485" s="8">
        <v>60</v>
      </c>
      <c r="N485" s="11"/>
      <c r="O485" s="8"/>
      <c r="P485" s="11"/>
      <c r="Q485" s="8"/>
      <c r="R485" s="11"/>
      <c r="S485" s="8"/>
    </row>
    <row r="486" spans="1:19" ht="22.8" customHeight="1">
      <c r="A486" s="8">
        <v>172</v>
      </c>
      <c r="B486" s="43" t="s">
        <v>420</v>
      </c>
      <c r="C486" s="2" t="s">
        <v>421</v>
      </c>
      <c r="D486" s="6" t="s">
        <v>13</v>
      </c>
      <c r="E486" s="2">
        <v>1999</v>
      </c>
      <c r="F486" s="8">
        <f t="shared" si="22"/>
        <v>27</v>
      </c>
      <c r="G486" s="2" t="s">
        <v>242</v>
      </c>
      <c r="H486" s="8"/>
      <c r="I486" s="4">
        <v>1</v>
      </c>
      <c r="J486" s="21">
        <f t="shared" si="23"/>
        <v>4.2569444444444444E-2</v>
      </c>
      <c r="K486" s="2">
        <v>70</v>
      </c>
      <c r="L486" s="19">
        <v>4.2569444444444444E-2</v>
      </c>
      <c r="M486" s="8">
        <v>63</v>
      </c>
      <c r="N486" s="11"/>
      <c r="O486" s="8"/>
      <c r="P486" s="11"/>
      <c r="Q486" s="8"/>
      <c r="R486" s="11"/>
      <c r="S486" s="8"/>
    </row>
    <row r="487" spans="1:19" ht="22.8" customHeight="1">
      <c r="A487" s="8">
        <v>173</v>
      </c>
      <c r="B487" s="43" t="s">
        <v>525</v>
      </c>
      <c r="C487" s="2" t="s">
        <v>99</v>
      </c>
      <c r="D487" s="1" t="s">
        <v>32</v>
      </c>
      <c r="E487" s="1">
        <v>1987</v>
      </c>
      <c r="F487" s="8">
        <f t="shared" si="22"/>
        <v>39</v>
      </c>
      <c r="G487" s="1" t="s">
        <v>240</v>
      </c>
      <c r="H487" s="8"/>
      <c r="I487" s="4">
        <v>1</v>
      </c>
      <c r="J487" s="21">
        <f t="shared" si="23"/>
        <v>4.2592592592592592E-2</v>
      </c>
      <c r="K487" s="2">
        <v>71</v>
      </c>
      <c r="L487" s="19">
        <v>4.2592592592592592E-2</v>
      </c>
      <c r="M487" s="8">
        <v>61</v>
      </c>
      <c r="N487" s="11"/>
      <c r="O487" s="8"/>
      <c r="P487" s="11"/>
      <c r="Q487" s="8"/>
      <c r="R487" s="11"/>
      <c r="S487" s="8"/>
    </row>
    <row r="488" spans="1:19" ht="22.8" customHeight="1">
      <c r="A488" s="8">
        <v>174</v>
      </c>
      <c r="B488" s="43" t="s">
        <v>516</v>
      </c>
      <c r="C488" s="2" t="s">
        <v>290</v>
      </c>
      <c r="D488" s="1" t="s">
        <v>27</v>
      </c>
      <c r="E488" s="2">
        <v>2009</v>
      </c>
      <c r="F488" s="8">
        <f t="shared" si="22"/>
        <v>17</v>
      </c>
      <c r="G488" s="1" t="s">
        <v>242</v>
      </c>
      <c r="H488" s="8"/>
      <c r="I488" s="4">
        <v>1</v>
      </c>
      <c r="J488" s="21">
        <f t="shared" si="23"/>
        <v>4.2650462962962959E-2</v>
      </c>
      <c r="K488" s="2">
        <v>72</v>
      </c>
      <c r="L488" s="19">
        <v>4.2650462962962959E-2</v>
      </c>
      <c r="M488" s="8">
        <v>62</v>
      </c>
      <c r="N488" s="11"/>
      <c r="O488" s="8"/>
      <c r="P488" s="11"/>
      <c r="Q488" s="8"/>
      <c r="R488" s="11"/>
      <c r="S488" s="8"/>
    </row>
    <row r="489" spans="1:19" ht="22.8" customHeight="1">
      <c r="A489" s="8">
        <v>175</v>
      </c>
      <c r="B489" s="43" t="s">
        <v>450</v>
      </c>
      <c r="C489" s="2" t="s">
        <v>288</v>
      </c>
      <c r="D489" s="2" t="s">
        <v>318</v>
      </c>
      <c r="E489" s="2">
        <v>1987</v>
      </c>
      <c r="F489" s="8">
        <f t="shared" si="22"/>
        <v>39</v>
      </c>
      <c r="G489" s="2" t="s">
        <v>240</v>
      </c>
      <c r="H489" s="8"/>
      <c r="I489" s="4">
        <v>1</v>
      </c>
      <c r="J489" s="21">
        <f t="shared" si="23"/>
        <v>4.2847222222222224E-2</v>
      </c>
      <c r="K489" s="2">
        <v>73</v>
      </c>
      <c r="L489" s="19">
        <v>4.2847222222222224E-2</v>
      </c>
      <c r="M489" s="8">
        <v>64</v>
      </c>
      <c r="N489" s="11"/>
      <c r="O489" s="8"/>
      <c r="P489" s="11"/>
      <c r="Q489" s="8"/>
      <c r="R489" s="11"/>
      <c r="S489" s="8"/>
    </row>
    <row r="490" spans="1:19" ht="22.8" customHeight="1">
      <c r="A490" s="8">
        <v>176</v>
      </c>
      <c r="B490" s="43" t="s">
        <v>410</v>
      </c>
      <c r="C490" s="2" t="s">
        <v>411</v>
      </c>
      <c r="D490" s="2" t="s">
        <v>412</v>
      </c>
      <c r="E490" s="2">
        <v>1999</v>
      </c>
      <c r="F490" s="8">
        <f t="shared" si="22"/>
        <v>27</v>
      </c>
      <c r="G490" s="2" t="s">
        <v>242</v>
      </c>
      <c r="H490" s="8"/>
      <c r="I490" s="4">
        <v>1</v>
      </c>
      <c r="J490" s="21">
        <f t="shared" si="23"/>
        <v>4.2893518518518518E-2</v>
      </c>
      <c r="K490" s="2">
        <v>74</v>
      </c>
      <c r="L490" s="19">
        <v>4.2893518518518518E-2</v>
      </c>
      <c r="M490" s="8">
        <v>65</v>
      </c>
      <c r="N490" s="11"/>
      <c r="O490" s="8"/>
      <c r="P490" s="11"/>
      <c r="Q490" s="8"/>
      <c r="R490" s="11"/>
      <c r="S490" s="8"/>
    </row>
    <row r="491" spans="1:19" ht="22.8" customHeight="1">
      <c r="A491" s="8">
        <v>177</v>
      </c>
      <c r="B491" s="43" t="s">
        <v>451</v>
      </c>
      <c r="C491" s="2" t="s">
        <v>439</v>
      </c>
      <c r="D491" s="2" t="s">
        <v>452</v>
      </c>
      <c r="E491" s="2">
        <v>1975</v>
      </c>
      <c r="F491" s="8">
        <f t="shared" si="22"/>
        <v>51</v>
      </c>
      <c r="G491" s="2" t="s">
        <v>241</v>
      </c>
      <c r="H491" s="8"/>
      <c r="I491" s="4">
        <v>1</v>
      </c>
      <c r="J491" s="21">
        <f t="shared" si="23"/>
        <v>4.3032407407407408E-2</v>
      </c>
      <c r="K491" s="2">
        <v>75</v>
      </c>
      <c r="L491" s="19">
        <v>4.3032407407407408E-2</v>
      </c>
      <c r="M491" s="8">
        <v>66</v>
      </c>
      <c r="N491" s="11"/>
      <c r="O491" s="8"/>
      <c r="P491" s="11"/>
      <c r="Q491" s="8"/>
      <c r="R491" s="11"/>
      <c r="S491" s="8"/>
    </row>
    <row r="492" spans="1:19" ht="22.8" customHeight="1">
      <c r="A492" s="8">
        <v>178</v>
      </c>
      <c r="B492" s="43" t="s">
        <v>162</v>
      </c>
      <c r="C492" s="2" t="s">
        <v>8</v>
      </c>
      <c r="D492" s="6" t="s">
        <v>13</v>
      </c>
      <c r="E492" s="2">
        <v>1996</v>
      </c>
      <c r="F492" s="8">
        <f t="shared" si="22"/>
        <v>30</v>
      </c>
      <c r="G492" s="1" t="s">
        <v>240</v>
      </c>
      <c r="H492" s="8"/>
      <c r="I492" s="4">
        <v>1</v>
      </c>
      <c r="J492" s="21">
        <f t="shared" si="23"/>
        <v>4.3124999999999997E-2</v>
      </c>
      <c r="K492" s="2">
        <v>76</v>
      </c>
      <c r="L492" s="19">
        <v>4.3124999999999997E-2</v>
      </c>
      <c r="M492" s="40">
        <v>67</v>
      </c>
      <c r="N492" s="11"/>
      <c r="O492" s="8"/>
      <c r="P492" s="11"/>
      <c r="Q492" s="8"/>
      <c r="R492" s="11"/>
      <c r="S492" s="8"/>
    </row>
    <row r="493" spans="1:19" ht="22.8" customHeight="1">
      <c r="A493" s="8">
        <v>179</v>
      </c>
      <c r="B493" s="46" t="s">
        <v>710</v>
      </c>
      <c r="C493" s="2" t="s">
        <v>108</v>
      </c>
      <c r="D493" s="1" t="s">
        <v>111</v>
      </c>
      <c r="E493" s="1">
        <v>1998</v>
      </c>
      <c r="F493" s="8">
        <f t="shared" si="22"/>
        <v>28</v>
      </c>
      <c r="G493" s="1" t="s">
        <v>242</v>
      </c>
      <c r="H493" s="8"/>
      <c r="I493" s="4">
        <v>1</v>
      </c>
      <c r="J493" s="21">
        <f t="shared" si="23"/>
        <v>4.3240740740740739E-2</v>
      </c>
      <c r="K493" s="2"/>
      <c r="L493" s="11"/>
      <c r="M493" s="8"/>
      <c r="N493" s="11"/>
      <c r="O493" s="8"/>
      <c r="P493" s="47">
        <v>4.3240740740740739E-2</v>
      </c>
      <c r="Q493" s="8">
        <v>45</v>
      </c>
      <c r="R493" s="11"/>
      <c r="S493" s="8"/>
    </row>
    <row r="494" spans="1:19" ht="22.8" customHeight="1">
      <c r="A494" s="8">
        <v>180</v>
      </c>
      <c r="B494" s="43" t="s">
        <v>603</v>
      </c>
      <c r="C494" s="2" t="s">
        <v>604</v>
      </c>
      <c r="D494" s="1" t="s">
        <v>32</v>
      </c>
      <c r="E494" s="1">
        <v>1979</v>
      </c>
      <c r="F494" s="8">
        <f t="shared" si="22"/>
        <v>47</v>
      </c>
      <c r="G494" s="1" t="s">
        <v>243</v>
      </c>
      <c r="H494" s="8"/>
      <c r="I494" s="4">
        <v>1</v>
      </c>
      <c r="J494" s="21">
        <f t="shared" si="23"/>
        <v>4.3402777777777783E-2</v>
      </c>
      <c r="K494" s="2">
        <v>78</v>
      </c>
      <c r="L494" s="11"/>
      <c r="M494" s="8"/>
      <c r="N494" s="19">
        <v>4.3402777777777783E-2</v>
      </c>
      <c r="O494" s="8">
        <v>26</v>
      </c>
      <c r="P494" s="11"/>
      <c r="Q494" s="8"/>
      <c r="R494" s="11"/>
      <c r="S494" s="8"/>
    </row>
    <row r="495" spans="1:19" ht="22.8" customHeight="1">
      <c r="A495" s="8">
        <v>181</v>
      </c>
      <c r="B495" s="46" t="s">
        <v>711</v>
      </c>
      <c r="C495" s="2" t="s">
        <v>201</v>
      </c>
      <c r="D495" s="1" t="s">
        <v>88</v>
      </c>
      <c r="E495" s="1">
        <v>1999</v>
      </c>
      <c r="F495" s="8">
        <f t="shared" si="22"/>
        <v>27</v>
      </c>
      <c r="G495" s="1" t="s">
        <v>242</v>
      </c>
      <c r="H495" s="8"/>
      <c r="I495" s="4">
        <v>1</v>
      </c>
      <c r="J495" s="21">
        <f t="shared" si="23"/>
        <v>4.3449074074074077E-2</v>
      </c>
      <c r="K495" s="2"/>
      <c r="L495" s="11"/>
      <c r="M495" s="8"/>
      <c r="N495" s="11"/>
      <c r="O495" s="8"/>
      <c r="P495" s="47">
        <v>4.3449074074074077E-2</v>
      </c>
      <c r="Q495" s="8">
        <v>46</v>
      </c>
      <c r="R495" s="11"/>
      <c r="S495" s="8"/>
    </row>
    <row r="496" spans="1:19" ht="22.8" customHeight="1">
      <c r="A496" s="8">
        <v>182</v>
      </c>
      <c r="B496" s="43" t="s">
        <v>418</v>
      </c>
      <c r="C496" s="2" t="s">
        <v>419</v>
      </c>
      <c r="D496" s="6" t="s">
        <v>13</v>
      </c>
      <c r="E496" s="2">
        <v>1996</v>
      </c>
      <c r="F496" s="8">
        <f t="shared" si="22"/>
        <v>30</v>
      </c>
      <c r="G496" s="2" t="s">
        <v>240</v>
      </c>
      <c r="H496" s="8"/>
      <c r="I496" s="4">
        <v>1</v>
      </c>
      <c r="J496" s="21">
        <f t="shared" si="23"/>
        <v>4.3576388888888894E-2</v>
      </c>
      <c r="K496" s="2">
        <v>79</v>
      </c>
      <c r="L496" s="19">
        <v>4.3576388888888894E-2</v>
      </c>
      <c r="M496" s="8">
        <v>68</v>
      </c>
      <c r="N496" s="11"/>
      <c r="O496" s="8"/>
      <c r="P496" s="11"/>
      <c r="Q496" s="8"/>
      <c r="R496" s="11"/>
      <c r="S496" s="8"/>
    </row>
    <row r="497" spans="1:19" ht="22.8" customHeight="1">
      <c r="A497" s="8">
        <v>183</v>
      </c>
      <c r="B497" s="46" t="s">
        <v>712</v>
      </c>
      <c r="C497" s="2"/>
      <c r="D497" s="1" t="s">
        <v>713</v>
      </c>
      <c r="E497" s="1">
        <v>1981</v>
      </c>
      <c r="F497" s="8">
        <f t="shared" si="22"/>
        <v>45</v>
      </c>
      <c r="G497" s="1" t="s">
        <v>243</v>
      </c>
      <c r="H497" s="8"/>
      <c r="I497" s="4">
        <v>1</v>
      </c>
      <c r="J497" s="21">
        <f t="shared" si="23"/>
        <v>4.3599537037037034E-2</v>
      </c>
      <c r="K497" s="2"/>
      <c r="L497" s="11"/>
      <c r="M497" s="8"/>
      <c r="N497" s="11"/>
      <c r="O497" s="8"/>
      <c r="P497" s="47">
        <v>4.3599537037037034E-2</v>
      </c>
      <c r="Q497" s="8">
        <v>47</v>
      </c>
      <c r="R497" s="11"/>
      <c r="S497" s="8"/>
    </row>
    <row r="498" spans="1:19" ht="22.8" customHeight="1">
      <c r="A498" s="8">
        <v>184</v>
      </c>
      <c r="B498" s="43" t="s">
        <v>272</v>
      </c>
      <c r="C498" s="2" t="s">
        <v>219</v>
      </c>
      <c r="D498" s="2" t="s">
        <v>177</v>
      </c>
      <c r="E498" s="2">
        <v>1979</v>
      </c>
      <c r="F498" s="8">
        <f t="shared" si="22"/>
        <v>47</v>
      </c>
      <c r="G498" s="2" t="s">
        <v>243</v>
      </c>
      <c r="H498" s="8"/>
      <c r="I498" s="4">
        <v>1</v>
      </c>
      <c r="J498" s="21">
        <f t="shared" si="23"/>
        <v>4.3645833333333335E-2</v>
      </c>
      <c r="K498" s="2">
        <v>80</v>
      </c>
      <c r="L498" s="11"/>
      <c r="M498" s="8"/>
      <c r="N498" s="19">
        <v>4.3645833333333335E-2</v>
      </c>
      <c r="O498" s="8">
        <v>28</v>
      </c>
      <c r="P498" s="11"/>
      <c r="Q498" s="8"/>
      <c r="R498" s="11"/>
      <c r="S498" s="8"/>
    </row>
    <row r="499" spans="1:19" ht="22.8" customHeight="1">
      <c r="A499" s="8">
        <v>185</v>
      </c>
      <c r="B499" s="43" t="s">
        <v>304</v>
      </c>
      <c r="C499" s="2" t="s">
        <v>8</v>
      </c>
      <c r="D499" s="1" t="s">
        <v>7</v>
      </c>
      <c r="E499" s="1">
        <v>1996</v>
      </c>
      <c r="F499" s="8">
        <f t="shared" si="22"/>
        <v>30</v>
      </c>
      <c r="G499" s="1" t="s">
        <v>240</v>
      </c>
      <c r="H499" s="8"/>
      <c r="I499" s="4">
        <v>1</v>
      </c>
      <c r="J499" s="21">
        <f t="shared" si="23"/>
        <v>4.3715277777777777E-2</v>
      </c>
      <c r="K499" s="2">
        <v>81</v>
      </c>
      <c r="L499" s="11"/>
      <c r="M499" s="8"/>
      <c r="N499" s="19">
        <v>4.3715277777777777E-2</v>
      </c>
      <c r="O499" s="8">
        <v>27</v>
      </c>
      <c r="P499" s="11"/>
      <c r="Q499" s="8"/>
      <c r="R499" s="11"/>
      <c r="S499" s="8"/>
    </row>
    <row r="500" spans="1:19" ht="22.8" customHeight="1">
      <c r="A500" s="8">
        <v>186</v>
      </c>
      <c r="B500" s="46" t="s">
        <v>375</v>
      </c>
      <c r="C500" s="2" t="s">
        <v>299</v>
      </c>
      <c r="D500" s="1" t="s">
        <v>7</v>
      </c>
      <c r="E500" s="1">
        <v>1976</v>
      </c>
      <c r="F500" s="8">
        <f t="shared" si="22"/>
        <v>50</v>
      </c>
      <c r="G500" s="1" t="s">
        <v>241</v>
      </c>
      <c r="H500" s="8"/>
      <c r="I500" s="4">
        <v>1</v>
      </c>
      <c r="J500" s="21">
        <f t="shared" si="23"/>
        <v>4.4004629629629623E-2</v>
      </c>
      <c r="K500" s="2"/>
      <c r="L500" s="11"/>
      <c r="M500" s="8"/>
      <c r="N500" s="11"/>
      <c r="O500" s="8"/>
      <c r="P500" s="47">
        <v>4.4004629629629623E-2</v>
      </c>
      <c r="Q500" s="8">
        <v>48</v>
      </c>
      <c r="R500" s="11"/>
      <c r="S500" s="8"/>
    </row>
    <row r="501" spans="1:19" ht="22.8" customHeight="1">
      <c r="A501" s="8">
        <v>187</v>
      </c>
      <c r="B501" s="43" t="s">
        <v>489</v>
      </c>
      <c r="C501" s="2" t="s">
        <v>366</v>
      </c>
      <c r="D501" s="2" t="s">
        <v>70</v>
      </c>
      <c r="E501" s="2">
        <v>1988</v>
      </c>
      <c r="F501" s="8">
        <f t="shared" si="22"/>
        <v>38</v>
      </c>
      <c r="G501" s="2" t="s">
        <v>240</v>
      </c>
      <c r="H501" s="8"/>
      <c r="I501" s="4">
        <v>1</v>
      </c>
      <c r="J501" s="21">
        <f t="shared" si="23"/>
        <v>4.4050925925925931E-2</v>
      </c>
      <c r="K501" s="2">
        <v>82</v>
      </c>
      <c r="L501" s="19">
        <v>4.4050925925925931E-2</v>
      </c>
      <c r="M501" s="8">
        <v>69</v>
      </c>
      <c r="N501" s="11"/>
      <c r="O501" s="8"/>
      <c r="P501" s="11"/>
      <c r="Q501" s="8"/>
      <c r="R501" s="11"/>
      <c r="S501" s="8"/>
    </row>
    <row r="502" spans="1:19" ht="22.8" customHeight="1">
      <c r="A502" s="8">
        <v>188</v>
      </c>
      <c r="B502" s="46" t="s">
        <v>714</v>
      </c>
      <c r="C502" s="2" t="s">
        <v>89</v>
      </c>
      <c r="D502" s="1" t="s">
        <v>701</v>
      </c>
      <c r="E502" s="1">
        <v>1994</v>
      </c>
      <c r="F502" s="8">
        <f t="shared" si="22"/>
        <v>32</v>
      </c>
      <c r="G502" s="1" t="s">
        <v>240</v>
      </c>
      <c r="H502" s="8"/>
      <c r="I502" s="4">
        <v>1</v>
      </c>
      <c r="J502" s="21">
        <f t="shared" si="23"/>
        <v>4.6840277777777779E-2</v>
      </c>
      <c r="K502" s="2"/>
      <c r="L502" s="11"/>
      <c r="M502" s="8"/>
      <c r="N502" s="11"/>
      <c r="O502" s="8"/>
      <c r="P502" s="47">
        <v>4.6840277777777779E-2</v>
      </c>
      <c r="Q502" s="8">
        <v>52</v>
      </c>
      <c r="R502" s="11"/>
      <c r="S502" s="8"/>
    </row>
    <row r="503" spans="1:19" ht="22.8" customHeight="1">
      <c r="A503" s="8">
        <v>189</v>
      </c>
      <c r="B503" s="43" t="s">
        <v>589</v>
      </c>
      <c r="C503" s="2" t="s">
        <v>44</v>
      </c>
      <c r="D503" s="1" t="s">
        <v>237</v>
      </c>
      <c r="E503" s="1">
        <v>1982</v>
      </c>
      <c r="F503" s="8">
        <f t="shared" si="22"/>
        <v>44</v>
      </c>
      <c r="G503" s="1" t="s">
        <v>243</v>
      </c>
      <c r="H503" s="8"/>
      <c r="I503" s="4">
        <v>1</v>
      </c>
      <c r="J503" s="21">
        <f t="shared" si="23"/>
        <v>4.6898148148148154E-2</v>
      </c>
      <c r="K503" s="2">
        <v>84</v>
      </c>
      <c r="L503" s="11"/>
      <c r="M503" s="8"/>
      <c r="N503" s="19">
        <v>4.6898148148148154E-2</v>
      </c>
      <c r="O503" s="8">
        <v>30</v>
      </c>
      <c r="P503" s="11"/>
      <c r="Q503" s="8"/>
      <c r="R503" s="11"/>
      <c r="S503" s="8"/>
    </row>
    <row r="504" spans="1:19" ht="22.8" customHeight="1">
      <c r="A504" s="8">
        <v>190</v>
      </c>
      <c r="B504" s="46" t="s">
        <v>352</v>
      </c>
      <c r="C504" s="2" t="s">
        <v>89</v>
      </c>
      <c r="D504" s="1" t="s">
        <v>612</v>
      </c>
      <c r="E504" s="1">
        <v>1974</v>
      </c>
      <c r="F504" s="8">
        <f t="shared" si="22"/>
        <v>52</v>
      </c>
      <c r="G504" s="1" t="s">
        <v>241</v>
      </c>
      <c r="H504" s="8"/>
      <c r="I504" s="4">
        <v>1</v>
      </c>
      <c r="J504" s="21">
        <f t="shared" si="23"/>
        <v>4.7256944444444449E-2</v>
      </c>
      <c r="K504" s="2"/>
      <c r="L504" s="11"/>
      <c r="M504" s="8"/>
      <c r="N504" s="11"/>
      <c r="O504" s="8"/>
      <c r="P504" s="47">
        <v>4.7256944444444449E-2</v>
      </c>
      <c r="Q504" s="8">
        <v>53</v>
      </c>
      <c r="R504" s="11"/>
      <c r="S504" s="8"/>
    </row>
    <row r="505" spans="1:19" ht="22.8" customHeight="1">
      <c r="A505" s="8">
        <v>191</v>
      </c>
      <c r="B505" s="46" t="s">
        <v>715</v>
      </c>
      <c r="C505" s="2" t="s">
        <v>334</v>
      </c>
      <c r="D505" s="1" t="s">
        <v>214</v>
      </c>
      <c r="E505" s="1">
        <v>2009</v>
      </c>
      <c r="F505" s="8">
        <f t="shared" si="22"/>
        <v>17</v>
      </c>
      <c r="G505" s="1" t="s">
        <v>242</v>
      </c>
      <c r="H505" s="8"/>
      <c r="I505" s="4">
        <v>1</v>
      </c>
      <c r="J505" s="21">
        <f t="shared" si="23"/>
        <v>4.7349537037037037E-2</v>
      </c>
      <c r="K505" s="2"/>
      <c r="L505" s="11"/>
      <c r="M505" s="8"/>
      <c r="N505" s="11"/>
      <c r="O505" s="8"/>
      <c r="P505" s="47">
        <v>4.7349537037037037E-2</v>
      </c>
      <c r="Q505" s="8">
        <v>54</v>
      </c>
      <c r="R505" s="11"/>
      <c r="S505" s="8"/>
    </row>
    <row r="506" spans="1:19" ht="22.8" customHeight="1">
      <c r="A506" s="8">
        <v>192</v>
      </c>
      <c r="B506" s="46" t="s">
        <v>716</v>
      </c>
      <c r="C506" s="2"/>
      <c r="D506" s="1" t="s">
        <v>7</v>
      </c>
      <c r="E506" s="1">
        <v>2000</v>
      </c>
      <c r="F506" s="8">
        <f t="shared" si="22"/>
        <v>26</v>
      </c>
      <c r="G506" s="1" t="s">
        <v>242</v>
      </c>
      <c r="H506" s="8"/>
      <c r="I506" s="4">
        <v>1</v>
      </c>
      <c r="J506" s="21">
        <f t="shared" si="23"/>
        <v>4.8946759259259259E-2</v>
      </c>
      <c r="K506" s="2"/>
      <c r="L506" s="11"/>
      <c r="M506" s="8"/>
      <c r="N506" s="11"/>
      <c r="O506" s="8"/>
      <c r="P506" s="47">
        <v>4.8946759259259259E-2</v>
      </c>
      <c r="Q506" s="8">
        <v>57</v>
      </c>
      <c r="R506" s="11"/>
      <c r="S506" s="8"/>
    </row>
    <row r="507" spans="1:19" ht="22.8" customHeight="1">
      <c r="A507" s="8">
        <v>193</v>
      </c>
      <c r="B507" s="46" t="s">
        <v>717</v>
      </c>
      <c r="C507" s="2" t="s">
        <v>219</v>
      </c>
      <c r="D507" s="1" t="s">
        <v>713</v>
      </c>
      <c r="E507" s="1">
        <v>1968</v>
      </c>
      <c r="F507" s="8">
        <f t="shared" ref="F507:F538" si="24">$A$313-E507</f>
        <v>58</v>
      </c>
      <c r="G507" s="1" t="s">
        <v>241</v>
      </c>
      <c r="H507" s="8"/>
      <c r="I507" s="4">
        <v>1</v>
      </c>
      <c r="J507" s="21">
        <f t="shared" ref="J507:J512" si="25">L507+N507+P507+R507</f>
        <v>5.0543981481481481E-2</v>
      </c>
      <c r="K507" s="2"/>
      <c r="L507" s="11"/>
      <c r="M507" s="8"/>
      <c r="N507" s="11"/>
      <c r="O507" s="8"/>
      <c r="P507" s="47">
        <v>5.0543981481481481E-2</v>
      </c>
      <c r="Q507" s="8">
        <v>59</v>
      </c>
      <c r="R507" s="11"/>
      <c r="S507" s="8"/>
    </row>
    <row r="508" spans="1:19" ht="22.8" customHeight="1">
      <c r="A508" s="8">
        <v>194</v>
      </c>
      <c r="B508" s="43" t="s">
        <v>608</v>
      </c>
      <c r="C508" s="2" t="s">
        <v>59</v>
      </c>
      <c r="D508" s="1" t="s">
        <v>32</v>
      </c>
      <c r="E508" s="1">
        <v>1988</v>
      </c>
      <c r="F508" s="8">
        <f t="shared" si="24"/>
        <v>38</v>
      </c>
      <c r="G508" s="1" t="s">
        <v>240</v>
      </c>
      <c r="H508" s="8"/>
      <c r="I508" s="4">
        <v>1</v>
      </c>
      <c r="J508" s="21">
        <f t="shared" si="25"/>
        <v>5.0706018518518518E-2</v>
      </c>
      <c r="K508" s="2">
        <v>89</v>
      </c>
      <c r="L508" s="11"/>
      <c r="M508" s="8"/>
      <c r="N508" s="19">
        <v>5.0706018518518518E-2</v>
      </c>
      <c r="O508" s="8">
        <v>33</v>
      </c>
      <c r="P508" s="11"/>
      <c r="Q508" s="8"/>
      <c r="R508" s="11"/>
      <c r="S508" s="8"/>
    </row>
    <row r="509" spans="1:19" ht="22.8" customHeight="1">
      <c r="A509" s="8">
        <v>195</v>
      </c>
      <c r="B509" s="43" t="s">
        <v>590</v>
      </c>
      <c r="C509" s="2" t="s">
        <v>89</v>
      </c>
      <c r="D509" s="1" t="s">
        <v>32</v>
      </c>
      <c r="E509" s="1">
        <v>1987</v>
      </c>
      <c r="F509" s="8">
        <f t="shared" si="24"/>
        <v>39</v>
      </c>
      <c r="G509" s="1" t="s">
        <v>240</v>
      </c>
      <c r="H509" s="8"/>
      <c r="I509" s="4">
        <v>1</v>
      </c>
      <c r="J509" s="21">
        <f t="shared" si="25"/>
        <v>5.2002314814814814E-2</v>
      </c>
      <c r="K509" s="2">
        <v>90</v>
      </c>
      <c r="L509" s="11"/>
      <c r="M509" s="8"/>
      <c r="N509" s="19">
        <v>5.2002314814814814E-2</v>
      </c>
      <c r="O509" s="8">
        <v>34</v>
      </c>
      <c r="P509" s="11"/>
      <c r="Q509" s="8"/>
      <c r="R509" s="11"/>
      <c r="S509" s="8"/>
    </row>
    <row r="510" spans="1:19" ht="22.8" customHeight="1">
      <c r="A510" s="8">
        <v>196</v>
      </c>
      <c r="B510" s="46" t="s">
        <v>720</v>
      </c>
      <c r="C510" s="2" t="s">
        <v>89</v>
      </c>
      <c r="D510" s="1" t="s">
        <v>719</v>
      </c>
      <c r="E510" s="1">
        <v>1975</v>
      </c>
      <c r="F510" s="8">
        <f t="shared" si="24"/>
        <v>51</v>
      </c>
      <c r="G510" s="1" t="s">
        <v>241</v>
      </c>
      <c r="H510" s="8"/>
      <c r="I510" s="4">
        <v>1</v>
      </c>
      <c r="J510" s="21">
        <f t="shared" si="25"/>
        <v>5.2650462962962961E-2</v>
      </c>
      <c r="K510" s="2"/>
      <c r="L510" s="11"/>
      <c r="M510" s="8"/>
      <c r="N510" s="11"/>
      <c r="O510" s="8"/>
      <c r="P510" s="47">
        <v>5.2650462962962961E-2</v>
      </c>
      <c r="Q510" s="8">
        <v>61</v>
      </c>
      <c r="R510" s="11"/>
      <c r="S510" s="8"/>
    </row>
    <row r="511" spans="1:19" ht="22.8" customHeight="1">
      <c r="A511" s="8">
        <v>197</v>
      </c>
      <c r="B511" s="46" t="s">
        <v>718</v>
      </c>
      <c r="C511" s="2" t="s">
        <v>356</v>
      </c>
      <c r="D511" s="1" t="s">
        <v>719</v>
      </c>
      <c r="E511" s="1">
        <v>1988</v>
      </c>
      <c r="F511" s="8">
        <f t="shared" si="24"/>
        <v>38</v>
      </c>
      <c r="G511" s="1" t="s">
        <v>240</v>
      </c>
      <c r="H511" s="8"/>
      <c r="I511" s="4">
        <v>1</v>
      </c>
      <c r="J511" s="21">
        <f t="shared" si="25"/>
        <v>5.2650462962962961E-2</v>
      </c>
      <c r="K511" s="2"/>
      <c r="L511" s="11"/>
      <c r="M511" s="8"/>
      <c r="N511" s="11"/>
      <c r="O511" s="8"/>
      <c r="P511" s="47">
        <v>5.2650462962962961E-2</v>
      </c>
      <c r="Q511" s="8">
        <v>60</v>
      </c>
      <c r="R511" s="11"/>
      <c r="S511" s="8"/>
    </row>
    <row r="512" spans="1:19" ht="22.8" customHeight="1">
      <c r="A512" s="8">
        <v>198</v>
      </c>
      <c r="B512" s="43" t="s">
        <v>442</v>
      </c>
      <c r="C512" s="2" t="s">
        <v>399</v>
      </c>
      <c r="D512" s="2" t="s">
        <v>60</v>
      </c>
      <c r="E512" s="2">
        <v>1979</v>
      </c>
      <c r="F512" s="8">
        <f t="shared" si="24"/>
        <v>47</v>
      </c>
      <c r="G512" s="2" t="s">
        <v>243</v>
      </c>
      <c r="H512" s="8"/>
      <c r="I512" s="4">
        <v>1</v>
      </c>
      <c r="J512" s="21">
        <f t="shared" si="25"/>
        <v>5.2939814814814821E-2</v>
      </c>
      <c r="K512" s="2">
        <v>91</v>
      </c>
      <c r="L512" s="19">
        <v>5.2939814814814821E-2</v>
      </c>
      <c r="M512" s="8">
        <v>75</v>
      </c>
      <c r="N512" s="11"/>
      <c r="O512" s="8"/>
      <c r="P512" s="11"/>
      <c r="Q512" s="8"/>
      <c r="R512" s="11"/>
      <c r="S512" s="8"/>
    </row>
    <row r="513" spans="1:19" ht="22.8" hidden="1" customHeight="1">
      <c r="A513" s="40"/>
      <c r="B513" s="1"/>
      <c r="C513" s="1"/>
      <c r="D513" s="1"/>
      <c r="E513" s="1"/>
      <c r="F513" s="8">
        <f t="shared" ref="F513:F524" si="26">$A$313-E513</f>
        <v>2026</v>
      </c>
      <c r="G513" s="1"/>
      <c r="H513" s="8"/>
      <c r="I513" s="4"/>
      <c r="J513" s="21">
        <f t="shared" ref="J513:J524" si="27">L513+N513+P513+R513</f>
        <v>0</v>
      </c>
      <c r="K513" s="2"/>
      <c r="L513" s="11"/>
      <c r="M513" s="8"/>
      <c r="N513" s="11"/>
      <c r="O513" s="8"/>
      <c r="P513" s="11"/>
      <c r="Q513" s="8"/>
      <c r="R513" s="11"/>
      <c r="S513" s="8"/>
    </row>
    <row r="514" spans="1:19" ht="22.8" hidden="1" customHeight="1">
      <c r="A514" s="40"/>
      <c r="B514" s="1"/>
      <c r="C514" s="1"/>
      <c r="D514" s="1"/>
      <c r="E514" s="1"/>
      <c r="F514" s="8">
        <f t="shared" si="26"/>
        <v>2026</v>
      </c>
      <c r="G514" s="1"/>
      <c r="H514" s="8"/>
      <c r="I514" s="4"/>
      <c r="J514" s="21">
        <f t="shared" si="27"/>
        <v>0</v>
      </c>
      <c r="K514" s="2"/>
      <c r="L514" s="11"/>
      <c r="M514" s="8"/>
      <c r="N514" s="11"/>
      <c r="O514" s="8"/>
      <c r="P514" s="11"/>
      <c r="Q514" s="8"/>
      <c r="R514" s="11"/>
      <c r="S514" s="8"/>
    </row>
    <row r="515" spans="1:19" ht="22.8" hidden="1" customHeight="1">
      <c r="A515" s="40"/>
      <c r="B515" s="1"/>
      <c r="C515" s="1"/>
      <c r="D515" s="1"/>
      <c r="E515" s="1"/>
      <c r="F515" s="8">
        <f t="shared" si="26"/>
        <v>2026</v>
      </c>
      <c r="G515" s="1"/>
      <c r="H515" s="8"/>
      <c r="I515" s="4"/>
      <c r="J515" s="21">
        <f t="shared" si="27"/>
        <v>0</v>
      </c>
      <c r="K515" s="2"/>
      <c r="L515" s="11"/>
      <c r="M515" s="8"/>
      <c r="N515" s="11"/>
      <c r="O515" s="8"/>
      <c r="P515" s="11"/>
      <c r="Q515" s="8"/>
      <c r="R515" s="11"/>
      <c r="S515" s="8"/>
    </row>
    <row r="516" spans="1:19" ht="22.8" hidden="1" customHeight="1">
      <c r="A516" s="40"/>
      <c r="B516" s="1"/>
      <c r="C516" s="1"/>
      <c r="D516" s="1"/>
      <c r="E516" s="1"/>
      <c r="F516" s="8">
        <f t="shared" si="26"/>
        <v>2026</v>
      </c>
      <c r="G516" s="1"/>
      <c r="H516" s="8"/>
      <c r="I516" s="4"/>
      <c r="J516" s="21">
        <f t="shared" si="27"/>
        <v>0</v>
      </c>
      <c r="K516" s="2"/>
      <c r="L516" s="11"/>
      <c r="M516" s="8"/>
      <c r="N516" s="11"/>
      <c r="O516" s="8"/>
      <c r="P516" s="11"/>
      <c r="Q516" s="8"/>
      <c r="R516" s="11"/>
      <c r="S516" s="8"/>
    </row>
    <row r="517" spans="1:19" ht="22.8" hidden="1" customHeight="1">
      <c r="A517" s="40"/>
      <c r="B517" s="1"/>
      <c r="C517" s="1"/>
      <c r="D517" s="1"/>
      <c r="E517" s="1"/>
      <c r="F517" s="8">
        <f t="shared" si="26"/>
        <v>2026</v>
      </c>
      <c r="G517" s="1"/>
      <c r="H517" s="8"/>
      <c r="I517" s="4"/>
      <c r="J517" s="21">
        <f t="shared" si="27"/>
        <v>0</v>
      </c>
      <c r="K517" s="2"/>
      <c r="L517" s="11"/>
      <c r="M517" s="8"/>
      <c r="N517" s="11"/>
      <c r="O517" s="8"/>
      <c r="P517" s="11"/>
      <c r="Q517" s="8"/>
      <c r="R517" s="11"/>
      <c r="S517" s="8"/>
    </row>
    <row r="518" spans="1:19" ht="22.8" hidden="1" customHeight="1">
      <c r="A518" s="40"/>
      <c r="B518" s="1"/>
      <c r="C518" s="1"/>
      <c r="D518" s="1"/>
      <c r="E518" s="1"/>
      <c r="F518" s="8">
        <f t="shared" si="26"/>
        <v>2026</v>
      </c>
      <c r="G518" s="1"/>
      <c r="H518" s="8"/>
      <c r="I518" s="4"/>
      <c r="J518" s="21">
        <f t="shared" si="27"/>
        <v>0</v>
      </c>
      <c r="K518" s="2"/>
      <c r="L518" s="11"/>
      <c r="M518" s="8"/>
      <c r="N518" s="11"/>
      <c r="O518" s="8"/>
      <c r="P518" s="11"/>
      <c r="Q518" s="8"/>
      <c r="R518" s="11"/>
      <c r="S518" s="8"/>
    </row>
    <row r="519" spans="1:19" ht="22.8" hidden="1" customHeight="1">
      <c r="A519" s="40"/>
      <c r="B519" s="1"/>
      <c r="C519" s="1"/>
      <c r="D519" s="1"/>
      <c r="E519" s="1"/>
      <c r="F519" s="8">
        <f t="shared" si="26"/>
        <v>2026</v>
      </c>
      <c r="G519" s="1"/>
      <c r="H519" s="8"/>
      <c r="I519" s="4"/>
      <c r="J519" s="21">
        <f t="shared" si="27"/>
        <v>0</v>
      </c>
      <c r="K519" s="2"/>
      <c r="L519" s="11"/>
      <c r="M519" s="8"/>
      <c r="N519" s="11"/>
      <c r="O519" s="8"/>
      <c r="P519" s="11"/>
      <c r="Q519" s="8"/>
      <c r="R519" s="11"/>
      <c r="S519" s="8"/>
    </row>
    <row r="520" spans="1:19" ht="22.8" hidden="1" customHeight="1">
      <c r="A520" s="40"/>
      <c r="B520" s="1"/>
      <c r="C520" s="1"/>
      <c r="D520" s="1"/>
      <c r="E520" s="1"/>
      <c r="F520" s="8">
        <f t="shared" si="26"/>
        <v>2026</v>
      </c>
      <c r="G520" s="1"/>
      <c r="H520" s="8"/>
      <c r="I520" s="4"/>
      <c r="J520" s="21">
        <f t="shared" si="27"/>
        <v>0</v>
      </c>
      <c r="K520" s="2"/>
      <c r="L520" s="11"/>
      <c r="M520" s="8"/>
      <c r="N520" s="11"/>
      <c r="O520" s="8"/>
      <c r="P520" s="11"/>
      <c r="Q520" s="8"/>
      <c r="R520" s="11"/>
      <c r="S520" s="8"/>
    </row>
    <row r="521" spans="1:19" ht="22.8" hidden="1" customHeight="1">
      <c r="A521" s="40"/>
      <c r="B521" s="1"/>
      <c r="C521" s="1"/>
      <c r="D521" s="1"/>
      <c r="E521" s="1"/>
      <c r="F521" s="8">
        <f t="shared" si="26"/>
        <v>2026</v>
      </c>
      <c r="G521" s="1"/>
      <c r="H521" s="8"/>
      <c r="I521" s="4"/>
      <c r="J521" s="21">
        <f t="shared" si="27"/>
        <v>0</v>
      </c>
      <c r="K521" s="2"/>
      <c r="L521" s="11"/>
      <c r="M521" s="8"/>
      <c r="N521" s="11"/>
      <c r="O521" s="8"/>
      <c r="P521" s="11"/>
      <c r="Q521" s="8"/>
      <c r="R521" s="11"/>
      <c r="S521" s="8"/>
    </row>
    <row r="522" spans="1:19" ht="22.8" hidden="1" customHeight="1">
      <c r="A522" s="40"/>
      <c r="B522" s="1"/>
      <c r="C522" s="1"/>
      <c r="D522" s="1"/>
      <c r="E522" s="1"/>
      <c r="F522" s="8">
        <f t="shared" si="26"/>
        <v>2026</v>
      </c>
      <c r="G522" s="1"/>
      <c r="H522" s="8"/>
      <c r="I522" s="4"/>
      <c r="J522" s="21">
        <f t="shared" si="27"/>
        <v>0</v>
      </c>
      <c r="K522" s="2"/>
      <c r="L522" s="11"/>
      <c r="M522" s="8"/>
      <c r="N522" s="11"/>
      <c r="O522" s="8"/>
      <c r="P522" s="11"/>
      <c r="Q522" s="8"/>
      <c r="R522" s="11"/>
      <c r="S522" s="8"/>
    </row>
    <row r="523" spans="1:19" ht="22.8" hidden="1" customHeight="1">
      <c r="A523" s="40"/>
      <c r="B523" s="1"/>
      <c r="C523" s="1"/>
      <c r="D523" s="1"/>
      <c r="E523" s="1"/>
      <c r="F523" s="8">
        <f t="shared" si="26"/>
        <v>2026</v>
      </c>
      <c r="G523" s="1"/>
      <c r="H523" s="8"/>
      <c r="I523" s="4"/>
      <c r="J523" s="21">
        <f t="shared" si="27"/>
        <v>0</v>
      </c>
      <c r="K523" s="2"/>
      <c r="L523" s="11"/>
      <c r="M523" s="8"/>
      <c r="N523" s="11"/>
      <c r="O523" s="8"/>
      <c r="P523" s="11"/>
      <c r="Q523" s="8"/>
      <c r="R523" s="11"/>
      <c r="S523" s="8"/>
    </row>
    <row r="524" spans="1:19" ht="22.8" hidden="1" customHeight="1">
      <c r="A524" s="40"/>
      <c r="B524" s="1"/>
      <c r="C524" s="1"/>
      <c r="D524" s="1"/>
      <c r="E524" s="1"/>
      <c r="F524" s="8">
        <f t="shared" si="26"/>
        <v>2026</v>
      </c>
      <c r="G524" s="1"/>
      <c r="H524" s="8"/>
      <c r="I524" s="4"/>
      <c r="J524" s="21">
        <f t="shared" si="27"/>
        <v>0</v>
      </c>
      <c r="K524" s="2"/>
      <c r="L524" s="11"/>
      <c r="M524" s="8"/>
      <c r="N524" s="11"/>
      <c r="O524" s="8"/>
      <c r="P524" s="11"/>
      <c r="Q524" s="8"/>
      <c r="R524" s="11"/>
      <c r="S524" s="8"/>
    </row>
  </sheetData>
  <sortState ref="A14:AM83">
    <sortCondition ref="A14:A83"/>
  </sortState>
  <mergeCells count="10">
    <mergeCell ref="A9:S9"/>
    <mergeCell ref="J12:K12"/>
    <mergeCell ref="L12:S12"/>
    <mergeCell ref="I313:K313"/>
    <mergeCell ref="L313:S313"/>
    <mergeCell ref="D10:L10"/>
    <mergeCell ref="E11:I11"/>
    <mergeCell ref="A310:S310"/>
    <mergeCell ref="D311:L311"/>
    <mergeCell ref="E312:I3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GPPŚ_2026_2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Vostro</cp:lastModifiedBy>
  <dcterms:created xsi:type="dcterms:W3CDTF">2025-04-11T11:27:01Z</dcterms:created>
  <dcterms:modified xsi:type="dcterms:W3CDTF">2026-06-08T18:52:17Z</dcterms:modified>
</cp:coreProperties>
</file>