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 tabRatio="779"/>
  </bookViews>
  <sheets>
    <sheet name="grunty rolne" sheetId="11" r:id="rId1"/>
  </sheets>
  <definedNames>
    <definedName name="_xlnm.Print_Area" localSheetId="0">'grunty rolne'!$A$132:$F$180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0" i="11" l="1"/>
  <c r="C130" i="11"/>
  <c r="C117" i="11"/>
  <c r="C108" i="11"/>
  <c r="C87" i="11" l="1"/>
  <c r="C60" i="11"/>
  <c r="C51" i="11"/>
  <c r="C38" i="11" l="1"/>
  <c r="C26" i="11"/>
  <c r="C9" i="11"/>
</calcChain>
</file>

<file path=xl/sharedStrings.xml><?xml version="1.0" encoding="utf-8"?>
<sst xmlns="http://schemas.openxmlformats.org/spreadsheetml/2006/main" count="464" uniqueCount="182">
  <si>
    <t>Czeska Wieś</t>
  </si>
  <si>
    <t>Numer działki</t>
  </si>
  <si>
    <t>Powierzchnia</t>
  </si>
  <si>
    <t>Opis użytku</t>
  </si>
  <si>
    <t>Symbol</t>
  </si>
  <si>
    <t>Działka nr 509/2</t>
  </si>
  <si>
    <t>Grunty orne</t>
  </si>
  <si>
    <t>RII</t>
  </si>
  <si>
    <t>Działka nr 457/2</t>
  </si>
  <si>
    <t xml:space="preserve">Działka nr 538            </t>
  </si>
  <si>
    <t>RIIIb</t>
  </si>
  <si>
    <t>Inne tereny zabudowane</t>
  </si>
  <si>
    <t>Bi</t>
  </si>
  <si>
    <t>Tereny rekreacyjno-wypoczynkowe</t>
  </si>
  <si>
    <t>Bz</t>
  </si>
  <si>
    <t>dr</t>
  </si>
  <si>
    <t>Działka nr 635/1</t>
  </si>
  <si>
    <t>Zurbanizowane tereny niezabudowane lub w trakcie zabudowy</t>
  </si>
  <si>
    <t>Bp</t>
  </si>
  <si>
    <t>Działka nr 602/5</t>
  </si>
  <si>
    <t>Grunty pod rowami</t>
  </si>
  <si>
    <t>W</t>
  </si>
  <si>
    <t>Ba</t>
  </si>
  <si>
    <t>RAZEM</t>
  </si>
  <si>
    <t>RIIIa</t>
  </si>
  <si>
    <t>Nieużytki</t>
  </si>
  <si>
    <t>N</t>
  </si>
  <si>
    <t>Gierszowice</t>
  </si>
  <si>
    <t>Działka nr 280/7</t>
  </si>
  <si>
    <t>Działka nr 258</t>
  </si>
  <si>
    <t>Działka nr 187</t>
  </si>
  <si>
    <t>Działka nr 280/5</t>
  </si>
  <si>
    <t>Działka nr 280/4</t>
  </si>
  <si>
    <t>Działka nr 280/6</t>
  </si>
  <si>
    <t>Działka nr 239/2</t>
  </si>
  <si>
    <t>Działka nr 280/3</t>
  </si>
  <si>
    <t>Tereny mieszkaniowe</t>
  </si>
  <si>
    <t>B</t>
  </si>
  <si>
    <t>RIVa</t>
  </si>
  <si>
    <t>Działka nr 448</t>
  </si>
  <si>
    <t>Działka nr 500</t>
  </si>
  <si>
    <t>Działka nr 167</t>
  </si>
  <si>
    <t>Działka nr 339</t>
  </si>
  <si>
    <t>Działka nr 280/1</t>
  </si>
  <si>
    <t>Jankowice Wielkie</t>
  </si>
  <si>
    <t>RIVb</t>
  </si>
  <si>
    <t>Działka nr 154/5</t>
  </si>
  <si>
    <t>Pastwiska</t>
  </si>
  <si>
    <t>PsIII</t>
  </si>
  <si>
    <t>Działka nr 152/3</t>
  </si>
  <si>
    <t>Działka nr 15/11</t>
  </si>
  <si>
    <t>Działka nr 15/9</t>
  </si>
  <si>
    <t>Działka nr 15/4</t>
  </si>
  <si>
    <t>Działka nr 15/2</t>
  </si>
  <si>
    <t>Działka nr 15/5</t>
  </si>
  <si>
    <t>Działka nr 234/1</t>
  </si>
  <si>
    <t>Działka nr 60</t>
  </si>
  <si>
    <t>Grunty zadrzewione i zakrzewione na użytkach rolnych</t>
  </si>
  <si>
    <t>Lz-ŁIII</t>
  </si>
  <si>
    <t>ŁIII</t>
  </si>
  <si>
    <t>Łąki trwałe</t>
  </si>
  <si>
    <t>Działka nr 155/2</t>
  </si>
  <si>
    <t>Działka nr 58</t>
  </si>
  <si>
    <t>Janów</t>
  </si>
  <si>
    <t>Krzyżowice</t>
  </si>
  <si>
    <t>RV</t>
  </si>
  <si>
    <t>Działka nr 5/29</t>
  </si>
  <si>
    <t>Działka nr 7/21</t>
  </si>
  <si>
    <t>Działka nr 634/3</t>
  </si>
  <si>
    <t xml:space="preserve">Działka nr 244/9 </t>
  </si>
  <si>
    <t>Działka nr 525/7</t>
  </si>
  <si>
    <t>Łąki/Tereny</t>
  </si>
  <si>
    <t>Działka nr 325</t>
  </si>
  <si>
    <t>PsIV</t>
  </si>
  <si>
    <t>Pastwisko</t>
  </si>
  <si>
    <t>Tr</t>
  </si>
  <si>
    <t>Tereny różne</t>
  </si>
  <si>
    <t>Działka nr 562/7</t>
  </si>
  <si>
    <t>Działka nr 480/2</t>
  </si>
  <si>
    <t>Ps III</t>
  </si>
  <si>
    <t>Działka nr 525/8</t>
  </si>
  <si>
    <t>Działka nr 525/5</t>
  </si>
  <si>
    <t>Działka nr 421/2</t>
  </si>
  <si>
    <t>Działka nr 490/1</t>
  </si>
  <si>
    <t>Michałów</t>
  </si>
  <si>
    <t>Działka nr 104</t>
  </si>
  <si>
    <t>RVI</t>
  </si>
  <si>
    <t>Działka nr 230/5</t>
  </si>
  <si>
    <t>PsV</t>
  </si>
  <si>
    <t>Działka nr 230/10</t>
  </si>
  <si>
    <t>Działka nr 13</t>
  </si>
  <si>
    <t>Działka nr 90/2</t>
  </si>
  <si>
    <t>Działka nr 62/3</t>
  </si>
  <si>
    <t>Działka nr 204</t>
  </si>
  <si>
    <t>Obórki</t>
  </si>
  <si>
    <t>Działka nr 83/2</t>
  </si>
  <si>
    <t>Działka nr 99/1</t>
  </si>
  <si>
    <t>Działka nr 60/25</t>
  </si>
  <si>
    <t>Działka nr 70/2</t>
  </si>
  <si>
    <t>Olszanka</t>
  </si>
  <si>
    <t>Działka nr 454/1</t>
  </si>
  <si>
    <t>Pogorzela</t>
  </si>
  <si>
    <t>Przylesie</t>
  </si>
  <si>
    <t>Nieużytek</t>
  </si>
  <si>
    <t>Rola</t>
  </si>
  <si>
    <t xml:space="preserve">Rola </t>
  </si>
  <si>
    <t>Ws</t>
  </si>
  <si>
    <t>Grunty pod wodami powierzchniowymi stojącymi</t>
  </si>
  <si>
    <t>ŁIV</t>
  </si>
  <si>
    <t>PsVI</t>
  </si>
  <si>
    <t>LZRVI</t>
  </si>
  <si>
    <t>Grunty zadrzewione i zakrzewione</t>
  </si>
  <si>
    <t>Działka nr 558/4</t>
  </si>
  <si>
    <t>Działka nr 500/2</t>
  </si>
  <si>
    <t>Działka nr 338/2</t>
  </si>
  <si>
    <t>Działka nr 330/2</t>
  </si>
  <si>
    <t>Działka nr 336</t>
  </si>
  <si>
    <t>Działka nr 602/6</t>
  </si>
  <si>
    <t>Działka nr 411/2</t>
  </si>
  <si>
    <t>Działka nr 287</t>
  </si>
  <si>
    <t>Działka nr 655</t>
  </si>
  <si>
    <t>Działka nr 363/2</t>
  </si>
  <si>
    <t>Działka nr 825/2</t>
  </si>
  <si>
    <t>Lasy</t>
  </si>
  <si>
    <t>LsIII</t>
  </si>
  <si>
    <t>Działka nr 823/5</t>
  </si>
  <si>
    <t>LsIV</t>
  </si>
  <si>
    <t>Działka nr 823/6</t>
  </si>
  <si>
    <t>Działka nr 1072/1</t>
  </si>
  <si>
    <t>Działka nr 519/3</t>
  </si>
  <si>
    <t>Działka nr 484/2</t>
  </si>
  <si>
    <t>Działka nr 871/12</t>
  </si>
  <si>
    <t>Działka nr 871/15</t>
  </si>
  <si>
    <t>Działka nr 871/18</t>
  </si>
  <si>
    <t>Działka nr 873/1</t>
  </si>
  <si>
    <t>Działka nr 872/2</t>
  </si>
  <si>
    <t>Działka nr 482/2</t>
  </si>
  <si>
    <t>Działka nr 481/2</t>
  </si>
  <si>
    <t>Działka nr 310/1</t>
  </si>
  <si>
    <t>Razem</t>
  </si>
  <si>
    <t>Działka nr 325/5</t>
  </si>
  <si>
    <t>Działka nr 325/6</t>
  </si>
  <si>
    <t>Działka nr 325/8</t>
  </si>
  <si>
    <t>Działka nr 325/9</t>
  </si>
  <si>
    <t>Działka nr 357/2</t>
  </si>
  <si>
    <t>Działka nr 398/1</t>
  </si>
  <si>
    <t>Działka nr 13/9</t>
  </si>
  <si>
    <t>BI</t>
  </si>
  <si>
    <t>Działka nr 10 (BOISKO)</t>
  </si>
  <si>
    <t>Użytkownik /dzierżawca</t>
  </si>
  <si>
    <t>Działka nr 26/2</t>
  </si>
  <si>
    <t>Działka nr 486/4</t>
  </si>
  <si>
    <t>Zurbanizowane tereny</t>
  </si>
  <si>
    <t>Zakład Gospodarki Komunalnej</t>
  </si>
  <si>
    <t>Działka 9/11</t>
  </si>
  <si>
    <t>Grunty rolne</t>
  </si>
  <si>
    <t xml:space="preserve">Grunty orne </t>
  </si>
  <si>
    <t>Tereny przemysłowe</t>
  </si>
  <si>
    <t>Działka nr 1072/2</t>
  </si>
  <si>
    <t>Trwały Zarząd - Szkoła</t>
  </si>
  <si>
    <t>Droga</t>
  </si>
  <si>
    <t>Ośrodek Zdrowia - wspłówłasność</t>
  </si>
  <si>
    <t>Grunty oorne</t>
  </si>
  <si>
    <t>Michałów LZS "ORLIK" - użyczenie</t>
  </si>
  <si>
    <t>GOKIS użyczenie</t>
  </si>
  <si>
    <t>GOKIS - użyczenie</t>
  </si>
  <si>
    <t>Działka nr 129/6</t>
  </si>
  <si>
    <t>GZEASIP</t>
  </si>
  <si>
    <t>Anna Kowalska-Flądro dzierżawa</t>
  </si>
  <si>
    <t>Lucyna Jaworska Śliwa dzierżawa</t>
  </si>
  <si>
    <t>Rafał Kawula, cz. działki o pow. 1,16 ha dzierżawa</t>
  </si>
  <si>
    <t>Piotr Świder cz. działki o pow. 0,0408 ha dzierżawa</t>
  </si>
  <si>
    <t>Dawid Litwinowicz dzierżawa</t>
  </si>
  <si>
    <t>Jarosław Dudziak dzierżawa</t>
  </si>
  <si>
    <t>OSP Michałów użyczenie</t>
  </si>
  <si>
    <t>Tomasz Warowy dzierżawa</t>
  </si>
  <si>
    <t>Jolanta Jakubów dzierżawa</t>
  </si>
  <si>
    <t>Jan Lipowicz cz.dz. o pow. 0,10 dzierżawa</t>
  </si>
  <si>
    <t>Henryk Bandrowski dzierżawa</t>
  </si>
  <si>
    <t>Antoni Kwarciak dzierżawa</t>
  </si>
  <si>
    <t>Danuta Przydatek dzierżawa</t>
  </si>
  <si>
    <t>Józef Cielebąk dzierżawa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</si>
</sst>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0.0000"/>
  </numFmts>
  <fonts count="23">
    <font>
      <sz val="11"/>
      <color theme="1"/>
      <name val="Calibri"/>
      <family val="2"/>
      <scheme val="minor"/>
    </font>
    <font>
      <sz val="11"/>
      <color rgb="FF000000"/>
      <name val="Czcionka tekstu podstawowego"/>
      <family val="2"/>
      <charset val="238"/>
    </font>
    <font>
      <b/>
      <sz val="16"/>
      <color rgb="FF000000"/>
      <name val="Czcionka tekstu podstawowego"/>
      <charset val="238"/>
    </font>
    <font>
      <sz val="8"/>
      <color rgb="FF000000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8"/>
      <color rgb="FF000000"/>
      <name val="Czcionka tekstu podstawowego"/>
      <charset val="238"/>
    </font>
    <font>
      <sz val="11"/>
      <color rgb="FF000000"/>
      <name val="Calibri"/>
      <family val="2"/>
      <charset val="1"/>
    </font>
    <font>
      <b/>
      <sz val="11"/>
      <color rgb="FF000000"/>
      <name val="Czcionka tekstu podstawowego"/>
      <charset val="238"/>
    </font>
    <font>
      <sz val="8"/>
      <color rgb="FFFF0000"/>
      <name val="Czcionka tekstu podstawowego"/>
      <charset val="238"/>
    </font>
    <font>
      <sz val="8"/>
      <name val="Czcionka tekstu podstawowego"/>
      <charset val="238"/>
    </font>
    <font>
      <sz val="8"/>
      <name val="Czcionka tekstu podstawowego"/>
      <family val="2"/>
      <charset val="238"/>
    </font>
    <font>
      <sz val="11"/>
      <name val="Czcionka tekstu podstawowego"/>
      <charset val="238"/>
    </font>
    <font>
      <sz val="7"/>
      <color rgb="FF000000"/>
      <name val="Czcionka tekstu podstawowego"/>
      <family val="2"/>
      <charset val="238"/>
    </font>
    <font>
      <b/>
      <sz val="14"/>
      <color rgb="FF000000"/>
      <name val="Czcionka tekstu podstawowego"/>
      <charset val="238"/>
    </font>
    <font>
      <sz val="8"/>
      <name val="Calibri"/>
      <family val="2"/>
      <scheme val="minor"/>
    </font>
    <font>
      <sz val="7"/>
      <color rgb="FF000000"/>
      <name val="Czcionka tekstu podstawowego"/>
      <charset val="238"/>
    </font>
    <font>
      <sz val="10"/>
      <name val="Czcionka tekstu podstawowego"/>
      <charset val="238"/>
    </font>
    <font>
      <sz val="11"/>
      <color rgb="FF000000"/>
      <name val="Czcionka tekstu podstawowego"/>
      <charset val="238"/>
    </font>
    <font>
      <b/>
      <sz val="11"/>
      <name val="Czcionka tekstu podstawowego"/>
      <charset val="238"/>
    </font>
    <font>
      <sz val="11"/>
      <color rgb="FFFF0000"/>
      <name val="Czcionka tekstu podstawowego"/>
      <charset val="238"/>
    </font>
    <font>
      <b/>
      <sz val="8"/>
      <color rgb="FF000000"/>
      <name val="Czcionka tekstu podstawowego"/>
      <charset val="238"/>
    </font>
    <font>
      <sz val="9"/>
      <name val="Czcionka tekstu podstawowego"/>
      <charset val="238"/>
    </font>
    <font>
      <sz val="9"/>
      <color rgb="FF000000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33">
    <xf numFmtId="0" fontId="0" fillId="0" borderId="0" xfId="0"/>
    <xf numFmtId="0" fontId="1" fillId="0" borderId="0" xfId="1"/>
    <xf numFmtId="0" fontId="1" fillId="0" borderId="0" xfId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6" fillId="0" borderId="0" xfId="2"/>
    <xf numFmtId="0" fontId="1" fillId="2" borderId="13" xfId="1" applyFill="1" applyBorder="1" applyAlignment="1">
      <alignment horizontal="center" vertical="center"/>
    </xf>
    <xf numFmtId="0" fontId="1" fillId="2" borderId="14" xfId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164" fontId="1" fillId="0" borderId="0" xfId="1" applyNumberFormat="1"/>
    <xf numFmtId="0" fontId="11" fillId="0" borderId="0" xfId="1" applyFont="1"/>
    <xf numFmtId="0" fontId="1" fillId="0" borderId="8" xfId="1" applyBorder="1" applyAlignment="1">
      <alignment horizontal="center" vertical="center"/>
    </xf>
    <xf numFmtId="0" fontId="13" fillId="0" borderId="0" xfId="1" applyFont="1" applyAlignment="1">
      <alignment horizontal="center"/>
    </xf>
    <xf numFmtId="0" fontId="2" fillId="0" borderId="0" xfId="1" applyFont="1"/>
    <xf numFmtId="0" fontId="3" fillId="2" borderId="23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25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5" fillId="2" borderId="24" xfId="1" applyFont="1" applyFill="1" applyBorder="1" applyAlignment="1">
      <alignment horizontal="center" vertical="center"/>
    </xf>
    <xf numFmtId="0" fontId="5" fillId="2" borderId="25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164" fontId="11" fillId="0" borderId="8" xfId="1" applyNumberFormat="1" applyFont="1" applyBorder="1" applyAlignment="1">
      <alignment horizontal="right" vertical="center"/>
    </xf>
    <xf numFmtId="0" fontId="5" fillId="0" borderId="8" xfId="1" applyFont="1" applyBorder="1"/>
    <xf numFmtId="0" fontId="5" fillId="0" borderId="0" xfId="1" applyFont="1"/>
    <xf numFmtId="0" fontId="5" fillId="2" borderId="3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wrapText="1"/>
    </xf>
    <xf numFmtId="0" fontId="5" fillId="0" borderId="0" xfId="1" applyFont="1" applyAlignment="1">
      <alignment horizontal="left"/>
    </xf>
    <xf numFmtId="0" fontId="5" fillId="2" borderId="13" xfId="1" applyFont="1" applyFill="1" applyBorder="1" applyAlignment="1">
      <alignment wrapText="1"/>
    </xf>
    <xf numFmtId="0" fontId="5" fillId="2" borderId="14" xfId="1" applyFont="1" applyFill="1" applyBorder="1" applyAlignment="1">
      <alignment wrapText="1"/>
    </xf>
    <xf numFmtId="0" fontId="5" fillId="0" borderId="8" xfId="1" applyFont="1" applyBorder="1" applyAlignment="1">
      <alignment wrapText="1"/>
    </xf>
    <xf numFmtId="0" fontId="5" fillId="2" borderId="20" xfId="1" applyFont="1" applyFill="1" applyBorder="1" applyAlignment="1">
      <alignment wrapText="1"/>
    </xf>
    <xf numFmtId="0" fontId="19" fillId="0" borderId="0" xfId="1" applyFont="1"/>
    <xf numFmtId="0" fontId="8" fillId="0" borderId="0" xfId="1" applyFont="1" applyAlignment="1">
      <alignment horizontal="left"/>
    </xf>
    <xf numFmtId="0" fontId="7" fillId="0" borderId="23" xfId="1" applyFont="1" applyBorder="1" applyAlignment="1">
      <alignment horizontal="center" vertical="center"/>
    </xf>
    <xf numFmtId="0" fontId="1" fillId="0" borderId="33" xfId="1" applyBorder="1" applyAlignment="1">
      <alignment horizontal="left" vertical="center"/>
    </xf>
    <xf numFmtId="0" fontId="1" fillId="0" borderId="34" xfId="1" applyBorder="1" applyAlignment="1">
      <alignment horizontal="left" vertical="center"/>
    </xf>
    <xf numFmtId="0" fontId="7" fillId="0" borderId="12" xfId="1" applyFont="1" applyBorder="1" applyAlignment="1">
      <alignment horizontal="center" vertical="center"/>
    </xf>
    <xf numFmtId="164" fontId="7" fillId="0" borderId="2" xfId="1" applyNumberFormat="1" applyFont="1" applyBorder="1"/>
    <xf numFmtId="0" fontId="7" fillId="0" borderId="12" xfId="1" applyFont="1" applyBorder="1" applyAlignment="1">
      <alignment vertical="center"/>
    </xf>
    <xf numFmtId="0" fontId="11" fillId="2" borderId="7" xfId="1" applyFont="1" applyFill="1" applyBorder="1" applyAlignment="1">
      <alignment horizontal="left" vertical="center"/>
    </xf>
    <xf numFmtId="0" fontId="1" fillId="0" borderId="23" xfId="1" applyBorder="1" applyAlignment="1">
      <alignment horizontal="center" vertical="center"/>
    </xf>
    <xf numFmtId="0" fontId="11" fillId="0" borderId="7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11" fillId="0" borderId="17" xfId="1" applyFont="1" applyBorder="1" applyAlignment="1">
      <alignment horizontal="left" vertical="center"/>
    </xf>
    <xf numFmtId="0" fontId="5" fillId="2" borderId="27" xfId="1" applyFont="1" applyFill="1" applyBorder="1" applyAlignment="1">
      <alignment horizontal="center" vertical="center"/>
    </xf>
    <xf numFmtId="0" fontId="4" fillId="2" borderId="35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center" vertical="center"/>
    </xf>
    <xf numFmtId="0" fontId="4" fillId="0" borderId="34" xfId="1" applyFont="1" applyBorder="1" applyAlignment="1">
      <alignment horizontal="left" vertical="center"/>
    </xf>
    <xf numFmtId="0" fontId="5" fillId="2" borderId="21" xfId="1" applyFont="1" applyFill="1" applyBorder="1"/>
    <xf numFmtId="0" fontId="5" fillId="2" borderId="30" xfId="1" applyFont="1" applyFill="1" applyBorder="1" applyAlignment="1">
      <alignment wrapText="1"/>
    </xf>
    <xf numFmtId="0" fontId="4" fillId="2" borderId="16" xfId="1" applyFont="1" applyFill="1" applyBorder="1" applyAlignment="1">
      <alignment horizontal="left" vertical="center"/>
    </xf>
    <xf numFmtId="0" fontId="5" fillId="0" borderId="14" xfId="1" applyFont="1" applyBorder="1"/>
    <xf numFmtId="164" fontId="1" fillId="0" borderId="8" xfId="1" applyNumberFormat="1" applyBorder="1" applyAlignment="1">
      <alignment horizontal="right" vertical="center"/>
    </xf>
    <xf numFmtId="0" fontId="15" fillId="2" borderId="2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5" fillId="0" borderId="40" xfId="1" applyFont="1" applyBorder="1" applyAlignment="1">
      <alignment horizontal="left"/>
    </xf>
    <xf numFmtId="164" fontId="11" fillId="0" borderId="14" xfId="1" applyNumberFormat="1" applyFont="1" applyBorder="1" applyAlignment="1">
      <alignment horizontal="right" vertical="center"/>
    </xf>
    <xf numFmtId="164" fontId="11" fillId="0" borderId="13" xfId="1" applyNumberFormat="1" applyFont="1" applyBorder="1" applyAlignment="1">
      <alignment horizontal="right" vertical="center"/>
    </xf>
    <xf numFmtId="0" fontId="5" fillId="0" borderId="32" xfId="1" applyFont="1" applyBorder="1" applyAlignment="1">
      <alignment horizontal="left"/>
    </xf>
    <xf numFmtId="0" fontId="5" fillId="0" borderId="42" xfId="1" applyFont="1" applyBorder="1" applyAlignment="1">
      <alignment horizontal="left"/>
    </xf>
    <xf numFmtId="164" fontId="11" fillId="0" borderId="43" xfId="1" applyNumberFormat="1" applyFont="1" applyBorder="1" applyAlignment="1">
      <alignment horizontal="right" vertical="center"/>
    </xf>
    <xf numFmtId="164" fontId="18" fillId="0" borderId="24" xfId="1" applyNumberFormat="1" applyFont="1" applyBorder="1"/>
    <xf numFmtId="0" fontId="9" fillId="2" borderId="0" xfId="1" applyFont="1" applyFill="1" applyAlignment="1">
      <alignment horizontal="left" wrapText="1"/>
    </xf>
    <xf numFmtId="0" fontId="9" fillId="2" borderId="40" xfId="1" applyFont="1" applyFill="1" applyBorder="1" applyAlignment="1">
      <alignment horizontal="left" wrapText="1"/>
    </xf>
    <xf numFmtId="0" fontId="9" fillId="2" borderId="32" xfId="1" applyFont="1" applyFill="1" applyBorder="1" applyAlignment="1">
      <alignment horizontal="left" wrapText="1"/>
    </xf>
    <xf numFmtId="0" fontId="1" fillId="2" borderId="33" xfId="1" applyFill="1" applyBorder="1" applyAlignment="1">
      <alignment vertical="center"/>
    </xf>
    <xf numFmtId="0" fontId="4" fillId="2" borderId="34" xfId="1" applyFont="1" applyFill="1" applyBorder="1" applyAlignment="1">
      <alignment vertical="center"/>
    </xf>
    <xf numFmtId="0" fontId="4" fillId="2" borderId="35" xfId="1" applyFont="1" applyFill="1" applyBorder="1" applyAlignment="1">
      <alignment vertical="center"/>
    </xf>
    <xf numFmtId="0" fontId="5" fillId="2" borderId="32" xfId="1" applyFont="1" applyFill="1" applyBorder="1" applyAlignment="1">
      <alignment horizontal="left"/>
    </xf>
    <xf numFmtId="0" fontId="9" fillId="2" borderId="42" xfId="1" applyFont="1" applyFill="1" applyBorder="1" applyAlignment="1">
      <alignment horizontal="left"/>
    </xf>
    <xf numFmtId="0" fontId="9" fillId="2" borderId="42" xfId="1" applyFont="1" applyFill="1" applyBorder="1" applyAlignment="1">
      <alignment horizontal="left" wrapText="1"/>
    </xf>
    <xf numFmtId="164" fontId="4" fillId="2" borderId="13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 vertical="center"/>
    </xf>
    <xf numFmtId="0" fontId="1" fillId="2" borderId="12" xfId="1" applyFill="1" applyBorder="1" applyAlignment="1">
      <alignment horizontal="center" vertical="center"/>
    </xf>
    <xf numFmtId="164" fontId="1" fillId="0" borderId="13" xfId="1" applyNumberFormat="1" applyBorder="1" applyAlignment="1">
      <alignment horizontal="right" vertical="center"/>
    </xf>
    <xf numFmtId="164" fontId="1" fillId="0" borderId="43" xfId="1" applyNumberFormat="1" applyBorder="1" applyAlignment="1">
      <alignment horizontal="right" vertical="center"/>
    </xf>
    <xf numFmtId="164" fontId="1" fillId="0" borderId="14" xfId="1" applyNumberFormat="1" applyBorder="1" applyAlignment="1">
      <alignment horizontal="right" vertical="center"/>
    </xf>
    <xf numFmtId="0" fontId="9" fillId="2" borderId="14" xfId="1" applyFont="1" applyFill="1" applyBorder="1" applyAlignment="1">
      <alignment vertical="center" wrapText="1"/>
    </xf>
    <xf numFmtId="0" fontId="11" fillId="2" borderId="14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18" fillId="0" borderId="12" xfId="1" applyFont="1" applyBorder="1" applyAlignment="1">
      <alignment horizontal="center" vertical="center"/>
    </xf>
    <xf numFmtId="0" fontId="5" fillId="2" borderId="30" xfId="1" applyFont="1" applyFill="1" applyBorder="1"/>
    <xf numFmtId="0" fontId="5" fillId="2" borderId="48" xfId="1" applyFont="1" applyFill="1" applyBorder="1"/>
    <xf numFmtId="0" fontId="5" fillId="2" borderId="48" xfId="1" applyFont="1" applyFill="1" applyBorder="1" applyAlignment="1">
      <alignment vertical="center" wrapText="1"/>
    </xf>
    <xf numFmtId="0" fontId="9" fillId="2" borderId="30" xfId="1" applyFont="1" applyFill="1" applyBorder="1" applyAlignment="1">
      <alignment vertical="center" wrapText="1"/>
    </xf>
    <xf numFmtId="0" fontId="4" fillId="2" borderId="13" xfId="1" applyFont="1" applyFill="1" applyBorder="1" applyAlignment="1">
      <alignment horizontal="right" vertical="center"/>
    </xf>
    <xf numFmtId="164" fontId="1" fillId="0" borderId="14" xfId="1" applyNumberFormat="1" applyBorder="1" applyAlignment="1">
      <alignment horizontal="right"/>
    </xf>
    <xf numFmtId="0" fontId="16" fillId="2" borderId="13" xfId="1" applyFont="1" applyFill="1" applyBorder="1" applyAlignment="1">
      <alignment horizontal="center" vertical="center" wrapText="1"/>
    </xf>
    <xf numFmtId="0" fontId="1" fillId="0" borderId="14" xfId="1" applyBorder="1" applyAlignment="1">
      <alignment horizontal="center"/>
    </xf>
    <xf numFmtId="0" fontId="5" fillId="2" borderId="21" xfId="1" applyFont="1" applyFill="1" applyBorder="1" applyAlignment="1">
      <alignment wrapText="1"/>
    </xf>
    <xf numFmtId="165" fontId="4" fillId="0" borderId="13" xfId="1" applyNumberFormat="1" applyFont="1" applyBorder="1"/>
    <xf numFmtId="165" fontId="4" fillId="0" borderId="14" xfId="1" applyNumberFormat="1" applyFont="1" applyBorder="1"/>
    <xf numFmtId="0" fontId="5" fillId="2" borderId="48" xfId="1" applyFont="1" applyFill="1" applyBorder="1" applyAlignment="1">
      <alignment wrapText="1"/>
    </xf>
    <xf numFmtId="164" fontId="5" fillId="2" borderId="30" xfId="1" applyNumberFormat="1" applyFont="1" applyFill="1" applyBorder="1" applyAlignment="1">
      <alignment horizontal="left" vertical="center"/>
    </xf>
    <xf numFmtId="164" fontId="5" fillId="2" borderId="48" xfId="1" applyNumberFormat="1" applyFont="1" applyFill="1" applyBorder="1" applyAlignment="1">
      <alignment horizontal="left" vertical="center" wrapText="1"/>
    </xf>
    <xf numFmtId="0" fontId="11" fillId="0" borderId="51" xfId="1" applyFont="1" applyBorder="1" applyAlignment="1">
      <alignment horizontal="center" vertical="center"/>
    </xf>
    <xf numFmtId="0" fontId="5" fillId="2" borderId="41" xfId="1" applyFont="1" applyFill="1" applyBorder="1" applyAlignment="1">
      <alignment wrapText="1"/>
    </xf>
    <xf numFmtId="0" fontId="4" fillId="0" borderId="16" xfId="1" applyFont="1" applyBorder="1" applyAlignment="1">
      <alignment horizontal="left" vertical="center"/>
    </xf>
    <xf numFmtId="0" fontId="1" fillId="2" borderId="31" xfId="1" applyFill="1" applyBorder="1" applyAlignment="1">
      <alignment horizontal="center" vertical="center"/>
    </xf>
    <xf numFmtId="0" fontId="1" fillId="2" borderId="15" xfId="1" applyFill="1" applyBorder="1" applyAlignment="1">
      <alignment horizontal="center" vertical="center"/>
    </xf>
    <xf numFmtId="0" fontId="1" fillId="2" borderId="36" xfId="1" applyFill="1" applyBorder="1" applyAlignment="1">
      <alignment horizontal="center" vertical="center"/>
    </xf>
    <xf numFmtId="0" fontId="5" fillId="2" borderId="53" xfId="1" applyFont="1" applyFill="1" applyBorder="1" applyAlignment="1">
      <alignment horizontal="center" vertical="center"/>
    </xf>
    <xf numFmtId="164" fontId="1" fillId="2" borderId="13" xfId="1" applyNumberFormat="1" applyFill="1" applyBorder="1" applyAlignment="1">
      <alignment horizontal="right" vertical="center"/>
    </xf>
    <xf numFmtId="164" fontId="1" fillId="2" borderId="14" xfId="1" applyNumberFormat="1" applyFill="1" applyBorder="1" applyAlignment="1">
      <alignment horizontal="right" vertical="center"/>
    </xf>
    <xf numFmtId="0" fontId="1" fillId="0" borderId="25" xfId="1" applyBorder="1"/>
    <xf numFmtId="0" fontId="21" fillId="0" borderId="24" xfId="1" applyFont="1" applyBorder="1" applyAlignment="1">
      <alignment horizontal="center" vertical="center"/>
    </xf>
    <xf numFmtId="0" fontId="22" fillId="0" borderId="12" xfId="1" applyFont="1" applyBorder="1" applyAlignment="1">
      <alignment horizontal="center" vertical="center"/>
    </xf>
    <xf numFmtId="0" fontId="22" fillId="0" borderId="3" xfId="1" applyFont="1" applyBorder="1" applyAlignment="1">
      <alignment horizontal="center" vertical="center"/>
    </xf>
    <xf numFmtId="0" fontId="22" fillId="0" borderId="4" xfId="1" applyFont="1" applyBorder="1" applyAlignment="1">
      <alignment horizontal="center" vertical="center" wrapText="1"/>
    </xf>
    <xf numFmtId="0" fontId="3" fillId="0" borderId="45" xfId="1" applyFont="1" applyBorder="1" applyAlignment="1">
      <alignment horizontal="center" vertical="center"/>
    </xf>
    <xf numFmtId="0" fontId="3" fillId="0" borderId="44" xfId="1" applyFont="1" applyBorder="1" applyAlignment="1">
      <alignment horizontal="center" vertical="center"/>
    </xf>
    <xf numFmtId="0" fontId="5" fillId="0" borderId="13" xfId="1" applyFont="1" applyBorder="1" applyAlignment="1">
      <alignment horizontal="left"/>
    </xf>
    <xf numFmtId="0" fontId="5" fillId="0" borderId="36" xfId="1" applyFont="1" applyBorder="1" applyAlignment="1">
      <alignment horizontal="left"/>
    </xf>
    <xf numFmtId="0" fontId="5" fillId="0" borderId="28" xfId="1" applyFont="1" applyBorder="1" applyAlignment="1">
      <alignment horizontal="left" vertical="center" wrapText="1"/>
    </xf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43" xfId="1" applyBorder="1" applyAlignment="1">
      <alignment horizontal="center" vertical="center"/>
    </xf>
    <xf numFmtId="0" fontId="22" fillId="0" borderId="24" xfId="1" applyFont="1" applyBorder="1" applyAlignment="1">
      <alignment horizontal="center" vertical="center"/>
    </xf>
    <xf numFmtId="164" fontId="4" fillId="2" borderId="8" xfId="1" applyNumberFormat="1" applyFont="1" applyFill="1" applyBorder="1" applyAlignment="1">
      <alignment horizontal="right" vertical="center"/>
    </xf>
    <xf numFmtId="0" fontId="12" fillId="2" borderId="24" xfId="1" applyFont="1" applyFill="1" applyBorder="1" applyAlignment="1">
      <alignment horizontal="center" vertical="center"/>
    </xf>
    <xf numFmtId="0" fontId="1" fillId="0" borderId="45" xfId="1" applyBorder="1"/>
    <xf numFmtId="0" fontId="1" fillId="0" borderId="47" xfId="1" applyBorder="1"/>
    <xf numFmtId="0" fontId="1" fillId="0" borderId="46" xfId="1" applyBorder="1"/>
    <xf numFmtId="164" fontId="4" fillId="2" borderId="43" xfId="1" applyNumberFormat="1" applyFont="1" applyFill="1" applyBorder="1" applyAlignment="1">
      <alignment horizontal="right" vertical="center"/>
    </xf>
    <xf numFmtId="0" fontId="4" fillId="2" borderId="43" xfId="1" applyFont="1" applyFill="1" applyBorder="1" applyAlignment="1">
      <alignment horizontal="center" vertical="center"/>
    </xf>
    <xf numFmtId="164" fontId="7" fillId="0" borderId="24" xfId="1" applyNumberFormat="1" applyFont="1" applyBorder="1"/>
    <xf numFmtId="164" fontId="11" fillId="2" borderId="13" xfId="1" applyNumberFormat="1" applyFont="1" applyFill="1" applyBorder="1" applyAlignment="1">
      <alignment horizontal="right" vertical="center"/>
    </xf>
    <xf numFmtId="0" fontId="17" fillId="0" borderId="14" xfId="2" applyFont="1" applyBorder="1"/>
    <xf numFmtId="0" fontId="17" fillId="0" borderId="14" xfId="2" applyFont="1" applyBorder="1" applyAlignment="1">
      <alignment horizontal="center"/>
    </xf>
    <xf numFmtId="0" fontId="5" fillId="0" borderId="32" xfId="2" applyFont="1" applyBorder="1"/>
    <xf numFmtId="164" fontId="11" fillId="2" borderId="8" xfId="1" applyNumberFormat="1" applyFont="1" applyFill="1" applyBorder="1" applyAlignment="1">
      <alignment horizontal="right" vertical="center"/>
    </xf>
    <xf numFmtId="0" fontId="9" fillId="0" borderId="8" xfId="1" applyFont="1" applyBorder="1" applyAlignment="1">
      <alignment vertical="center" wrapText="1"/>
    </xf>
    <xf numFmtId="0" fontId="11" fillId="0" borderId="8" xfId="1" applyFont="1" applyBorder="1" applyAlignment="1">
      <alignment horizontal="center" vertical="center"/>
    </xf>
    <xf numFmtId="0" fontId="1" fillId="0" borderId="9" xfId="1" applyBorder="1"/>
    <xf numFmtId="164" fontId="11" fillId="2" borderId="14" xfId="1" applyNumberFormat="1" applyFont="1" applyFill="1" applyBorder="1" applyAlignment="1">
      <alignment horizontal="right" vertical="center"/>
    </xf>
    <xf numFmtId="0" fontId="1" fillId="0" borderId="19" xfId="1" applyBorder="1"/>
    <xf numFmtId="164" fontId="4" fillId="0" borderId="13" xfId="1" applyNumberFormat="1" applyFont="1" applyBorder="1" applyAlignment="1">
      <alignment horizontal="right" vertical="center"/>
    </xf>
    <xf numFmtId="0" fontId="10" fillId="0" borderId="13" xfId="1" applyFont="1" applyBorder="1" applyAlignment="1">
      <alignment vertical="center" wrapText="1"/>
    </xf>
    <xf numFmtId="0" fontId="4" fillId="0" borderId="13" xfId="1" applyFont="1" applyBorder="1" applyAlignment="1">
      <alignment horizontal="center" vertical="center"/>
    </xf>
    <xf numFmtId="0" fontId="1" fillId="0" borderId="18" xfId="1" applyBorder="1"/>
    <xf numFmtId="0" fontId="1" fillId="2" borderId="28" xfId="1" applyFill="1" applyBorder="1" applyAlignment="1">
      <alignment horizontal="center" vertical="center"/>
    </xf>
    <xf numFmtId="0" fontId="11" fillId="2" borderId="36" xfId="1" applyFont="1" applyFill="1" applyBorder="1" applyAlignment="1">
      <alignment horizontal="center" vertical="center"/>
    </xf>
    <xf numFmtId="0" fontId="1" fillId="0" borderId="49" xfId="1" applyBorder="1"/>
    <xf numFmtId="0" fontId="9" fillId="2" borderId="48" xfId="1" applyFont="1" applyFill="1" applyBorder="1" applyAlignment="1">
      <alignment vertical="center" wrapText="1"/>
    </xf>
    <xf numFmtId="0" fontId="11" fillId="2" borderId="28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right" vertical="center"/>
    </xf>
    <xf numFmtId="0" fontId="22" fillId="0" borderId="25" xfId="1" applyFont="1" applyBorder="1" applyAlignment="1">
      <alignment horizontal="center" vertical="center" wrapText="1"/>
    </xf>
    <xf numFmtId="164" fontId="1" fillId="0" borderId="13" xfId="1" applyNumberFormat="1" applyBorder="1" applyAlignment="1">
      <alignment horizontal="right"/>
    </xf>
    <xf numFmtId="0" fontId="9" fillId="2" borderId="8" xfId="1" applyFont="1" applyFill="1" applyBorder="1" applyAlignment="1">
      <alignment horizontal="left" vertical="center" wrapText="1"/>
    </xf>
    <xf numFmtId="164" fontId="10" fillId="2" borderId="40" xfId="1" applyNumberFormat="1" applyFont="1" applyFill="1" applyBorder="1" applyAlignment="1">
      <alignment horizontal="left" vertical="center" wrapText="1"/>
    </xf>
    <xf numFmtId="0" fontId="1" fillId="0" borderId="40" xfId="1" applyBorder="1" applyAlignment="1">
      <alignment horizontal="center"/>
    </xf>
    <xf numFmtId="0" fontId="7" fillId="0" borderId="12" xfId="1" applyFont="1" applyBorder="1"/>
    <xf numFmtId="0" fontId="1" fillId="2" borderId="36" xfId="1" applyFill="1" applyBorder="1" applyAlignment="1">
      <alignment horizontal="center" vertical="center" wrapText="1"/>
    </xf>
    <xf numFmtId="0" fontId="1" fillId="2" borderId="28" xfId="1" applyFill="1" applyBorder="1" applyAlignment="1">
      <alignment horizontal="center" vertical="center" wrapText="1"/>
    </xf>
    <xf numFmtId="0" fontId="1" fillId="2" borderId="50" xfId="1" applyFill="1" applyBorder="1" applyAlignment="1">
      <alignment horizontal="center" vertical="center"/>
    </xf>
    <xf numFmtId="0" fontId="4" fillId="0" borderId="37" xfId="1" applyFont="1" applyBorder="1" applyAlignment="1">
      <alignment horizontal="left" vertical="center"/>
    </xf>
    <xf numFmtId="164" fontId="1" fillId="0" borderId="5" xfId="1" applyNumberFormat="1" applyBorder="1" applyAlignment="1">
      <alignment horizontal="right" vertical="center"/>
    </xf>
    <xf numFmtId="0" fontId="5" fillId="2" borderId="22" xfId="1" applyFont="1" applyFill="1" applyBorder="1"/>
    <xf numFmtId="0" fontId="1" fillId="2" borderId="29" xfId="1" applyFill="1" applyBorder="1" applyAlignment="1">
      <alignment horizontal="center" vertical="center"/>
    </xf>
    <xf numFmtId="0" fontId="1" fillId="0" borderId="6" xfId="1" applyBorder="1"/>
    <xf numFmtId="164" fontId="1" fillId="0" borderId="55" xfId="1" applyNumberFormat="1" applyBorder="1" applyAlignment="1">
      <alignment horizontal="right" vertical="center"/>
    </xf>
    <xf numFmtId="0" fontId="3" fillId="0" borderId="18" xfId="1" applyFont="1" applyBorder="1" applyAlignment="1">
      <alignment horizontal="center" vertical="center" wrapText="1"/>
    </xf>
    <xf numFmtId="0" fontId="4" fillId="2" borderId="34" xfId="1" applyFont="1" applyFill="1" applyBorder="1" applyAlignment="1">
      <alignment horizontal="left" vertical="center"/>
    </xf>
    <xf numFmtId="164" fontId="1" fillId="2" borderId="8" xfId="1" applyNumberFormat="1" applyFill="1" applyBorder="1" applyAlignment="1">
      <alignment horizontal="right" vertical="center"/>
    </xf>
    <xf numFmtId="0" fontId="5" fillId="2" borderId="26" xfId="1" applyFont="1" applyFill="1" applyBorder="1" applyAlignment="1">
      <alignment horizontal="center" vertical="center"/>
    </xf>
    <xf numFmtId="0" fontId="5" fillId="0" borderId="31" xfId="1" applyFont="1" applyBorder="1"/>
    <xf numFmtId="0" fontId="5" fillId="2" borderId="15" xfId="1" applyFont="1" applyFill="1" applyBorder="1" applyAlignment="1">
      <alignment wrapText="1"/>
    </xf>
    <xf numFmtId="0" fontId="5" fillId="2" borderId="36" xfId="1" applyFont="1" applyFill="1" applyBorder="1" applyAlignment="1">
      <alignment wrapText="1"/>
    </xf>
    <xf numFmtId="0" fontId="1" fillId="0" borderId="8" xfId="1" applyBorder="1"/>
    <xf numFmtId="164" fontId="1" fillId="0" borderId="28" xfId="1" applyNumberFormat="1" applyBorder="1" applyAlignment="1">
      <alignment horizontal="right" vertical="center"/>
    </xf>
    <xf numFmtId="164" fontId="1" fillId="0" borderId="31" xfId="1" applyNumberFormat="1" applyBorder="1" applyAlignment="1">
      <alignment horizontal="right" vertical="center"/>
    </xf>
    <xf numFmtId="0" fontId="5" fillId="0" borderId="43" xfId="1" applyFont="1" applyBorder="1"/>
    <xf numFmtId="0" fontId="1" fillId="0" borderId="13" xfId="1" applyBorder="1"/>
    <xf numFmtId="0" fontId="1" fillId="0" borderId="43" xfId="1" applyBorder="1"/>
    <xf numFmtId="0" fontId="1" fillId="0" borderId="14" xfId="1" applyBorder="1"/>
    <xf numFmtId="164" fontId="1" fillId="2" borderId="43" xfId="1" applyNumberFormat="1" applyFill="1" applyBorder="1" applyAlignment="1">
      <alignment horizontal="right" vertical="center"/>
    </xf>
    <xf numFmtId="0" fontId="5" fillId="2" borderId="43" xfId="1" applyFont="1" applyFill="1" applyBorder="1" applyAlignment="1">
      <alignment wrapText="1"/>
    </xf>
    <xf numFmtId="0" fontId="1" fillId="2" borderId="43" xfId="1" applyFill="1" applyBorder="1" applyAlignment="1">
      <alignment horizontal="center" vertical="center"/>
    </xf>
    <xf numFmtId="0" fontId="4" fillId="2" borderId="38" xfId="1" applyFont="1" applyFill="1" applyBorder="1" applyAlignment="1">
      <alignment horizontal="left" vertical="center"/>
    </xf>
    <xf numFmtId="0" fontId="5" fillId="2" borderId="28" xfId="1" applyFont="1" applyFill="1" applyBorder="1" applyAlignment="1">
      <alignment wrapText="1"/>
    </xf>
    <xf numFmtId="0" fontId="3" fillId="2" borderId="9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164" fontId="1" fillId="2" borderId="31" xfId="1" applyNumberFormat="1" applyFill="1" applyBorder="1" applyAlignment="1">
      <alignment horizontal="right" vertical="center"/>
    </xf>
    <xf numFmtId="0" fontId="5" fillId="2" borderId="31" xfId="1" applyFont="1" applyFill="1" applyBorder="1" applyAlignment="1">
      <alignment vertical="center" wrapText="1"/>
    </xf>
    <xf numFmtId="164" fontId="1" fillId="2" borderId="28" xfId="1" applyNumberFormat="1" applyFill="1" applyBorder="1" applyAlignment="1">
      <alignment horizontal="right" vertical="center"/>
    </xf>
    <xf numFmtId="0" fontId="3" fillId="0" borderId="53" xfId="1" applyFont="1" applyBorder="1" applyAlignment="1">
      <alignment horizontal="center" vertical="center"/>
    </xf>
    <xf numFmtId="0" fontId="3" fillId="0" borderId="9" xfId="1" applyFont="1" applyBorder="1"/>
    <xf numFmtId="0" fontId="3" fillId="0" borderId="45" xfId="1" applyFont="1" applyBorder="1"/>
    <xf numFmtId="0" fontId="3" fillId="0" borderId="44" xfId="1" applyFont="1" applyBorder="1"/>
    <xf numFmtId="0" fontId="3" fillId="0" borderId="47" xfId="1" applyFont="1" applyBorder="1"/>
    <xf numFmtId="0" fontId="5" fillId="2" borderId="23" xfId="1" applyFont="1" applyFill="1" applyBorder="1" applyAlignment="1">
      <alignment horizontal="center" vertical="center"/>
    </xf>
    <xf numFmtId="0" fontId="5" fillId="2" borderId="25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wrapText="1"/>
    </xf>
    <xf numFmtId="0" fontId="5" fillId="2" borderId="43" xfId="1" applyFont="1" applyFill="1" applyBorder="1"/>
    <xf numFmtId="0" fontId="5" fillId="2" borderId="14" xfId="1" applyFont="1" applyFill="1" applyBorder="1"/>
    <xf numFmtId="0" fontId="9" fillId="2" borderId="13" xfId="1" applyFont="1" applyFill="1" applyBorder="1" applyAlignment="1">
      <alignment wrapText="1"/>
    </xf>
    <xf numFmtId="0" fontId="17" fillId="2" borderId="13" xfId="1" applyFont="1" applyFill="1" applyBorder="1" applyAlignment="1">
      <alignment horizontal="center" vertical="center"/>
    </xf>
    <xf numFmtId="0" fontId="17" fillId="2" borderId="43" xfId="1" applyFont="1" applyFill="1" applyBorder="1" applyAlignment="1">
      <alignment horizontal="center" vertical="center"/>
    </xf>
    <xf numFmtId="0" fontId="17" fillId="2" borderId="14" xfId="1" applyFont="1" applyFill="1" applyBorder="1" applyAlignment="1">
      <alignment horizontal="center" vertical="center"/>
    </xf>
    <xf numFmtId="0" fontId="20" fillId="0" borderId="24" xfId="1" applyFont="1" applyBorder="1"/>
    <xf numFmtId="0" fontId="7" fillId="0" borderId="24" xfId="1" applyFont="1" applyBorder="1"/>
    <xf numFmtId="0" fontId="9" fillId="2" borderId="23" xfId="1" applyFont="1" applyFill="1" applyBorder="1" applyAlignment="1">
      <alignment horizontal="center" vertical="center"/>
    </xf>
    <xf numFmtId="0" fontId="9" fillId="2" borderId="24" xfId="1" applyFont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/>
    </xf>
    <xf numFmtId="0" fontId="17" fillId="2" borderId="39" xfId="1" applyFont="1" applyFill="1" applyBorder="1" applyAlignment="1">
      <alignment horizontal="center" vertical="center"/>
    </xf>
    <xf numFmtId="0" fontId="5" fillId="2" borderId="39" xfId="1" applyFont="1" applyFill="1" applyBorder="1" applyAlignment="1">
      <alignment horizontal="center" vertical="center" wrapText="1"/>
    </xf>
    <xf numFmtId="0" fontId="9" fillId="0" borderId="13" xfId="1" applyFont="1" applyBorder="1" applyAlignment="1">
      <alignment wrapText="1"/>
    </xf>
    <xf numFmtId="0" fontId="11" fillId="0" borderId="13" xfId="1" applyFont="1" applyBorder="1" applyAlignment="1">
      <alignment horizontal="center" vertical="center"/>
    </xf>
    <xf numFmtId="0" fontId="9" fillId="0" borderId="14" xfId="1" applyFont="1" applyBorder="1" applyAlignment="1">
      <alignment wrapText="1"/>
    </xf>
    <xf numFmtId="0" fontId="11" fillId="0" borderId="14" xfId="1" applyFont="1" applyBorder="1" applyAlignment="1">
      <alignment horizontal="center" vertical="center"/>
    </xf>
    <xf numFmtId="0" fontId="9" fillId="0" borderId="43" xfId="1" applyFont="1" applyBorder="1" applyAlignment="1">
      <alignment wrapText="1"/>
    </xf>
    <xf numFmtId="0" fontId="11" fillId="0" borderId="43" xfId="1" applyFont="1" applyBorder="1" applyAlignment="1">
      <alignment horizontal="center" vertical="center"/>
    </xf>
    <xf numFmtId="0" fontId="5" fillId="0" borderId="13" xfId="1" applyFont="1" applyBorder="1" applyAlignment="1">
      <alignment wrapText="1"/>
    </xf>
    <xf numFmtId="0" fontId="17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wrapText="1"/>
    </xf>
    <xf numFmtId="0" fontId="17" fillId="0" borderId="14" xfId="1" applyFont="1" applyBorder="1" applyAlignment="1">
      <alignment horizontal="center" vertical="center"/>
    </xf>
    <xf numFmtId="0" fontId="5" fillId="0" borderId="43" xfId="1" applyFont="1" applyBorder="1" applyAlignment="1">
      <alignment wrapText="1"/>
    </xf>
    <xf numFmtId="0" fontId="17" fillId="0" borderId="43" xfId="1" applyFont="1" applyBorder="1" applyAlignment="1">
      <alignment horizontal="center" vertical="center"/>
    </xf>
    <xf numFmtId="164" fontId="1" fillId="0" borderId="36" xfId="1" applyNumberFormat="1" applyBorder="1" applyAlignment="1">
      <alignment horizontal="right" vertical="center"/>
    </xf>
    <xf numFmtId="0" fontId="5" fillId="0" borderId="13" xfId="1" applyFont="1" applyBorder="1" applyAlignment="1">
      <alignment vertical="center" wrapText="1"/>
    </xf>
    <xf numFmtId="0" fontId="17" fillId="0" borderId="13" xfId="1" applyFont="1" applyBorder="1" applyAlignment="1">
      <alignment horizontal="center" vertical="center" wrapText="1"/>
    </xf>
    <xf numFmtId="0" fontId="5" fillId="0" borderId="43" xfId="1" applyFont="1" applyBorder="1" applyAlignment="1">
      <alignment vertical="center" wrapText="1"/>
    </xf>
    <xf numFmtId="0" fontId="17" fillId="0" borderId="43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left" vertical="center" wrapText="1"/>
    </xf>
    <xf numFmtId="0" fontId="5" fillId="0" borderId="43" xfId="1" applyFont="1" applyBorder="1" applyAlignment="1">
      <alignment horizontal="left" vertical="center" wrapText="1"/>
    </xf>
    <xf numFmtId="0" fontId="5" fillId="0" borderId="14" xfId="1" applyFont="1" applyBorder="1" applyAlignment="1">
      <alignment horizontal="left" vertical="center" wrapText="1"/>
    </xf>
    <xf numFmtId="0" fontId="18" fillId="0" borderId="0" xfId="1" applyFont="1" applyAlignment="1">
      <alignment horizontal="center" vertical="center"/>
    </xf>
    <xf numFmtId="164" fontId="7" fillId="0" borderId="0" xfId="1" applyNumberFormat="1" applyFont="1"/>
    <xf numFmtId="0" fontId="20" fillId="0" borderId="0" xfId="1" applyFont="1" applyAlignment="1">
      <alignment horizontal="center"/>
    </xf>
    <xf numFmtId="0" fontId="7" fillId="0" borderId="0" xfId="1" applyFont="1"/>
    <xf numFmtId="0" fontId="5" fillId="0" borderId="13" xfId="1" applyFont="1" applyBorder="1"/>
    <xf numFmtId="0" fontId="17" fillId="0" borderId="8" xfId="1" applyFont="1" applyBorder="1" applyAlignment="1">
      <alignment horizontal="center" vertical="center"/>
    </xf>
    <xf numFmtId="0" fontId="5" fillId="0" borderId="8" xfId="1" applyFont="1" applyBorder="1" applyAlignment="1">
      <alignment horizontal="left" vertical="center" wrapText="1"/>
    </xf>
    <xf numFmtId="164" fontId="1" fillId="0" borderId="14" xfId="1" applyNumberFormat="1" applyBorder="1" applyAlignment="1">
      <alignment vertical="center"/>
    </xf>
    <xf numFmtId="164" fontId="3" fillId="0" borderId="14" xfId="1" applyNumberFormat="1" applyFont="1" applyBorder="1" applyAlignment="1">
      <alignment vertical="center"/>
    </xf>
    <xf numFmtId="164" fontId="1" fillId="0" borderId="14" xfId="1" applyNumberFormat="1" applyBorder="1" applyAlignment="1">
      <alignment horizontal="center" vertical="center"/>
    </xf>
    <xf numFmtId="0" fontId="9" fillId="0" borderId="8" xfId="1" applyFont="1" applyBorder="1" applyAlignment="1">
      <alignment wrapText="1"/>
    </xf>
    <xf numFmtId="164" fontId="4" fillId="0" borderId="43" xfId="1" applyNumberFormat="1" applyFont="1" applyBorder="1" applyAlignment="1">
      <alignment horizontal="right" vertical="center"/>
    </xf>
    <xf numFmtId="0" fontId="5" fillId="0" borderId="18" xfId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46" xfId="1" applyFont="1" applyBorder="1" applyAlignment="1">
      <alignment horizontal="center"/>
    </xf>
    <xf numFmtId="0" fontId="5" fillId="0" borderId="47" xfId="1" applyFont="1" applyBorder="1" applyAlignment="1">
      <alignment horizontal="center"/>
    </xf>
    <xf numFmtId="0" fontId="5" fillId="0" borderId="45" xfId="1" applyFont="1" applyBorder="1" applyAlignment="1">
      <alignment horizontal="center"/>
    </xf>
    <xf numFmtId="0" fontId="5" fillId="0" borderId="49" xfId="1" applyFont="1" applyBorder="1" applyAlignment="1">
      <alignment horizontal="center"/>
    </xf>
    <xf numFmtId="0" fontId="1" fillId="0" borderId="16" xfId="1" applyBorder="1" applyAlignment="1">
      <alignment vertical="center"/>
    </xf>
    <xf numFmtId="0" fontId="1" fillId="0" borderId="17" xfId="1" applyBorder="1" applyAlignment="1">
      <alignment vertical="center"/>
    </xf>
    <xf numFmtId="0" fontId="1" fillId="0" borderId="7" xfId="1" applyBorder="1" applyAlignment="1">
      <alignment vertical="center"/>
    </xf>
    <xf numFmtId="0" fontId="4" fillId="0" borderId="7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17" xfId="1" applyFont="1" applyBorder="1" applyAlignment="1">
      <alignment vertical="center"/>
    </xf>
    <xf numFmtId="0" fontId="3" fillId="0" borderId="13" xfId="1" applyFont="1" applyBorder="1" applyAlignment="1">
      <alignment horizontal="center"/>
    </xf>
    <xf numFmtId="0" fontId="3" fillId="0" borderId="0" xfId="1" applyFont="1"/>
    <xf numFmtId="0" fontId="1" fillId="0" borderId="0" xfId="1" applyAlignment="1">
      <alignment wrapText="1"/>
    </xf>
    <xf numFmtId="0" fontId="5" fillId="0" borderId="18" xfId="1" applyFont="1" applyBorder="1" applyAlignment="1">
      <alignment horizontal="center" wrapText="1"/>
    </xf>
    <xf numFmtId="0" fontId="3" fillId="0" borderId="19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wrapText="1"/>
    </xf>
    <xf numFmtId="0" fontId="3" fillId="2" borderId="9" xfId="1" applyFont="1" applyFill="1" applyBorder="1" applyAlignment="1">
      <alignment horizontal="center" vertical="center" wrapText="1"/>
    </xf>
    <xf numFmtId="0" fontId="5" fillId="0" borderId="9" xfId="1" applyFont="1" applyBorder="1" applyAlignment="1">
      <alignment horizontal="center" wrapText="1"/>
    </xf>
    <xf numFmtId="0" fontId="5" fillId="0" borderId="46" xfId="1" applyFont="1" applyBorder="1" applyAlignment="1">
      <alignment horizontal="center" vertical="center" wrapText="1"/>
    </xf>
    <xf numFmtId="0" fontId="5" fillId="0" borderId="47" xfId="1" applyFont="1" applyBorder="1" applyAlignment="1">
      <alignment horizontal="center" vertical="center" wrapText="1"/>
    </xf>
    <xf numFmtId="0" fontId="5" fillId="0" borderId="45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wrapText="1"/>
    </xf>
    <xf numFmtId="0" fontId="5" fillId="0" borderId="19" xfId="1" applyFont="1" applyBorder="1" applyAlignment="1">
      <alignment horizontal="center" wrapText="1"/>
    </xf>
    <xf numFmtId="0" fontId="20" fillId="0" borderId="26" xfId="1" applyFont="1" applyBorder="1" applyAlignment="1">
      <alignment horizontal="center"/>
    </xf>
    <xf numFmtId="0" fontId="20" fillId="0" borderId="3" xfId="1" applyFont="1" applyBorder="1" applyAlignment="1">
      <alignment horizontal="center"/>
    </xf>
    <xf numFmtId="0" fontId="20" fillId="0" borderId="4" xfId="1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11" fillId="0" borderId="34" xfId="1" applyFont="1" applyBorder="1" applyAlignment="1">
      <alignment vertical="center"/>
    </xf>
    <xf numFmtId="0" fontId="11" fillId="0" borderId="35" xfId="1" applyFont="1" applyBorder="1" applyAlignment="1">
      <alignment vertical="center"/>
    </xf>
    <xf numFmtId="0" fontId="11" fillId="0" borderId="16" xfId="1" applyFont="1" applyBorder="1" applyAlignment="1">
      <alignment vertical="center"/>
    </xf>
    <xf numFmtId="0" fontId="11" fillId="0" borderId="17" xfId="1" applyFont="1" applyBorder="1" applyAlignment="1">
      <alignment vertical="center"/>
    </xf>
    <xf numFmtId="0" fontId="4" fillId="0" borderId="34" xfId="1" applyFont="1" applyBorder="1" applyAlignment="1">
      <alignment vertical="center"/>
    </xf>
    <xf numFmtId="0" fontId="4" fillId="0" borderId="35" xfId="1" applyFont="1" applyBorder="1" applyAlignment="1">
      <alignment vertical="center"/>
    </xf>
    <xf numFmtId="0" fontId="1" fillId="0" borderId="35" xfId="1" applyBorder="1" applyAlignment="1">
      <alignment vertical="center"/>
    </xf>
    <xf numFmtId="0" fontId="1" fillId="0" borderId="38" xfId="1" applyBorder="1" applyAlignment="1">
      <alignment vertical="center"/>
    </xf>
    <xf numFmtId="0" fontId="1" fillId="0" borderId="33" xfId="1" applyBorder="1" applyAlignment="1">
      <alignment vertical="center"/>
    </xf>
    <xf numFmtId="0" fontId="1" fillId="0" borderId="16" xfId="1" applyBorder="1" applyAlignment="1">
      <alignment vertical="center"/>
    </xf>
    <xf numFmtId="0" fontId="1" fillId="0" borderId="17" xfId="1" applyBorder="1" applyAlignment="1">
      <alignment vertical="center"/>
    </xf>
    <xf numFmtId="0" fontId="1" fillId="0" borderId="34" xfId="1" applyBorder="1" applyAlignment="1">
      <alignment vertical="center"/>
    </xf>
    <xf numFmtId="0" fontId="5" fillId="0" borderId="26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4" fillId="2" borderId="54" xfId="1" applyFont="1" applyFill="1" applyBorder="1" applyAlignment="1">
      <alignment horizontal="left" vertical="center"/>
    </xf>
    <xf numFmtId="0" fontId="4" fillId="2" borderId="17" xfId="1" applyFont="1" applyFill="1" applyBorder="1" applyAlignment="1">
      <alignment horizontal="left" vertical="center"/>
    </xf>
    <xf numFmtId="0" fontId="4" fillId="2" borderId="34" xfId="1" applyFont="1" applyFill="1" applyBorder="1" applyAlignment="1">
      <alignment horizontal="left" vertical="center"/>
    </xf>
    <xf numFmtId="0" fontId="3" fillId="0" borderId="53" xfId="1" applyFont="1" applyBorder="1" applyAlignment="1">
      <alignment horizontal="center" vertical="center" wrapText="1"/>
    </xf>
    <xf numFmtId="0" fontId="3" fillId="0" borderId="4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4" fillId="0" borderId="33" xfId="1" applyFont="1" applyBorder="1" applyAlignment="1">
      <alignment horizontal="left" vertical="center"/>
    </xf>
    <xf numFmtId="0" fontId="4" fillId="0" borderId="34" xfId="1" applyFont="1" applyBorder="1" applyAlignment="1">
      <alignment horizontal="left" vertical="center"/>
    </xf>
    <xf numFmtId="0" fontId="3" fillId="2" borderId="45" xfId="1" applyFont="1" applyFill="1" applyBorder="1" applyAlignment="1">
      <alignment horizontal="center" vertical="center" wrapText="1"/>
    </xf>
    <xf numFmtId="0" fontId="3" fillId="2" borderId="44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left" vertical="center"/>
    </xf>
    <xf numFmtId="0" fontId="4" fillId="2" borderId="43" xfId="1" applyFont="1" applyFill="1" applyBorder="1" applyAlignment="1">
      <alignment horizontal="left" vertical="center"/>
    </xf>
    <xf numFmtId="0" fontId="4" fillId="2" borderId="14" xfId="1" applyFont="1" applyFill="1" applyBorder="1" applyAlignment="1">
      <alignment horizontal="left" vertical="center"/>
    </xf>
    <xf numFmtId="0" fontId="9" fillId="0" borderId="3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4" fillId="0" borderId="35" xfId="1" applyFont="1" applyBorder="1" applyAlignment="1">
      <alignment horizontal="left" vertical="center"/>
    </xf>
    <xf numFmtId="0" fontId="4" fillId="0" borderId="38" xfId="1" applyFont="1" applyBorder="1" applyAlignment="1">
      <alignment horizontal="left" vertical="center"/>
    </xf>
    <xf numFmtId="0" fontId="4" fillId="0" borderId="10" xfId="1" applyFont="1" applyBorder="1" applyAlignment="1">
      <alignment horizontal="left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3" fillId="0" borderId="49" xfId="1" applyFont="1" applyBorder="1" applyAlignment="1">
      <alignment horizontal="center" vertical="center" wrapText="1"/>
    </xf>
    <xf numFmtId="0" fontId="3" fillId="0" borderId="52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20" fillId="0" borderId="12" xfId="1" applyFont="1" applyBorder="1" applyAlignment="1">
      <alignment horizontal="center"/>
    </xf>
    <xf numFmtId="0" fontId="3" fillId="0" borderId="39" xfId="1" applyFont="1" applyBorder="1" applyAlignment="1">
      <alignment horizontal="center" vertical="center" wrapText="1"/>
    </xf>
    <xf numFmtId="0" fontId="4" fillId="2" borderId="35" xfId="1" applyFont="1" applyFill="1" applyBorder="1" applyAlignment="1">
      <alignment horizontal="left" vertical="center"/>
    </xf>
    <xf numFmtId="0" fontId="4" fillId="2" borderId="33" xfId="1" applyFont="1" applyFill="1" applyBorder="1" applyAlignment="1">
      <alignment horizontal="left" vertical="center"/>
    </xf>
    <xf numFmtId="0" fontId="11" fillId="0" borderId="33" xfId="1" applyFont="1" applyBorder="1" applyAlignment="1">
      <alignment horizontal="left" vertical="center"/>
    </xf>
    <xf numFmtId="0" fontId="11" fillId="0" borderId="34" xfId="1" applyFont="1" applyBorder="1" applyAlignment="1">
      <alignment horizontal="left" vertical="center"/>
    </xf>
    <xf numFmtId="0" fontId="11" fillId="0" borderId="35" xfId="1" applyFont="1" applyBorder="1" applyAlignment="1">
      <alignment horizontal="left" vertical="center"/>
    </xf>
    <xf numFmtId="0" fontId="3" fillId="0" borderId="18" xfId="1" applyFont="1" applyBorder="1" applyAlignment="1">
      <alignment horizontal="center" vertical="center"/>
    </xf>
    <xf numFmtId="0" fontId="3" fillId="0" borderId="52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1" fillId="0" borderId="34" xfId="1" applyBorder="1" applyAlignment="1">
      <alignment horizontal="left" vertical="center" wrapText="1"/>
    </xf>
    <xf numFmtId="0" fontId="1" fillId="0" borderId="35" xfId="1" applyBorder="1" applyAlignment="1">
      <alignment horizontal="left" vertical="center" wrapText="1"/>
    </xf>
    <xf numFmtId="0" fontId="1" fillId="0" borderId="16" xfId="1" applyBorder="1" applyAlignment="1">
      <alignment horizontal="left" vertical="center" wrapText="1"/>
    </xf>
    <xf numFmtId="0" fontId="1" fillId="0" borderId="54" xfId="1" applyBorder="1" applyAlignment="1">
      <alignment horizontal="left" vertical="center" wrapText="1"/>
    </xf>
    <xf numFmtId="0" fontId="4" fillId="2" borderId="34" xfId="1" applyFont="1" applyFill="1" applyBorder="1" applyAlignment="1">
      <alignment vertical="center"/>
    </xf>
    <xf numFmtId="0" fontId="4" fillId="2" borderId="35" xfId="1" applyFont="1" applyFill="1" applyBorder="1" applyAlignment="1">
      <alignment vertic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colors>
    <mruColors>
      <color rgb="FF66CCFF"/>
      <color rgb="FFFF0000"/>
      <color rgb="FFCC3300"/>
      <color rgb="FFFFCC66"/>
      <color rgb="FFFFCC00"/>
      <color rgb="FF6666FF"/>
      <color rgb="FF66FF33"/>
      <color rgb="FF00FFCC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W180"/>
  <sheetViews>
    <sheetView tabSelected="1" zoomScaleNormal="100" workbookViewId="0">
      <selection activeCell="G127" sqref="G127"/>
    </sheetView>
  </sheetViews>
  <sheetFormatPr defaultColWidth="9.140625" defaultRowHeight="15"/>
  <cols>
    <col min="1" max="1" width="2.42578125" style="4" customWidth="1"/>
    <col min="2" max="2" width="22.7109375" style="1" customWidth="1"/>
    <col min="3" max="3" width="10.85546875" style="9" customWidth="1"/>
    <col min="4" max="4" width="18.7109375" style="28" customWidth="1"/>
    <col min="5" max="5" width="8.42578125" style="1" customWidth="1"/>
    <col min="6" max="6" width="19.28515625" style="1" customWidth="1"/>
    <col min="7" max="7" width="9.140625" style="1"/>
    <col min="8" max="8" width="10.7109375" style="1" customWidth="1"/>
    <col min="9" max="1011" width="9.140625" style="1"/>
    <col min="1012" max="16384" width="9.140625" style="4"/>
  </cols>
  <sheetData>
    <row r="1" spans="2:1011" ht="28.5" customHeight="1" thickBot="1">
      <c r="B1" s="290" t="s">
        <v>0</v>
      </c>
      <c r="C1" s="290"/>
      <c r="D1" s="290"/>
      <c r="E1" s="290"/>
      <c r="F1" s="12"/>
    </row>
    <row r="2" spans="2:1011" ht="33" customHeight="1" thickBot="1">
      <c r="B2" s="110" t="s">
        <v>1</v>
      </c>
      <c r="C2" s="109" t="s">
        <v>2</v>
      </c>
      <c r="D2" s="111" t="s">
        <v>3</v>
      </c>
      <c r="E2" s="121" t="s">
        <v>4</v>
      </c>
      <c r="F2" s="112" t="s">
        <v>149</v>
      </c>
    </row>
    <row r="3" spans="2:1011">
      <c r="B3" s="36" t="s">
        <v>5</v>
      </c>
      <c r="C3" s="60">
        <v>0.1</v>
      </c>
      <c r="D3" s="62" t="s">
        <v>6</v>
      </c>
      <c r="E3" s="119" t="s">
        <v>7</v>
      </c>
      <c r="F3" s="113"/>
    </row>
    <row r="4" spans="2:1011">
      <c r="B4" s="37" t="s">
        <v>8</v>
      </c>
      <c r="C4" s="23">
        <v>0.12</v>
      </c>
      <c r="D4" s="63" t="s">
        <v>6</v>
      </c>
      <c r="E4" s="10" t="s">
        <v>7</v>
      </c>
      <c r="F4" s="114"/>
    </row>
    <row r="5" spans="2:1011">
      <c r="B5" s="327" t="s">
        <v>9</v>
      </c>
      <c r="C5" s="61">
        <v>0.04</v>
      </c>
      <c r="D5" s="59" t="s">
        <v>6</v>
      </c>
      <c r="E5" s="118" t="s">
        <v>10</v>
      </c>
      <c r="F5" s="324" t="s">
        <v>165</v>
      </c>
    </row>
    <row r="6" spans="2:1011" ht="14.25" customHeight="1">
      <c r="B6" s="328"/>
      <c r="C6" s="64">
        <v>0.03</v>
      </c>
      <c r="D6" s="58" t="s">
        <v>11</v>
      </c>
      <c r="E6" s="119" t="s">
        <v>12</v>
      </c>
      <c r="F6" s="326"/>
    </row>
    <row r="7" spans="2:1011" ht="14.25" customHeight="1">
      <c r="B7" s="329" t="s">
        <v>151</v>
      </c>
      <c r="C7" s="61">
        <v>0.1095</v>
      </c>
      <c r="D7" s="116" t="s">
        <v>6</v>
      </c>
      <c r="E7" s="120" t="s">
        <v>24</v>
      </c>
      <c r="F7" s="309" t="s">
        <v>153</v>
      </c>
    </row>
    <row r="8" spans="2:1011" ht="14.25" customHeight="1" thickBot="1">
      <c r="B8" s="330"/>
      <c r="C8" s="64">
        <v>3.8199999999999998E-2</v>
      </c>
      <c r="D8" s="117" t="s">
        <v>152</v>
      </c>
      <c r="E8" s="120" t="s">
        <v>18</v>
      </c>
      <c r="F8" s="312"/>
      <c r="G8"/>
      <c r="H8"/>
      <c r="I8"/>
    </row>
    <row r="9" spans="2:1011" ht="22.5" customHeight="1" thickBot="1">
      <c r="B9" s="38" t="s">
        <v>23</v>
      </c>
      <c r="C9" s="65">
        <f>SUM(C3:C8)</f>
        <v>0.43770000000000003</v>
      </c>
      <c r="D9" s="287"/>
      <c r="E9" s="288"/>
      <c r="F9" s="289"/>
      <c r="G9"/>
      <c r="H9"/>
      <c r="I9"/>
      <c r="J9" s="257"/>
    </row>
    <row r="10" spans="2:1011">
      <c r="B10" s="33"/>
      <c r="C10" s="33"/>
      <c r="D10" s="34"/>
      <c r="E10" s="33"/>
      <c r="G10"/>
      <c r="H10"/>
      <c r="I10"/>
      <c r="J10" s="257"/>
    </row>
    <row r="11" spans="2:1011" ht="21" thickBot="1">
      <c r="B11" s="290" t="s">
        <v>27</v>
      </c>
      <c r="C11" s="290"/>
      <c r="D11" s="290"/>
      <c r="E11" s="290"/>
      <c r="G11"/>
      <c r="H11"/>
      <c r="I11"/>
      <c r="J11" s="257"/>
    </row>
    <row r="12" spans="2:1011" ht="15.75" thickBot="1">
      <c r="B12" s="48" t="s">
        <v>1</v>
      </c>
      <c r="C12" s="123" t="s">
        <v>2</v>
      </c>
      <c r="D12" s="26" t="s">
        <v>3</v>
      </c>
      <c r="E12" s="14" t="s">
        <v>4</v>
      </c>
      <c r="F12" s="112" t="s">
        <v>149</v>
      </c>
      <c r="G12"/>
      <c r="H12"/>
      <c r="I12"/>
      <c r="J12" s="257"/>
      <c r="ALT12" s="4"/>
      <c r="ALU12" s="4"/>
      <c r="ALV12" s="4"/>
      <c r="ALW12" s="4"/>
    </row>
    <row r="13" spans="2:1011">
      <c r="B13" s="69" t="s">
        <v>28</v>
      </c>
      <c r="C13" s="107">
        <v>9.4999999999999998E-3</v>
      </c>
      <c r="D13" s="72" t="s">
        <v>6</v>
      </c>
      <c r="E13" s="6" t="s">
        <v>24</v>
      </c>
      <c r="F13" s="191"/>
      <c r="G13"/>
      <c r="H13"/>
      <c r="I13"/>
      <c r="ALT13" s="4"/>
      <c r="ALU13" s="4"/>
      <c r="ALV13" s="4"/>
      <c r="ALW13" s="4"/>
    </row>
    <row r="14" spans="2:1011">
      <c r="B14" s="70" t="s">
        <v>29</v>
      </c>
      <c r="C14" s="122">
        <v>0.44569999999999999</v>
      </c>
      <c r="D14" s="73" t="s">
        <v>6</v>
      </c>
      <c r="E14" s="7" t="s">
        <v>10</v>
      </c>
      <c r="F14" s="192"/>
      <c r="G14"/>
      <c r="H14"/>
      <c r="I14"/>
      <c r="ALT14" s="4"/>
      <c r="ALU14" s="4"/>
      <c r="ALV14" s="4"/>
      <c r="ALW14" s="4"/>
    </row>
    <row r="15" spans="2:1011">
      <c r="B15" s="70" t="s">
        <v>30</v>
      </c>
      <c r="C15" s="122">
        <v>0.46</v>
      </c>
      <c r="D15" s="73" t="s">
        <v>6</v>
      </c>
      <c r="E15" s="7" t="s">
        <v>10</v>
      </c>
      <c r="F15" s="193"/>
      <c r="ALT15" s="4"/>
      <c r="ALU15" s="4"/>
      <c r="ALV15" s="4"/>
      <c r="ALW15" s="4"/>
    </row>
    <row r="16" spans="2:1011">
      <c r="B16" s="71" t="s">
        <v>31</v>
      </c>
      <c r="C16" s="122">
        <v>0.1004</v>
      </c>
      <c r="D16" s="73" t="s">
        <v>6</v>
      </c>
      <c r="E16" s="7" t="s">
        <v>24</v>
      </c>
      <c r="F16" s="192"/>
      <c r="H16" s="8"/>
      <c r="ALT16" s="4"/>
      <c r="ALU16" s="4"/>
      <c r="ALV16" s="4"/>
      <c r="ALW16" s="4"/>
    </row>
    <row r="17" spans="2:1011">
      <c r="B17" s="70" t="s">
        <v>32</v>
      </c>
      <c r="C17" s="122">
        <v>0.1002</v>
      </c>
      <c r="D17" s="74" t="s">
        <v>6</v>
      </c>
      <c r="E17" s="7" t="s">
        <v>24</v>
      </c>
      <c r="F17" s="193"/>
      <c r="H17" s="258"/>
      <c r="ALT17" s="4"/>
      <c r="ALU17" s="4"/>
      <c r="ALV17" s="4"/>
      <c r="ALW17" s="4"/>
    </row>
    <row r="18" spans="2:1011">
      <c r="B18" s="70" t="s">
        <v>33</v>
      </c>
      <c r="C18" s="122">
        <v>6.1999999999999998E-3</v>
      </c>
      <c r="D18" s="74" t="s">
        <v>6</v>
      </c>
      <c r="E18" s="7" t="s">
        <v>24</v>
      </c>
      <c r="F18" s="192"/>
      <c r="ALT18" s="4"/>
      <c r="ALU18" s="4"/>
      <c r="ALV18" s="4"/>
      <c r="ALW18" s="4"/>
    </row>
    <row r="19" spans="2:1011">
      <c r="B19" s="70" t="s">
        <v>34</v>
      </c>
      <c r="C19" s="122">
        <v>0.01</v>
      </c>
      <c r="D19" s="74" t="s">
        <v>6</v>
      </c>
      <c r="E19" s="7" t="s">
        <v>10</v>
      </c>
      <c r="F19" s="191"/>
      <c r="ALT19" s="4"/>
      <c r="ALU19" s="4"/>
      <c r="ALV19" s="4"/>
      <c r="ALW19" s="4"/>
    </row>
    <row r="20" spans="2:1011">
      <c r="B20" s="319" t="s">
        <v>35</v>
      </c>
      <c r="C20" s="130">
        <v>7.8600000000000003E-2</v>
      </c>
      <c r="D20" s="67" t="s">
        <v>6</v>
      </c>
      <c r="E20" s="22" t="s">
        <v>24</v>
      </c>
      <c r="F20" s="324" t="s">
        <v>167</v>
      </c>
      <c r="ALT20" s="4"/>
      <c r="ALU20" s="4"/>
      <c r="ALV20" s="4"/>
      <c r="ALW20" s="4"/>
    </row>
    <row r="21" spans="2:1011">
      <c r="B21" s="320"/>
      <c r="C21" s="131">
        <v>0.16550000000000001</v>
      </c>
      <c r="D21" s="133" t="s">
        <v>36</v>
      </c>
      <c r="E21" s="132" t="s">
        <v>37</v>
      </c>
      <c r="F21" s="326"/>
      <c r="ALT21" s="4"/>
      <c r="ALU21" s="4"/>
      <c r="ALV21" s="4"/>
      <c r="ALW21" s="4"/>
    </row>
    <row r="22" spans="2:1011" ht="23.25">
      <c r="B22" s="319" t="s">
        <v>148</v>
      </c>
      <c r="C22" s="75">
        <v>1.1000000000000001</v>
      </c>
      <c r="D22" s="67" t="s">
        <v>13</v>
      </c>
      <c r="E22" s="56" t="s">
        <v>14</v>
      </c>
      <c r="F22" s="324" t="s">
        <v>165</v>
      </c>
      <c r="ALT22" s="4"/>
      <c r="ALU22" s="4"/>
      <c r="ALV22" s="4"/>
      <c r="ALW22" s="4"/>
    </row>
    <row r="23" spans="2:1011">
      <c r="B23" s="320"/>
      <c r="C23" s="76">
        <v>0.61</v>
      </c>
      <c r="D23" s="68" t="s">
        <v>6</v>
      </c>
      <c r="E23" s="57" t="s">
        <v>38</v>
      </c>
      <c r="F23" s="326"/>
      <c r="ALT23" s="4"/>
      <c r="ALU23" s="4"/>
      <c r="ALV23" s="4"/>
      <c r="ALW23" s="4"/>
    </row>
    <row r="24" spans="2:1011">
      <c r="B24" s="331" t="s">
        <v>43</v>
      </c>
      <c r="C24" s="75">
        <v>3.5299999999999998E-2</v>
      </c>
      <c r="D24" s="67" t="s">
        <v>6</v>
      </c>
      <c r="E24" s="56" t="s">
        <v>24</v>
      </c>
      <c r="F24" s="126"/>
    </row>
    <row r="25" spans="2:1011" ht="35.25" thickBot="1">
      <c r="B25" s="332"/>
      <c r="C25" s="127">
        <v>2.5100000000000001E-2</v>
      </c>
      <c r="D25" s="66" t="s">
        <v>17</v>
      </c>
      <c r="E25" s="128" t="s">
        <v>18</v>
      </c>
      <c r="F25" s="125"/>
    </row>
    <row r="26" spans="2:1011" ht="15.75" thickBot="1">
      <c r="B26" s="40" t="s">
        <v>23</v>
      </c>
      <c r="C26" s="129">
        <f>SUM(C13:C25)</f>
        <v>3.1465000000000001</v>
      </c>
      <c r="D26" s="287"/>
      <c r="E26" s="288"/>
      <c r="F26" s="289"/>
    </row>
    <row r="28" spans="2:1011" ht="21" thickBot="1">
      <c r="B28" s="313" t="s">
        <v>44</v>
      </c>
      <c r="C28" s="313"/>
      <c r="D28" s="313"/>
      <c r="E28" s="313"/>
    </row>
    <row r="29" spans="2:1011" ht="15.75" thickBot="1">
      <c r="B29" s="77" t="s">
        <v>1</v>
      </c>
      <c r="C29" s="18" t="s">
        <v>2</v>
      </c>
      <c r="D29" s="16" t="s">
        <v>3</v>
      </c>
      <c r="E29" s="15" t="s">
        <v>4</v>
      </c>
      <c r="F29" s="112" t="s">
        <v>149</v>
      </c>
    </row>
    <row r="30" spans="2:1011" ht="22.5">
      <c r="B30" s="45" t="s">
        <v>46</v>
      </c>
      <c r="C30" s="138">
        <v>0.09</v>
      </c>
      <c r="D30" s="81" t="s">
        <v>47</v>
      </c>
      <c r="E30" s="82" t="s">
        <v>48</v>
      </c>
      <c r="F30" s="260" t="s">
        <v>168</v>
      </c>
    </row>
    <row r="31" spans="2:1011">
      <c r="B31" s="43" t="s">
        <v>49</v>
      </c>
      <c r="C31" s="23">
        <v>0.09</v>
      </c>
      <c r="D31" s="135" t="s">
        <v>47</v>
      </c>
      <c r="E31" s="136" t="s">
        <v>48</v>
      </c>
      <c r="F31" s="190"/>
    </row>
    <row r="32" spans="2:1011">
      <c r="B32" s="43" t="s">
        <v>50</v>
      </c>
      <c r="C32" s="23">
        <v>0.49299999999999999</v>
      </c>
      <c r="D32" s="135" t="s">
        <v>6</v>
      </c>
      <c r="E32" s="136" t="s">
        <v>10</v>
      </c>
      <c r="F32" s="190"/>
    </row>
    <row r="33" spans="2:6">
      <c r="B33" s="43" t="s">
        <v>51</v>
      </c>
      <c r="C33" s="23">
        <v>0.20660000000000001</v>
      </c>
      <c r="D33" s="135" t="s">
        <v>6</v>
      </c>
      <c r="E33" s="136" t="s">
        <v>10</v>
      </c>
      <c r="F33" s="190"/>
    </row>
    <row r="34" spans="2:6">
      <c r="B34" s="43" t="s">
        <v>52</v>
      </c>
      <c r="C34" s="23">
        <v>0.1135</v>
      </c>
      <c r="D34" s="135" t="s">
        <v>6</v>
      </c>
      <c r="E34" s="136" t="s">
        <v>10</v>
      </c>
      <c r="F34" s="190"/>
    </row>
    <row r="35" spans="2:6" ht="22.5">
      <c r="B35" s="43" t="s">
        <v>53</v>
      </c>
      <c r="C35" s="23">
        <v>1.9199999999999998E-2</v>
      </c>
      <c r="D35" s="135" t="s">
        <v>6</v>
      </c>
      <c r="E35" s="136" t="s">
        <v>10</v>
      </c>
      <c r="F35" s="261" t="s">
        <v>169</v>
      </c>
    </row>
    <row r="36" spans="2:6">
      <c r="B36" s="43" t="s">
        <v>54</v>
      </c>
      <c r="C36" s="23">
        <v>0.13919999999999999</v>
      </c>
      <c r="D36" s="135" t="s">
        <v>6</v>
      </c>
      <c r="E36" s="136" t="s">
        <v>10</v>
      </c>
      <c r="F36" s="190"/>
    </row>
    <row r="37" spans="2:6" ht="15.75" thickBot="1">
      <c r="B37" s="101" t="s">
        <v>41</v>
      </c>
      <c r="C37" s="140">
        <v>0.04</v>
      </c>
      <c r="D37" s="141" t="s">
        <v>6</v>
      </c>
      <c r="E37" s="142" t="s">
        <v>10</v>
      </c>
      <c r="F37" s="143"/>
    </row>
    <row r="38" spans="2:6" ht="15.75" thickBot="1">
      <c r="B38" s="38" t="s">
        <v>23</v>
      </c>
      <c r="C38" s="39">
        <f>SUM(C30:C37)</f>
        <v>1.1915000000000002</v>
      </c>
      <c r="D38" s="314"/>
      <c r="E38" s="315"/>
      <c r="F38" s="316"/>
    </row>
    <row r="40" spans="2:6" ht="21" thickBot="1">
      <c r="B40" s="313" t="s">
        <v>63</v>
      </c>
      <c r="C40" s="313"/>
      <c r="D40" s="313"/>
      <c r="E40" s="313"/>
    </row>
    <row r="41" spans="2:6" ht="15.75" thickBot="1">
      <c r="B41" s="83" t="s">
        <v>1</v>
      </c>
      <c r="C41" s="55" t="s">
        <v>2</v>
      </c>
      <c r="D41" s="46" t="s">
        <v>3</v>
      </c>
      <c r="E41" s="20" t="s">
        <v>4</v>
      </c>
      <c r="F41" s="112" t="s">
        <v>149</v>
      </c>
    </row>
    <row r="42" spans="2:6">
      <c r="B42" s="321" t="s">
        <v>62</v>
      </c>
      <c r="C42" s="79">
        <v>0.55000000000000004</v>
      </c>
      <c r="D42" s="86" t="s">
        <v>6</v>
      </c>
      <c r="E42" s="144" t="s">
        <v>24</v>
      </c>
      <c r="F42" s="318" t="s">
        <v>170</v>
      </c>
    </row>
    <row r="43" spans="2:6">
      <c r="B43" s="322"/>
      <c r="C43" s="79">
        <v>0.46</v>
      </c>
      <c r="D43" s="86" t="s">
        <v>6</v>
      </c>
      <c r="E43" s="144" t="s">
        <v>10</v>
      </c>
      <c r="F43" s="311"/>
    </row>
    <row r="44" spans="2:6">
      <c r="B44" s="322"/>
      <c r="C44" s="79">
        <v>0.33</v>
      </c>
      <c r="D44" s="86" t="s">
        <v>6</v>
      </c>
      <c r="E44" s="144" t="s">
        <v>38</v>
      </c>
      <c r="F44" s="311"/>
    </row>
    <row r="45" spans="2:6">
      <c r="B45" s="322"/>
      <c r="C45" s="79">
        <v>0.08</v>
      </c>
      <c r="D45" s="86" t="s">
        <v>6</v>
      </c>
      <c r="E45" s="144" t="s">
        <v>45</v>
      </c>
      <c r="F45" s="311"/>
    </row>
    <row r="46" spans="2:6">
      <c r="B46" s="322"/>
      <c r="C46" s="80">
        <v>0.03</v>
      </c>
      <c r="D46" s="86" t="s">
        <v>20</v>
      </c>
      <c r="E46" s="144" t="s">
        <v>21</v>
      </c>
      <c r="F46" s="310"/>
    </row>
    <row r="47" spans="2:6">
      <c r="B47" s="322" t="s">
        <v>61</v>
      </c>
      <c r="C47" s="78">
        <v>0.04</v>
      </c>
      <c r="D47" s="85" t="s">
        <v>60</v>
      </c>
      <c r="E47" s="104" t="s">
        <v>59</v>
      </c>
      <c r="F47" s="309" t="s">
        <v>171</v>
      </c>
    </row>
    <row r="48" spans="2:6" ht="33.75">
      <c r="B48" s="322"/>
      <c r="C48" s="80">
        <v>0.02</v>
      </c>
      <c r="D48" s="87" t="s">
        <v>57</v>
      </c>
      <c r="E48" s="144" t="s">
        <v>58</v>
      </c>
      <c r="F48" s="310"/>
    </row>
    <row r="49" spans="2:6">
      <c r="B49" s="322" t="s">
        <v>56</v>
      </c>
      <c r="C49" s="61">
        <v>0.11</v>
      </c>
      <c r="D49" s="88" t="s">
        <v>6</v>
      </c>
      <c r="E49" s="145" t="s">
        <v>38</v>
      </c>
      <c r="F49" s="324" t="s">
        <v>164</v>
      </c>
    </row>
    <row r="50" spans="2:6" ht="15.75" thickBot="1">
      <c r="B50" s="323"/>
      <c r="C50" s="64">
        <v>0.11</v>
      </c>
      <c r="D50" s="147" t="s">
        <v>36</v>
      </c>
      <c r="E50" s="148" t="s">
        <v>37</v>
      </c>
      <c r="F50" s="325"/>
    </row>
    <row r="51" spans="2:6" ht="15.75" thickBot="1">
      <c r="B51" s="84" t="s">
        <v>23</v>
      </c>
      <c r="C51" s="39">
        <f>SUM(C42:C50)</f>
        <v>1.7300000000000004</v>
      </c>
      <c r="D51" s="317"/>
      <c r="E51" s="271"/>
      <c r="F51" s="272"/>
    </row>
    <row r="52" spans="2:6">
      <c r="B52" s="231"/>
      <c r="C52" s="232"/>
      <c r="D52" s="233"/>
      <c r="E52" s="233"/>
      <c r="F52" s="233"/>
    </row>
    <row r="53" spans="2:6" ht="21" thickBot="1">
      <c r="B53" s="290" t="s">
        <v>64</v>
      </c>
      <c r="C53" s="290"/>
      <c r="D53" s="290"/>
      <c r="E53" s="290"/>
    </row>
    <row r="54" spans="2:6" ht="15.75" thickBot="1">
      <c r="B54" s="13" t="s">
        <v>1</v>
      </c>
      <c r="C54" s="149" t="s">
        <v>2</v>
      </c>
      <c r="D54" s="19" t="s">
        <v>3</v>
      </c>
      <c r="E54" s="14" t="s">
        <v>4</v>
      </c>
      <c r="F54" s="150" t="s">
        <v>149</v>
      </c>
    </row>
    <row r="55" spans="2:6">
      <c r="B55" s="41" t="s">
        <v>66</v>
      </c>
      <c r="C55" s="134">
        <v>9.1999999999999998E-3</v>
      </c>
      <c r="D55" s="152" t="s">
        <v>6</v>
      </c>
      <c r="E55" s="21" t="s">
        <v>65</v>
      </c>
      <c r="F55" s="137"/>
    </row>
    <row r="56" spans="2:6">
      <c r="B56" s="41" t="s">
        <v>67</v>
      </c>
      <c r="C56" s="134">
        <v>9.5399999999999999E-2</v>
      </c>
      <c r="D56" s="152" t="s">
        <v>6</v>
      </c>
      <c r="E56" s="21" t="s">
        <v>45</v>
      </c>
      <c r="F56" s="137"/>
    </row>
    <row r="57" spans="2:6">
      <c r="B57" s="319" t="s">
        <v>146</v>
      </c>
      <c r="C57" s="89">
        <v>5.2299999999999999E-2</v>
      </c>
      <c r="D57" s="153" t="s">
        <v>11</v>
      </c>
      <c r="E57" s="91" t="s">
        <v>147</v>
      </c>
      <c r="F57" s="126"/>
    </row>
    <row r="58" spans="2:6">
      <c r="B58" s="320"/>
      <c r="C58" s="90">
        <v>0.11</v>
      </c>
      <c r="D58" s="62" t="s">
        <v>155</v>
      </c>
      <c r="E58" s="92" t="s">
        <v>38</v>
      </c>
      <c r="F58" s="124"/>
    </row>
    <row r="59" spans="2:6" ht="23.25" thickBot="1">
      <c r="B59" s="47" t="s">
        <v>154</v>
      </c>
      <c r="C59" s="151">
        <v>0.34889999999999999</v>
      </c>
      <c r="D59" s="115" t="s">
        <v>155</v>
      </c>
      <c r="E59" s="154" t="s">
        <v>38</v>
      </c>
      <c r="F59" s="165" t="s">
        <v>153</v>
      </c>
    </row>
    <row r="60" spans="2:6" ht="15.75" thickBot="1">
      <c r="B60" s="155" t="s">
        <v>139</v>
      </c>
      <c r="C60" s="39">
        <f>SUM(C55:C59)</f>
        <v>0.6157999999999999</v>
      </c>
      <c r="D60" s="317"/>
      <c r="E60" s="271"/>
      <c r="F60" s="272"/>
    </row>
    <row r="61" spans="2:6">
      <c r="B61" s="234"/>
      <c r="C61" s="232"/>
      <c r="D61" s="233"/>
      <c r="E61" s="233"/>
      <c r="F61" s="233"/>
    </row>
    <row r="63" spans="2:6" ht="21" thickBot="1">
      <c r="B63" s="313" t="s">
        <v>84</v>
      </c>
      <c r="C63" s="313"/>
      <c r="D63" s="313"/>
      <c r="E63" s="313"/>
    </row>
    <row r="64" spans="2:6" ht="15.75" thickBot="1">
      <c r="B64" s="48" t="s">
        <v>1</v>
      </c>
      <c r="C64" s="17" t="s">
        <v>2</v>
      </c>
      <c r="D64" s="46" t="s">
        <v>3</v>
      </c>
      <c r="E64" s="15" t="s">
        <v>4</v>
      </c>
      <c r="F64" s="150" t="s">
        <v>149</v>
      </c>
    </row>
    <row r="65" spans="2:6">
      <c r="B65" s="159" t="s">
        <v>83</v>
      </c>
      <c r="C65" s="160">
        <v>1.4500000000000001E-2</v>
      </c>
      <c r="D65" s="161" t="s">
        <v>156</v>
      </c>
      <c r="E65" s="162" t="s">
        <v>24</v>
      </c>
      <c r="F65" s="163"/>
    </row>
    <row r="66" spans="2:6">
      <c r="B66" s="298" t="s">
        <v>82</v>
      </c>
      <c r="C66" s="78">
        <v>1.5100000000000001E-2</v>
      </c>
      <c r="D66" s="85" t="s">
        <v>6</v>
      </c>
      <c r="E66" s="104" t="s">
        <v>10</v>
      </c>
      <c r="F66" s="309" t="s">
        <v>172</v>
      </c>
    </row>
    <row r="67" spans="2:6">
      <c r="B67" s="298"/>
      <c r="C67" s="80">
        <v>8.4900000000000003E-2</v>
      </c>
      <c r="D67" s="50" t="s">
        <v>6</v>
      </c>
      <c r="E67" s="102" t="s">
        <v>45</v>
      </c>
      <c r="F67" s="310"/>
    </row>
    <row r="68" spans="2:6">
      <c r="B68" s="49" t="s">
        <v>81</v>
      </c>
      <c r="C68" s="54">
        <v>0.05</v>
      </c>
      <c r="D68" s="50" t="s">
        <v>74</v>
      </c>
      <c r="E68" s="102" t="s">
        <v>79</v>
      </c>
      <c r="F68" s="190"/>
    </row>
    <row r="69" spans="2:6">
      <c r="B69" s="49" t="s">
        <v>80</v>
      </c>
      <c r="C69" s="54">
        <v>0.04</v>
      </c>
      <c r="D69" s="32" t="s">
        <v>74</v>
      </c>
      <c r="E69" s="103" t="s">
        <v>79</v>
      </c>
      <c r="F69" s="190"/>
    </row>
    <row r="70" spans="2:6">
      <c r="B70" s="49" t="s">
        <v>78</v>
      </c>
      <c r="C70" s="54">
        <v>7.0000000000000007E-2</v>
      </c>
      <c r="D70" s="51" t="s">
        <v>6</v>
      </c>
      <c r="E70" s="104" t="s">
        <v>24</v>
      </c>
      <c r="F70" s="190"/>
    </row>
    <row r="71" spans="2:6">
      <c r="B71" s="306" t="s">
        <v>77</v>
      </c>
      <c r="C71" s="78">
        <v>0.15</v>
      </c>
      <c r="D71" s="51" t="s">
        <v>6</v>
      </c>
      <c r="E71" s="104" t="s">
        <v>38</v>
      </c>
      <c r="F71" s="309" t="s">
        <v>173</v>
      </c>
    </row>
    <row r="72" spans="2:6">
      <c r="B72" s="297"/>
      <c r="C72" s="80">
        <v>0.03</v>
      </c>
      <c r="D72" s="93" t="s">
        <v>74</v>
      </c>
      <c r="E72" s="102" t="s">
        <v>73</v>
      </c>
      <c r="F72" s="310"/>
    </row>
    <row r="73" spans="2:6">
      <c r="B73" s="49" t="s">
        <v>40</v>
      </c>
      <c r="C73" s="54">
        <v>0.02</v>
      </c>
      <c r="D73" s="93" t="s">
        <v>74</v>
      </c>
      <c r="E73" s="102" t="s">
        <v>73</v>
      </c>
      <c r="F73" s="261" t="s">
        <v>174</v>
      </c>
    </row>
    <row r="74" spans="2:6">
      <c r="B74" s="298" t="s">
        <v>72</v>
      </c>
      <c r="C74" s="78">
        <v>0.18</v>
      </c>
      <c r="D74" s="51" t="s">
        <v>6</v>
      </c>
      <c r="E74" s="104" t="s">
        <v>10</v>
      </c>
      <c r="F74" s="143"/>
    </row>
    <row r="75" spans="2:6">
      <c r="B75" s="298"/>
      <c r="C75" s="80">
        <v>0.31</v>
      </c>
      <c r="D75" s="96" t="s">
        <v>6</v>
      </c>
      <c r="E75" s="144" t="s">
        <v>38</v>
      </c>
      <c r="F75" s="139"/>
    </row>
    <row r="76" spans="2:6">
      <c r="B76" s="306" t="s">
        <v>150</v>
      </c>
      <c r="C76" s="78">
        <v>0.2893</v>
      </c>
      <c r="D76" s="51" t="s">
        <v>6</v>
      </c>
      <c r="E76" s="104" t="s">
        <v>24</v>
      </c>
      <c r="F76" s="143"/>
    </row>
    <row r="77" spans="2:6">
      <c r="B77" s="297"/>
      <c r="C77" s="80">
        <v>5.1299999999999998E-2</v>
      </c>
      <c r="D77" s="96" t="s">
        <v>157</v>
      </c>
      <c r="E77" s="144" t="s">
        <v>22</v>
      </c>
      <c r="F77" s="139"/>
    </row>
    <row r="78" spans="2:6">
      <c r="B78" s="306" t="s">
        <v>39</v>
      </c>
      <c r="C78" s="94">
        <v>7.0000000000000007E-2</v>
      </c>
      <c r="D78" s="97" t="s">
        <v>71</v>
      </c>
      <c r="E78" s="156" t="s">
        <v>108</v>
      </c>
      <c r="F78" s="143"/>
    </row>
    <row r="79" spans="2:6" ht="22.5">
      <c r="B79" s="297"/>
      <c r="C79" s="95">
        <v>0.53</v>
      </c>
      <c r="D79" s="98" t="s">
        <v>13</v>
      </c>
      <c r="E79" s="157" t="s">
        <v>14</v>
      </c>
      <c r="F79" s="139"/>
    </row>
    <row r="80" spans="2:6">
      <c r="B80" s="298" t="s">
        <v>70</v>
      </c>
      <c r="C80" s="78">
        <v>0.03</v>
      </c>
      <c r="D80" s="51" t="s">
        <v>6</v>
      </c>
      <c r="E80" s="104" t="s">
        <v>10</v>
      </c>
      <c r="F80" s="143"/>
    </row>
    <row r="81" spans="2:6">
      <c r="B81" s="298"/>
      <c r="C81" s="80">
        <v>0.11</v>
      </c>
      <c r="D81" s="96" t="s">
        <v>36</v>
      </c>
      <c r="E81" s="144" t="s">
        <v>37</v>
      </c>
      <c r="F81" s="139"/>
    </row>
    <row r="82" spans="2:6">
      <c r="B82" s="306" t="s">
        <v>69</v>
      </c>
      <c r="C82" s="78">
        <v>2.18E-2</v>
      </c>
      <c r="D82" s="51" t="s">
        <v>6</v>
      </c>
      <c r="E82" s="104" t="s">
        <v>86</v>
      </c>
      <c r="F82" s="309" t="s">
        <v>163</v>
      </c>
    </row>
    <row r="83" spans="2:6">
      <c r="B83" s="307"/>
      <c r="C83" s="79">
        <v>9.8699999999999996E-2</v>
      </c>
      <c r="D83" s="96" t="s">
        <v>47</v>
      </c>
      <c r="E83" s="144" t="s">
        <v>88</v>
      </c>
      <c r="F83" s="311"/>
    </row>
    <row r="84" spans="2:6">
      <c r="B84" s="307"/>
      <c r="C84" s="79">
        <v>0.38500000000000001</v>
      </c>
      <c r="D84" s="96" t="s">
        <v>47</v>
      </c>
      <c r="E84" s="144" t="s">
        <v>109</v>
      </c>
      <c r="F84" s="311"/>
    </row>
    <row r="85" spans="2:6" ht="22.5">
      <c r="B85" s="307"/>
      <c r="C85" s="79">
        <v>0.83420000000000005</v>
      </c>
      <c r="D85" s="98" t="s">
        <v>13</v>
      </c>
      <c r="E85" s="144" t="s">
        <v>14</v>
      </c>
      <c r="F85" s="311"/>
    </row>
    <row r="86" spans="2:6" ht="24" thickBot="1">
      <c r="B86" s="308"/>
      <c r="C86" s="164">
        <v>0.22700000000000001</v>
      </c>
      <c r="D86" s="100" t="s">
        <v>111</v>
      </c>
      <c r="E86" s="158" t="s">
        <v>110</v>
      </c>
      <c r="F86" s="312"/>
    </row>
    <row r="87" spans="2:6" ht="15.75" thickBot="1">
      <c r="B87" s="99" t="s">
        <v>23</v>
      </c>
      <c r="C87" s="65">
        <f>SUM(C65:C86)</f>
        <v>3.6118000000000001</v>
      </c>
      <c r="D87" s="304"/>
      <c r="E87" s="304"/>
      <c r="F87" s="305"/>
    </row>
    <row r="89" spans="2:6" ht="21" thickBot="1">
      <c r="B89" s="290" t="s">
        <v>94</v>
      </c>
      <c r="C89" s="290"/>
      <c r="D89" s="290"/>
      <c r="E89" s="290"/>
    </row>
    <row r="90" spans="2:6" ht="15.75" thickBot="1">
      <c r="B90" s="48" t="s">
        <v>1</v>
      </c>
      <c r="C90" s="123" t="s">
        <v>2</v>
      </c>
      <c r="D90" s="168" t="s">
        <v>3</v>
      </c>
      <c r="E90" s="14" t="s">
        <v>4</v>
      </c>
      <c r="F90" s="112" t="s">
        <v>149</v>
      </c>
    </row>
    <row r="91" spans="2:6">
      <c r="B91" s="297" t="s">
        <v>93</v>
      </c>
      <c r="C91" s="173">
        <v>3.24</v>
      </c>
      <c r="D91" s="175" t="s">
        <v>6</v>
      </c>
      <c r="E91" s="120" t="s">
        <v>38</v>
      </c>
      <c r="F91" s="294" t="s">
        <v>175</v>
      </c>
    </row>
    <row r="92" spans="2:6">
      <c r="B92" s="298"/>
      <c r="C92" s="173">
        <v>1.03</v>
      </c>
      <c r="D92" s="175" t="s">
        <v>6</v>
      </c>
      <c r="E92" s="120" t="s">
        <v>45</v>
      </c>
      <c r="F92" s="295"/>
    </row>
    <row r="93" spans="2:6">
      <c r="B93" s="298"/>
      <c r="C93" s="174">
        <v>0.21</v>
      </c>
      <c r="D93" s="53" t="s">
        <v>6</v>
      </c>
      <c r="E93" s="119" t="s">
        <v>65</v>
      </c>
      <c r="F93" s="296"/>
    </row>
    <row r="94" spans="2:6" ht="23.25">
      <c r="B94" s="49" t="s">
        <v>92</v>
      </c>
      <c r="C94" s="80">
        <v>0.18</v>
      </c>
      <c r="D94" s="169" t="s">
        <v>6</v>
      </c>
      <c r="E94" s="119" t="s">
        <v>38</v>
      </c>
      <c r="F94" s="262" t="s">
        <v>176</v>
      </c>
    </row>
    <row r="95" spans="2:6">
      <c r="B95" s="166" t="s">
        <v>91</v>
      </c>
      <c r="C95" s="167">
        <v>5.0000000000000001E-3</v>
      </c>
      <c r="D95" s="170" t="s">
        <v>6</v>
      </c>
      <c r="E95" s="3" t="s">
        <v>10</v>
      </c>
      <c r="F95" s="172"/>
    </row>
    <row r="96" spans="2:6">
      <c r="B96" s="47" t="s">
        <v>90</v>
      </c>
      <c r="C96" s="106">
        <v>0.79</v>
      </c>
      <c r="D96" s="171" t="s">
        <v>6</v>
      </c>
      <c r="E96" s="5" t="s">
        <v>10</v>
      </c>
      <c r="F96" s="256"/>
    </row>
    <row r="97" spans="2:6">
      <c r="B97" s="301" t="s">
        <v>89</v>
      </c>
      <c r="C97" s="106">
        <v>7.0000000000000007E-2</v>
      </c>
      <c r="D97" s="29" t="s">
        <v>25</v>
      </c>
      <c r="E97" s="5" t="s">
        <v>26</v>
      </c>
      <c r="F97" s="176"/>
    </row>
    <row r="98" spans="2:6">
      <c r="B98" s="302"/>
      <c r="C98" s="179">
        <v>0.05</v>
      </c>
      <c r="D98" s="180" t="s">
        <v>6</v>
      </c>
      <c r="E98" s="181" t="s">
        <v>65</v>
      </c>
      <c r="F98" s="177"/>
    </row>
    <row r="99" spans="2:6">
      <c r="B99" s="302"/>
      <c r="C99" s="179">
        <v>7.0000000000000007E-2</v>
      </c>
      <c r="D99" s="180" t="s">
        <v>6</v>
      </c>
      <c r="E99" s="181" t="s">
        <v>86</v>
      </c>
      <c r="F99" s="177"/>
    </row>
    <row r="100" spans="2:6">
      <c r="B100" s="302"/>
      <c r="C100" s="179">
        <v>0.02</v>
      </c>
      <c r="D100" s="180" t="s">
        <v>47</v>
      </c>
      <c r="E100" s="181" t="s">
        <v>88</v>
      </c>
      <c r="F100" s="177"/>
    </row>
    <row r="101" spans="2:6">
      <c r="B101" s="301" t="s">
        <v>55</v>
      </c>
      <c r="C101" s="106">
        <v>0.11</v>
      </c>
      <c r="D101" s="29" t="s">
        <v>6</v>
      </c>
      <c r="E101" s="5" t="s">
        <v>65</v>
      </c>
      <c r="F101" s="176"/>
    </row>
    <row r="102" spans="2:6">
      <c r="B102" s="302"/>
      <c r="C102" s="179">
        <v>0.2</v>
      </c>
      <c r="D102" s="180" t="s">
        <v>6</v>
      </c>
      <c r="E102" s="181" t="s">
        <v>38</v>
      </c>
      <c r="F102" s="177"/>
    </row>
    <row r="103" spans="2:6">
      <c r="B103" s="302"/>
      <c r="C103" s="179">
        <v>0.65</v>
      </c>
      <c r="D103" s="180" t="s">
        <v>25</v>
      </c>
      <c r="E103" s="181" t="s">
        <v>26</v>
      </c>
      <c r="F103" s="177"/>
    </row>
    <row r="104" spans="2:6">
      <c r="B104" s="301" t="s">
        <v>87</v>
      </c>
      <c r="C104" s="106">
        <v>0.15</v>
      </c>
      <c r="D104" s="29" t="s">
        <v>6</v>
      </c>
      <c r="E104" s="5" t="s">
        <v>86</v>
      </c>
      <c r="F104" s="176"/>
    </row>
    <row r="105" spans="2:6">
      <c r="B105" s="302"/>
      <c r="C105" s="179">
        <v>0.79</v>
      </c>
      <c r="D105" s="180" t="s">
        <v>6</v>
      </c>
      <c r="E105" s="181" t="s">
        <v>65</v>
      </c>
      <c r="F105" s="177"/>
    </row>
    <row r="106" spans="2:6">
      <c r="B106" s="303"/>
      <c r="C106" s="107">
        <v>0.11</v>
      </c>
      <c r="D106" s="30" t="s">
        <v>76</v>
      </c>
      <c r="E106" s="6" t="s">
        <v>75</v>
      </c>
      <c r="F106" s="178"/>
    </row>
    <row r="107" spans="2:6" ht="15.75" thickBot="1">
      <c r="B107" s="182" t="s">
        <v>85</v>
      </c>
      <c r="C107" s="179">
        <v>0.47</v>
      </c>
      <c r="D107" s="183" t="s">
        <v>6</v>
      </c>
      <c r="E107" s="181" t="s">
        <v>38</v>
      </c>
      <c r="F107" s="176"/>
    </row>
    <row r="108" spans="2:6" ht="15.75" thickBot="1">
      <c r="B108" s="42" t="s">
        <v>23</v>
      </c>
      <c r="C108" s="129">
        <f>SUM(C91:C107)</f>
        <v>8.1450000000000014</v>
      </c>
      <c r="D108" s="287"/>
      <c r="E108" s="288"/>
      <c r="F108" s="289"/>
    </row>
    <row r="110" spans="2:6" ht="21" thickBot="1">
      <c r="B110" s="290" t="s">
        <v>99</v>
      </c>
      <c r="C110" s="290"/>
      <c r="D110" s="290"/>
      <c r="E110" s="290"/>
      <c r="F110" s="11"/>
    </row>
    <row r="111" spans="2:6" ht="15.75" thickBot="1">
      <c r="B111" s="194" t="s">
        <v>1</v>
      </c>
      <c r="C111" s="19" t="s">
        <v>2</v>
      </c>
      <c r="D111" s="19" t="s">
        <v>3</v>
      </c>
      <c r="E111" s="19" t="s">
        <v>4</v>
      </c>
      <c r="F111" s="195" t="s">
        <v>149</v>
      </c>
    </row>
    <row r="112" spans="2:6">
      <c r="B112" s="297" t="s">
        <v>98</v>
      </c>
      <c r="C112" s="188">
        <v>0.1</v>
      </c>
      <c r="D112" s="183" t="s">
        <v>6</v>
      </c>
      <c r="E112" s="181" t="s">
        <v>10</v>
      </c>
      <c r="F112" s="299" t="s">
        <v>177</v>
      </c>
    </row>
    <row r="113" spans="2:6">
      <c r="B113" s="298"/>
      <c r="C113" s="186">
        <v>0.01</v>
      </c>
      <c r="D113" s="187" t="s">
        <v>20</v>
      </c>
      <c r="E113" s="6" t="s">
        <v>21</v>
      </c>
      <c r="F113" s="300"/>
    </row>
    <row r="114" spans="2:6">
      <c r="B114" s="44" t="s">
        <v>97</v>
      </c>
      <c r="C114" s="107">
        <v>1.38E-2</v>
      </c>
      <c r="D114" s="30" t="s">
        <v>6</v>
      </c>
      <c r="E114" s="6" t="s">
        <v>10</v>
      </c>
      <c r="F114" s="184"/>
    </row>
    <row r="115" spans="2:6" ht="22.5">
      <c r="B115" s="44" t="s">
        <v>96</v>
      </c>
      <c r="C115" s="167">
        <v>0.2</v>
      </c>
      <c r="D115" s="27" t="s">
        <v>6</v>
      </c>
      <c r="E115" s="3" t="s">
        <v>38</v>
      </c>
      <c r="F115" s="263" t="s">
        <v>178</v>
      </c>
    </row>
    <row r="116" spans="2:6" ht="15.75" thickBot="1">
      <c r="B116" s="101" t="s">
        <v>95</v>
      </c>
      <c r="C116" s="106">
        <v>2.6800000000000001E-2</v>
      </c>
      <c r="D116" s="29" t="s">
        <v>47</v>
      </c>
      <c r="E116" s="5" t="s">
        <v>73</v>
      </c>
      <c r="F116" s="185"/>
    </row>
    <row r="117" spans="2:6" ht="15.75" thickBot="1">
      <c r="B117" s="42" t="s">
        <v>23</v>
      </c>
      <c r="C117" s="129">
        <f>SUM(C112:C116)</f>
        <v>0.35059999999999997</v>
      </c>
      <c r="D117" s="287"/>
      <c r="E117" s="288"/>
      <c r="F117" s="289"/>
    </row>
    <row r="119" spans="2:6" ht="21" thickBot="1">
      <c r="B119" s="290" t="s">
        <v>101</v>
      </c>
      <c r="C119" s="290"/>
      <c r="D119" s="290"/>
      <c r="E119" s="290"/>
    </row>
    <row r="120" spans="2:6" ht="15.75" thickBot="1">
      <c r="B120" s="205" t="s">
        <v>1</v>
      </c>
      <c r="C120" s="206" t="s">
        <v>2</v>
      </c>
      <c r="D120" s="206" t="s">
        <v>3</v>
      </c>
      <c r="E120" s="206" t="s">
        <v>4</v>
      </c>
      <c r="F120" s="195" t="s">
        <v>149</v>
      </c>
    </row>
    <row r="121" spans="2:6">
      <c r="B121" s="291" t="s">
        <v>100</v>
      </c>
      <c r="C121" s="179">
        <v>5.5199999999999999E-2</v>
      </c>
      <c r="D121" s="197" t="s">
        <v>104</v>
      </c>
      <c r="E121" s="181" t="s">
        <v>24</v>
      </c>
      <c r="F121" s="146"/>
    </row>
    <row r="122" spans="2:6">
      <c r="B122" s="291"/>
      <c r="C122" s="179">
        <v>0.19650000000000001</v>
      </c>
      <c r="D122" s="197" t="s">
        <v>105</v>
      </c>
      <c r="E122" s="181" t="s">
        <v>45</v>
      </c>
      <c r="F122" s="146"/>
    </row>
    <row r="123" spans="2:6">
      <c r="B123" s="292"/>
      <c r="C123" s="107">
        <v>0.79520000000000002</v>
      </c>
      <c r="D123" s="198" t="s">
        <v>103</v>
      </c>
      <c r="E123" s="6" t="s">
        <v>26</v>
      </c>
      <c r="F123" s="139"/>
    </row>
    <row r="124" spans="2:6">
      <c r="B124" s="207" t="s">
        <v>140</v>
      </c>
      <c r="C124" s="138">
        <v>0.1174</v>
      </c>
      <c r="D124" s="196" t="s">
        <v>47</v>
      </c>
      <c r="E124" s="82" t="s">
        <v>48</v>
      </c>
      <c r="F124" s="139"/>
    </row>
    <row r="125" spans="2:6">
      <c r="B125" s="41" t="s">
        <v>141</v>
      </c>
      <c r="C125" s="130">
        <v>0.29959999999999998</v>
      </c>
      <c r="D125" s="199" t="s">
        <v>47</v>
      </c>
      <c r="E125" s="22" t="s">
        <v>48</v>
      </c>
      <c r="F125" s="143"/>
    </row>
    <row r="126" spans="2:6">
      <c r="B126" s="293" t="s">
        <v>142</v>
      </c>
      <c r="C126" s="106">
        <v>0.69769999999999999</v>
      </c>
      <c r="D126" s="29" t="s">
        <v>47</v>
      </c>
      <c r="E126" s="200" t="s">
        <v>48</v>
      </c>
      <c r="F126" s="143"/>
    </row>
    <row r="127" spans="2:6" ht="34.5">
      <c r="B127" s="293"/>
      <c r="C127" s="179">
        <v>0.73540000000000005</v>
      </c>
      <c r="D127" s="180" t="s">
        <v>107</v>
      </c>
      <c r="E127" s="201" t="s">
        <v>106</v>
      </c>
      <c r="F127" s="146"/>
    </row>
    <row r="128" spans="2:6">
      <c r="B128" s="293"/>
      <c r="C128" s="107">
        <v>0.14580000000000001</v>
      </c>
      <c r="D128" s="30" t="s">
        <v>104</v>
      </c>
      <c r="E128" s="202" t="s">
        <v>38</v>
      </c>
      <c r="F128" s="139"/>
    </row>
    <row r="129" spans="2:6" ht="15.75" thickBot="1">
      <c r="B129" s="52" t="s">
        <v>143</v>
      </c>
      <c r="C129" s="179">
        <v>0.65980000000000005</v>
      </c>
      <c r="D129" s="180" t="s">
        <v>6</v>
      </c>
      <c r="E129" s="181" t="s">
        <v>38</v>
      </c>
      <c r="F129" s="146"/>
    </row>
    <row r="130" spans="2:6" ht="15.75" thickBot="1">
      <c r="B130" s="35" t="s">
        <v>23</v>
      </c>
      <c r="C130" s="129">
        <f>SUM(C121:C129)</f>
        <v>3.7026000000000003</v>
      </c>
      <c r="D130" s="203"/>
      <c r="E130" s="204"/>
      <c r="F130" s="108"/>
    </row>
    <row r="131" spans="2:6">
      <c r="B131" s="2"/>
      <c r="C131" s="8"/>
      <c r="D131" s="25"/>
    </row>
    <row r="132" spans="2:6" ht="21" thickBot="1">
      <c r="B132" s="290" t="s">
        <v>102</v>
      </c>
      <c r="C132" s="290"/>
      <c r="D132" s="290"/>
      <c r="E132" s="290"/>
    </row>
    <row r="133" spans="2:6">
      <c r="B133" s="208" t="s">
        <v>1</v>
      </c>
      <c r="C133" s="189" t="s">
        <v>2</v>
      </c>
      <c r="D133" s="105" t="s">
        <v>3</v>
      </c>
      <c r="E133" s="209" t="s">
        <v>4</v>
      </c>
      <c r="F133" s="210" t="s">
        <v>149</v>
      </c>
    </row>
    <row r="134" spans="2:6" ht="23.25">
      <c r="B134" s="250" t="s">
        <v>112</v>
      </c>
      <c r="C134" s="78">
        <v>0.18</v>
      </c>
      <c r="D134" s="235" t="s">
        <v>6</v>
      </c>
      <c r="E134" s="218" t="s">
        <v>10</v>
      </c>
      <c r="F134" s="259" t="s">
        <v>179</v>
      </c>
    </row>
    <row r="135" spans="2:6">
      <c r="B135" s="284" t="s">
        <v>113</v>
      </c>
      <c r="C135" s="78">
        <v>0.13</v>
      </c>
      <c r="D135" s="235" t="s">
        <v>6</v>
      </c>
      <c r="E135" s="218" t="s">
        <v>10</v>
      </c>
      <c r="F135" s="243"/>
    </row>
    <row r="136" spans="2:6">
      <c r="B136" s="285"/>
      <c r="C136" s="80">
        <v>7.0000000000000007E-2</v>
      </c>
      <c r="D136" s="53" t="s">
        <v>6</v>
      </c>
      <c r="E136" s="220" t="s">
        <v>38</v>
      </c>
      <c r="F136" s="244"/>
    </row>
    <row r="137" spans="2:6">
      <c r="B137" s="251" t="s">
        <v>42</v>
      </c>
      <c r="C137" s="80">
        <v>0.01</v>
      </c>
      <c r="D137" s="53" t="s">
        <v>6</v>
      </c>
      <c r="E137" s="220" t="s">
        <v>10</v>
      </c>
      <c r="F137" s="244"/>
    </row>
    <row r="138" spans="2:6">
      <c r="B138" s="252" t="s">
        <v>114</v>
      </c>
      <c r="C138" s="54">
        <v>7.0000000000000007E-2</v>
      </c>
      <c r="D138" s="24" t="s">
        <v>6</v>
      </c>
      <c r="E138" s="236" t="s">
        <v>38</v>
      </c>
      <c r="F138" s="245"/>
    </row>
    <row r="139" spans="2:6">
      <c r="B139" s="252" t="s">
        <v>115</v>
      </c>
      <c r="C139" s="54">
        <v>0.12</v>
      </c>
      <c r="D139" s="31" t="s">
        <v>6</v>
      </c>
      <c r="E139" s="236" t="s">
        <v>38</v>
      </c>
      <c r="F139" s="245"/>
    </row>
    <row r="140" spans="2:6" ht="23.25">
      <c r="B140" s="252" t="s">
        <v>116</v>
      </c>
      <c r="C140" s="54">
        <v>0.02</v>
      </c>
      <c r="D140" s="31" t="s">
        <v>6</v>
      </c>
      <c r="E140" s="236" t="s">
        <v>10</v>
      </c>
      <c r="F140" s="264" t="s">
        <v>180</v>
      </c>
    </row>
    <row r="141" spans="2:6" ht="23.25">
      <c r="B141" s="252" t="s">
        <v>19</v>
      </c>
      <c r="C141" s="78">
        <v>0.35</v>
      </c>
      <c r="D141" s="217" t="s">
        <v>6</v>
      </c>
      <c r="E141" s="218" t="s">
        <v>10</v>
      </c>
      <c r="F141" s="259" t="s">
        <v>179</v>
      </c>
    </row>
    <row r="142" spans="2:6">
      <c r="B142" s="286" t="s">
        <v>117</v>
      </c>
      <c r="C142" s="78">
        <v>0.26</v>
      </c>
      <c r="D142" s="217" t="s">
        <v>6</v>
      </c>
      <c r="E142" s="218" t="s">
        <v>10</v>
      </c>
      <c r="F142" s="268" t="s">
        <v>179</v>
      </c>
    </row>
    <row r="143" spans="2:6">
      <c r="B143" s="286"/>
      <c r="C143" s="80">
        <v>0.24</v>
      </c>
      <c r="D143" s="219" t="s">
        <v>6</v>
      </c>
      <c r="E143" s="220" t="s">
        <v>38</v>
      </c>
      <c r="F143" s="269"/>
    </row>
    <row r="144" spans="2:6">
      <c r="B144" s="252" t="s">
        <v>166</v>
      </c>
      <c r="C144" s="54">
        <v>8.3599999999999994E-2</v>
      </c>
      <c r="D144" s="31" t="s">
        <v>6</v>
      </c>
      <c r="E144" s="236" t="s">
        <v>38</v>
      </c>
      <c r="F144" s="245"/>
    </row>
    <row r="145" spans="2:6">
      <c r="B145" s="252" t="s">
        <v>118</v>
      </c>
      <c r="C145" s="54">
        <v>0.105</v>
      </c>
      <c r="D145" s="31" t="s">
        <v>6</v>
      </c>
      <c r="E145" s="236" t="s">
        <v>10</v>
      </c>
      <c r="F145" s="245"/>
    </row>
    <row r="146" spans="2:6">
      <c r="B146" s="252" t="s">
        <v>119</v>
      </c>
      <c r="C146" s="54">
        <v>0.02</v>
      </c>
      <c r="D146" s="31" t="s">
        <v>6</v>
      </c>
      <c r="E146" s="236" t="s">
        <v>38</v>
      </c>
      <c r="F146" s="245"/>
    </row>
    <row r="147" spans="2:6">
      <c r="B147" s="252" t="s">
        <v>120</v>
      </c>
      <c r="C147" s="54">
        <v>0.37</v>
      </c>
      <c r="D147" s="31" t="s">
        <v>47</v>
      </c>
      <c r="E147" s="236" t="s">
        <v>88</v>
      </c>
      <c r="F147" s="245"/>
    </row>
    <row r="148" spans="2:6">
      <c r="B148" s="252" t="s">
        <v>138</v>
      </c>
      <c r="C148" s="54">
        <v>1.8100000000000002E-2</v>
      </c>
      <c r="D148" s="31" t="s">
        <v>6</v>
      </c>
      <c r="E148" s="236" t="s">
        <v>10</v>
      </c>
      <c r="F148" s="245"/>
    </row>
    <row r="149" spans="2:6">
      <c r="B149" s="253" t="s">
        <v>121</v>
      </c>
      <c r="C149" s="54">
        <v>0.1</v>
      </c>
      <c r="D149" s="237" t="s">
        <v>6</v>
      </c>
      <c r="E149" s="236" t="s">
        <v>38</v>
      </c>
      <c r="F149" s="245"/>
    </row>
    <row r="150" spans="2:6">
      <c r="B150" s="252" t="s">
        <v>122</v>
      </c>
      <c r="C150" s="54">
        <v>0.63759999999999994</v>
      </c>
      <c r="D150" s="31" t="s">
        <v>123</v>
      </c>
      <c r="E150" s="236" t="s">
        <v>126</v>
      </c>
      <c r="F150" s="245"/>
    </row>
    <row r="151" spans="2:6">
      <c r="B151" s="252" t="s">
        <v>125</v>
      </c>
      <c r="C151" s="54">
        <v>0.44890000000000002</v>
      </c>
      <c r="D151" s="31" t="s">
        <v>123</v>
      </c>
      <c r="E151" s="236" t="s">
        <v>124</v>
      </c>
      <c r="F151" s="245"/>
    </row>
    <row r="152" spans="2:6">
      <c r="B152" s="252" t="s">
        <v>127</v>
      </c>
      <c r="C152" s="78">
        <v>0.2155</v>
      </c>
      <c r="D152" s="217" t="s">
        <v>123</v>
      </c>
      <c r="E152" s="218" t="s">
        <v>126</v>
      </c>
      <c r="F152" s="243"/>
    </row>
    <row r="153" spans="2:6">
      <c r="B153" s="286" t="s">
        <v>145</v>
      </c>
      <c r="C153" s="78">
        <v>8.5000000000000006E-2</v>
      </c>
      <c r="D153" s="217" t="s">
        <v>36</v>
      </c>
      <c r="E153" s="218" t="s">
        <v>37</v>
      </c>
      <c r="F153" s="273" t="s">
        <v>181</v>
      </c>
    </row>
    <row r="154" spans="2:6">
      <c r="B154" s="286"/>
      <c r="C154" s="238">
        <v>2.8500000000000001E-2</v>
      </c>
      <c r="D154" s="239" t="s">
        <v>6</v>
      </c>
      <c r="E154" s="240" t="s">
        <v>38</v>
      </c>
      <c r="F154" s="274"/>
    </row>
    <row r="155" spans="2:6">
      <c r="B155" s="286" t="s">
        <v>128</v>
      </c>
      <c r="C155" s="223">
        <v>3.8100000000000002E-2</v>
      </c>
      <c r="D155" s="224" t="s">
        <v>6</v>
      </c>
      <c r="E155" s="225" t="s">
        <v>38</v>
      </c>
      <c r="F155" s="246"/>
    </row>
    <row r="156" spans="2:6">
      <c r="B156" s="286"/>
      <c r="C156" s="173">
        <v>4.8800000000000003E-2</v>
      </c>
      <c r="D156" s="226" t="s">
        <v>6</v>
      </c>
      <c r="E156" s="227" t="s">
        <v>45</v>
      </c>
      <c r="F156" s="247"/>
    </row>
    <row r="157" spans="2:6">
      <c r="B157" s="286"/>
      <c r="C157" s="173">
        <v>1.4200000000000001E-2</v>
      </c>
      <c r="D157" s="226" t="s">
        <v>160</v>
      </c>
      <c r="E157" s="227" t="s">
        <v>15</v>
      </c>
      <c r="F157" s="248"/>
    </row>
    <row r="158" spans="2:6" ht="18" customHeight="1">
      <c r="B158" s="281" t="s">
        <v>158</v>
      </c>
      <c r="C158" s="78">
        <v>7.4000000000000003E-3</v>
      </c>
      <c r="D158" s="228" t="s">
        <v>6</v>
      </c>
      <c r="E158" s="218" t="s">
        <v>38</v>
      </c>
      <c r="F158" s="265" t="s">
        <v>159</v>
      </c>
    </row>
    <row r="159" spans="2:6">
      <c r="B159" s="282"/>
      <c r="C159" s="79">
        <v>0.13150000000000001</v>
      </c>
      <c r="D159" s="229" t="s">
        <v>6</v>
      </c>
      <c r="E159" s="222" t="s">
        <v>45</v>
      </c>
      <c r="F159" s="266"/>
    </row>
    <row r="160" spans="2:6">
      <c r="B160" s="282"/>
      <c r="C160" s="79">
        <v>0.1802</v>
      </c>
      <c r="D160" s="229" t="s">
        <v>160</v>
      </c>
      <c r="E160" s="222" t="s">
        <v>15</v>
      </c>
      <c r="F160" s="266"/>
    </row>
    <row r="161" spans="2:6">
      <c r="B161" s="282"/>
      <c r="C161" s="79">
        <v>0.87439999999999996</v>
      </c>
      <c r="D161" s="229"/>
      <c r="E161" s="222" t="s">
        <v>12</v>
      </c>
      <c r="F161" s="266"/>
    </row>
    <row r="162" spans="2:6">
      <c r="B162" s="283"/>
      <c r="C162" s="80">
        <v>0.64710000000000001</v>
      </c>
      <c r="D162" s="230"/>
      <c r="E162" s="220" t="s">
        <v>14</v>
      </c>
      <c r="F162" s="267"/>
    </row>
    <row r="163" spans="2:6">
      <c r="B163" s="286" t="s">
        <v>129</v>
      </c>
      <c r="C163" s="79">
        <v>2.46E-2</v>
      </c>
      <c r="D163" s="221" t="s">
        <v>6</v>
      </c>
      <c r="E163" s="222" t="s">
        <v>38</v>
      </c>
      <c r="F163" s="268" t="s">
        <v>161</v>
      </c>
    </row>
    <row r="164" spans="2:6">
      <c r="B164" s="286"/>
      <c r="C164" s="80">
        <v>7.85E-2</v>
      </c>
      <c r="D164" s="219" t="s">
        <v>36</v>
      </c>
      <c r="E164" s="220" t="s">
        <v>37</v>
      </c>
      <c r="F164" s="269"/>
    </row>
    <row r="165" spans="2:6">
      <c r="B165" s="254" t="s">
        <v>130</v>
      </c>
      <c r="C165" s="60">
        <v>7.1000000000000004E-3</v>
      </c>
      <c r="D165" s="213" t="s">
        <v>6</v>
      </c>
      <c r="E165" s="214" t="s">
        <v>38</v>
      </c>
      <c r="F165" s="244"/>
    </row>
    <row r="166" spans="2:6">
      <c r="B166" s="254" t="s">
        <v>16</v>
      </c>
      <c r="C166" s="61">
        <v>5.2600000000000001E-2</v>
      </c>
      <c r="D166" s="211" t="s">
        <v>6</v>
      </c>
      <c r="E166" s="212" t="s">
        <v>38</v>
      </c>
      <c r="F166" s="243"/>
    </row>
    <row r="167" spans="2:6">
      <c r="B167" s="275" t="s">
        <v>131</v>
      </c>
      <c r="C167" s="61">
        <v>0.1186</v>
      </c>
      <c r="D167" s="211" t="s">
        <v>6</v>
      </c>
      <c r="E167" s="212" t="s">
        <v>10</v>
      </c>
      <c r="F167" s="243"/>
    </row>
    <row r="168" spans="2:6">
      <c r="B168" s="276"/>
      <c r="C168" s="60">
        <v>2.0000000000000001E-4</v>
      </c>
      <c r="D168" s="213" t="s">
        <v>6</v>
      </c>
      <c r="E168" s="214" t="s">
        <v>38</v>
      </c>
      <c r="F168" s="244"/>
    </row>
    <row r="169" spans="2:6">
      <c r="B169" s="277" t="s">
        <v>132</v>
      </c>
      <c r="C169" s="64">
        <v>0.12740000000000001</v>
      </c>
      <c r="D169" s="215" t="s">
        <v>6</v>
      </c>
      <c r="E169" s="216" t="s">
        <v>10</v>
      </c>
      <c r="F169" s="249"/>
    </row>
    <row r="170" spans="2:6">
      <c r="B170" s="278"/>
      <c r="C170" s="60">
        <v>1.3599999999999999E-2</v>
      </c>
      <c r="D170" s="213" t="s">
        <v>6</v>
      </c>
      <c r="E170" s="214" t="s">
        <v>38</v>
      </c>
      <c r="F170" s="244"/>
    </row>
    <row r="171" spans="2:6">
      <c r="B171" s="255" t="s">
        <v>133</v>
      </c>
      <c r="C171" s="60">
        <v>1.3599999999999999E-2</v>
      </c>
      <c r="D171" s="213" t="s">
        <v>6</v>
      </c>
      <c r="E171" s="214" t="s">
        <v>38</v>
      </c>
      <c r="F171" s="244"/>
    </row>
    <row r="172" spans="2:6">
      <c r="B172" s="254" t="s">
        <v>134</v>
      </c>
      <c r="C172" s="23">
        <v>0.1794</v>
      </c>
      <c r="D172" s="241" t="s">
        <v>6</v>
      </c>
      <c r="E172" s="136" t="s">
        <v>38</v>
      </c>
      <c r="F172" s="245"/>
    </row>
    <row r="173" spans="2:6">
      <c r="B173" s="254" t="s">
        <v>135</v>
      </c>
      <c r="C173" s="23">
        <v>0.2177</v>
      </c>
      <c r="D173" s="241" t="s">
        <v>162</v>
      </c>
      <c r="E173" s="136" t="s">
        <v>38</v>
      </c>
      <c r="F173" s="245"/>
    </row>
    <row r="174" spans="2:6">
      <c r="B174" s="254" t="s">
        <v>68</v>
      </c>
      <c r="C174" s="23">
        <v>0.34010000000000001</v>
      </c>
      <c r="D174" s="241" t="s">
        <v>6</v>
      </c>
      <c r="E174" s="136" t="s">
        <v>38</v>
      </c>
      <c r="F174" s="245"/>
    </row>
    <row r="175" spans="2:6">
      <c r="B175" s="254" t="s">
        <v>136</v>
      </c>
      <c r="C175" s="23">
        <v>0.26300000000000001</v>
      </c>
      <c r="D175" s="241" t="s">
        <v>6</v>
      </c>
      <c r="E175" s="136" t="s">
        <v>38</v>
      </c>
      <c r="F175" s="245"/>
    </row>
    <row r="176" spans="2:6">
      <c r="B176" s="254" t="s">
        <v>78</v>
      </c>
      <c r="C176" s="23">
        <v>2.9899999999999999E-2</v>
      </c>
      <c r="D176" s="241" t="s">
        <v>6</v>
      </c>
      <c r="E176" s="136" t="s">
        <v>38</v>
      </c>
      <c r="F176" s="245"/>
    </row>
    <row r="177" spans="2:6">
      <c r="B177" s="254" t="s">
        <v>137</v>
      </c>
      <c r="C177" s="61">
        <v>4.4999999999999998E-2</v>
      </c>
      <c r="D177" s="211" t="s">
        <v>6</v>
      </c>
      <c r="E177" s="212" t="s">
        <v>38</v>
      </c>
      <c r="F177" s="243"/>
    </row>
    <row r="178" spans="2:6">
      <c r="B178" s="279" t="s">
        <v>144</v>
      </c>
      <c r="C178" s="140">
        <v>0.1164</v>
      </c>
      <c r="D178" s="211" t="s">
        <v>6</v>
      </c>
      <c r="E178" s="212" t="s">
        <v>38</v>
      </c>
      <c r="F178" s="243"/>
    </row>
    <row r="179" spans="2:6" ht="15.75" thickBot="1">
      <c r="B179" s="280"/>
      <c r="C179" s="242">
        <v>3.5999999999999999E-3</v>
      </c>
      <c r="D179" s="215" t="s">
        <v>36</v>
      </c>
      <c r="E179" s="216" t="s">
        <v>37</v>
      </c>
      <c r="F179" s="249"/>
    </row>
    <row r="180" spans="2:6" ht="15.75" thickBot="1">
      <c r="B180" s="35" t="s">
        <v>23</v>
      </c>
      <c r="C180" s="129">
        <f>SUM(C134:C179)</f>
        <v>7.1352000000000002</v>
      </c>
      <c r="D180" s="270"/>
      <c r="E180" s="271"/>
      <c r="F180" s="272"/>
    </row>
  </sheetData>
  <mergeCells count="67">
    <mergeCell ref="F7:F8"/>
    <mergeCell ref="F5:F6"/>
    <mergeCell ref="B20:B21"/>
    <mergeCell ref="B28:E28"/>
    <mergeCell ref="B1:E1"/>
    <mergeCell ref="B5:B6"/>
    <mergeCell ref="B7:B8"/>
    <mergeCell ref="D9:F9"/>
    <mergeCell ref="D26:F26"/>
    <mergeCell ref="B24:B25"/>
    <mergeCell ref="B11:E11"/>
    <mergeCell ref="B22:B23"/>
    <mergeCell ref="F22:F23"/>
    <mergeCell ref="F20:F21"/>
    <mergeCell ref="D38:F38"/>
    <mergeCell ref="D51:F51"/>
    <mergeCell ref="D60:F60"/>
    <mergeCell ref="F47:F48"/>
    <mergeCell ref="F42:F46"/>
    <mergeCell ref="B53:E53"/>
    <mergeCell ref="B57:B58"/>
    <mergeCell ref="B40:E40"/>
    <mergeCell ref="B42:B46"/>
    <mergeCell ref="B47:B48"/>
    <mergeCell ref="B49:B50"/>
    <mergeCell ref="F49:F50"/>
    <mergeCell ref="F66:F67"/>
    <mergeCell ref="B63:E63"/>
    <mergeCell ref="B66:B67"/>
    <mergeCell ref="B71:B72"/>
    <mergeCell ref="B74:B75"/>
    <mergeCell ref="D87:F87"/>
    <mergeCell ref="B78:B79"/>
    <mergeCell ref="B80:B81"/>
    <mergeCell ref="B82:B86"/>
    <mergeCell ref="F71:F72"/>
    <mergeCell ref="B76:B77"/>
    <mergeCell ref="F82:F86"/>
    <mergeCell ref="B89:E89"/>
    <mergeCell ref="B91:B93"/>
    <mergeCell ref="B97:B100"/>
    <mergeCell ref="B101:B103"/>
    <mergeCell ref="B104:B106"/>
    <mergeCell ref="D108:F108"/>
    <mergeCell ref="F91:F93"/>
    <mergeCell ref="B110:E110"/>
    <mergeCell ref="B112:B113"/>
    <mergeCell ref="F112:F113"/>
    <mergeCell ref="D117:F117"/>
    <mergeCell ref="B119:E119"/>
    <mergeCell ref="B121:B123"/>
    <mergeCell ref="B126:B128"/>
    <mergeCell ref="B132:E132"/>
    <mergeCell ref="B167:B168"/>
    <mergeCell ref="B169:B170"/>
    <mergeCell ref="B178:B179"/>
    <mergeCell ref="B158:B162"/>
    <mergeCell ref="B135:B136"/>
    <mergeCell ref="B142:B143"/>
    <mergeCell ref="B153:B154"/>
    <mergeCell ref="B155:B157"/>
    <mergeCell ref="B163:B164"/>
    <mergeCell ref="F158:F162"/>
    <mergeCell ref="F163:F164"/>
    <mergeCell ref="D180:F180"/>
    <mergeCell ref="F142:F143"/>
    <mergeCell ref="F153:F154"/>
  </mergeCells>
  <phoneticPr fontId="14" type="noConversion"/>
  <printOptions horizontalCentered="1" verticalCentered="1"/>
  <pageMargins left="0.25" right="0.25" top="0.75" bottom="0.75" header="0.3" footer="0.3"/>
  <pageSetup paperSize="9" scale="98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grunty rolne</vt:lpstr>
      <vt:lpstr>'grunty rolne'!Obszar_wydruku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UG</dc:creator>
  <cp:lastModifiedBy>Użytkownik UG</cp:lastModifiedBy>
  <cp:lastPrinted>2023-02-09T13:03:12Z</cp:lastPrinted>
  <dcterms:created xsi:type="dcterms:W3CDTF">2015-06-05T18:19:34Z</dcterms:created>
  <dcterms:modified xsi:type="dcterms:W3CDTF">2023-02-09T13:21:36Z</dcterms:modified>
</cp:coreProperties>
</file>